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icioBernardodaSi\Downloads\Thesis truth dataset - prepared\"/>
    </mc:Choice>
  </mc:AlternateContent>
  <xr:revisionPtr revIDLastSave="0" documentId="13_ncr:1_{0534038E-26B2-4F44-8511-9A20F561ED65}" xr6:coauthVersionLast="47" xr6:coauthVersionMax="47" xr10:uidLastSave="{00000000-0000-0000-0000-000000000000}"/>
  <bookViews>
    <workbookView xWindow="-4320" yWindow="-17388" windowWidth="30936" windowHeight="16776" activeTab="4" xr2:uid="{096B4FC3-C128-4D24-B371-56E2695568B4}"/>
  </bookViews>
  <sheets>
    <sheet name="Personalities_yearOfBirth" sheetId="4" r:id="rId1"/>
    <sheet name="Personalities_yearOfDeath" sheetId="5" r:id="rId2"/>
    <sheet name="Personalities_numberOfChildren " sheetId="7" r:id="rId3"/>
    <sheet name="Personalities_StartOfWorkYear" sheetId="9" r:id="rId4"/>
    <sheet name="Personalities_EndOfWorkYear" sheetId="8" r:id="rId5"/>
  </sheets>
  <definedNames>
    <definedName name="ExternalData_1" localSheetId="0" hidden="1">Personalities_yearOfBirth!$A$1:$M$1135</definedName>
    <definedName name="ExternalData_2" localSheetId="1" hidden="1">Personalities_yearOfDeath!$A$1:$L$1182</definedName>
    <definedName name="ExternalData_3" localSheetId="2" hidden="1">'Personalities_numberOfChildren '!$A$1:$M$1000</definedName>
    <definedName name="ExternalData_4" localSheetId="4" hidden="1">Personalities_EndOfWorkYear!$A$1:$M$725</definedName>
    <definedName name="ExternalData_5" localSheetId="3" hidden="1">Personalities_StartOfWorkYear!$A$1:$M$495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9" l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00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00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1180" i="5"/>
  <c r="N231" i="5"/>
  <c r="N118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1182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1180" i="5"/>
  <c r="G231" i="5"/>
  <c r="G118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1182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D7A4D5-5D92-4AC0-B1E2-BDD9FADD93A5}" keepAlive="1" name="Query - Personalities_EndOfWorkYear" description="Connection to the 'Personalities_EndOfWorkYear' query in the workbook." type="5" refreshedVersion="8" background="1" saveData="1">
    <dbPr connection="Provider=Microsoft.Mashup.OleDb.1;Data Source=$Workbook$;Location=Personalities_EndOfWorkYear;Extended Properties=&quot;&quot;" command="SELECT * FROM [Personalities_EndOfWorkYear]"/>
  </connection>
  <connection id="2" xr16:uid="{C6FA9298-B23A-4979-998C-23D4113CC453}" keepAlive="1" name="Query - Personalities_netWorth" description="Connection to the 'Personalities_netWorth' query in the workbook." type="5" refreshedVersion="0" background="1">
    <dbPr connection="Provider=Microsoft.Mashup.OleDb.1;Data Source=$Workbook$;Location=Personalities_netWorth;Extended Properties=&quot;&quot;" command="SELECT * FROM [Personalities_netWorth]"/>
  </connection>
  <connection id="3" xr16:uid="{8D20244D-A970-4EF6-9564-69C7F68D65BF}" keepAlive="1" name="Query - Personalities_numberOfChildren" description="Connection to the 'Personalities_numberOfChildren' query in the workbook." type="5" refreshedVersion="0" background="1">
    <dbPr connection="Provider=Microsoft.Mashup.OleDb.1;Data Source=$Workbook$;Location=Personalities_numberOfChildren;Extended Properties=&quot;&quot;" command="SELECT * FROM [Personalities_numberOfChildren]"/>
  </connection>
  <connection id="4" xr16:uid="{1852BAAD-5C44-4772-BD2E-E403259FC202}" keepAlive="1" name="Query - Personalities_numberOfChildren (2)" description="Connection to the 'Personalities_numberOfChildren (2)' query in the workbook." type="5" refreshedVersion="8" background="1" saveData="1">
    <dbPr connection="Provider=Microsoft.Mashup.OleDb.1;Data Source=$Workbook$;Location=&quot;Personalities_numberOfChildren (2)&quot;;Extended Properties=&quot;&quot;" command="SELECT * FROM [Personalities_numberOfChildren (2)]"/>
  </connection>
  <connection id="5" xr16:uid="{97092FFC-7B08-4A9F-AF10-D36D79CE88F0}" keepAlive="1" name="Query - Personalities_StartOfWorkYear" description="Connection to the 'Personalities_StartOfWorkYear' query in the workbook." type="5" refreshedVersion="8" background="1" saveData="1">
    <dbPr connection="Provider=Microsoft.Mashup.OleDb.1;Data Source=$Workbook$;Location=Personalities_StartOfWorkYear;Extended Properties=&quot;&quot;" command="SELECT * FROM [Personalities_StartOfWorkYear]"/>
  </connection>
  <connection id="6" xr16:uid="{9EEADF6A-0270-4418-A42A-D2D1D548F6E3}" keepAlive="1" name="Query - Personalities_yearOfBirth" description="Connection to the 'Personalities_yearOfBirth' query in the workbook." type="5" refreshedVersion="0" background="1">
    <dbPr connection="Provider=Microsoft.Mashup.OleDb.1;Data Source=$Workbook$;Location=Personalities_yearOfBirth;Extended Properties=&quot;&quot;" command="SELECT * FROM [Personalities_yearOfBirth]"/>
  </connection>
  <connection id="7" xr16:uid="{C179C81F-5B65-4EC9-9E2F-720EA3AE7A2E}" keepAlive="1" name="Query - Personalities_yearOfBirth (2)" description="Connection to the 'Personalities_yearOfBirth (2)' query in the workbook." type="5" refreshedVersion="0" background="1">
    <dbPr connection="Provider=Microsoft.Mashup.OleDb.1;Data Source=$Workbook$;Location=&quot;Personalities_yearOfBirth (2)&quot;;Extended Properties=&quot;&quot;" command="SELECT * FROM [Personalities_yearOfBirth (2)]"/>
  </connection>
  <connection id="8" xr16:uid="{DA49C7B5-AB27-49E4-A0C1-05DA273689D0}" keepAlive="1" name="Query - Personalities_yearOfBirth (3)" description="Connection to the 'Personalities_yearOfBirth (3)' query in the workbook." type="5" refreshedVersion="8" background="1" saveData="1">
    <dbPr connection="Provider=Microsoft.Mashup.OleDb.1;Data Source=$Workbook$;Location=&quot;Personalities_yearOfBirth (3)&quot;;Extended Properties=&quot;&quot;" command="SELECT * FROM [Personalities_yearOfBirth (3)]"/>
  </connection>
  <connection id="9" xr16:uid="{3764BA19-D4F4-4E18-A708-31234C6B66F9}" keepAlive="1" name="Query - Personalities_yearOfDeath" description="Connection to the 'Personalities_yearOfDeath' query in the workbook." type="5" refreshedVersion="8" background="1" saveData="1">
    <dbPr connection="Provider=Microsoft.Mashup.OleDb.1;Data Source=$Workbook$;Location=Personalities_yearOfDeath;Extended Properties=&quot;&quot;" command="SELECT * FROM [Personalities_yearOfDeath]"/>
  </connection>
</connections>
</file>

<file path=xl/sharedStrings.xml><?xml version="1.0" encoding="utf-8"?>
<sst xmlns="http://schemas.openxmlformats.org/spreadsheetml/2006/main" count="57814" uniqueCount="11273">
  <si>
    <t>person</t>
  </si>
  <si>
    <t>category</t>
  </si>
  <si>
    <t>property</t>
  </si>
  <si>
    <t>propertyLabel</t>
  </si>
  <si>
    <t>sitelinks</t>
  </si>
  <si>
    <t>dateCreated</t>
  </si>
  <si>
    <t>dateModified</t>
  </si>
  <si>
    <t>http://www.wikidata.org/entity/Q453518</t>
  </si>
  <si>
    <t>Rózsa Péter</t>
  </si>
  <si>
    <t>Personalities</t>
  </si>
  <si>
    <t>http://www.wikidata.org/prop/direct/P569</t>
  </si>
  <si>
    <t>1905</t>
  </si>
  <si>
    <t>23</t>
  </si>
  <si>
    <t/>
  </si>
  <si>
    <t>2024-11-29T02:45:41Z</t>
  </si>
  <si>
    <t>http://www.wikidata.org/entity/Q381039</t>
  </si>
  <si>
    <t>John Wilkins</t>
  </si>
  <si>
    <t>1614</t>
  </si>
  <si>
    <t>36</t>
  </si>
  <si>
    <t>2024-11-10T14:17:38Z</t>
  </si>
  <si>
    <t>http://www.wikidata.org/entity/Q434805</t>
  </si>
  <si>
    <t>Augusto Boal</t>
  </si>
  <si>
    <t>1931</t>
  </si>
  <si>
    <t>30</t>
  </si>
  <si>
    <t>http://www.wikidata.org/entity/Q432929</t>
  </si>
  <si>
    <t>Andrew Grove</t>
  </si>
  <si>
    <t>1936</t>
  </si>
  <si>
    <t>2024-10-29T02:28:39Z</t>
  </si>
  <si>
    <t>http://www.wikidata.org/entity/Q435188</t>
  </si>
  <si>
    <t>Dorothea Orem</t>
  </si>
  <si>
    <t>1914</t>
  </si>
  <si>
    <t>13</t>
  </si>
  <si>
    <t>2024-11-24T12:27:01Z</t>
  </si>
  <si>
    <t>http://www.wikidata.org/entity/Q563553</t>
  </si>
  <si>
    <t>Pierre Charles Le Monnier</t>
  </si>
  <si>
    <t>1715</t>
  </si>
  <si>
    <t>21</t>
  </si>
  <si>
    <t>2024-11-06T17:49:54Z</t>
  </si>
  <si>
    <t>http://www.wikidata.org/entity/Q539093</t>
  </si>
  <si>
    <t>Annie Scott Dill Maunder</t>
  </si>
  <si>
    <t>1868</t>
  </si>
  <si>
    <t>2024-09-17T09:22:25Z</t>
  </si>
  <si>
    <t>http://www.wikidata.org/entity/Q528647</t>
  </si>
  <si>
    <t>S. Yizhar</t>
  </si>
  <si>
    <t>1916</t>
  </si>
  <si>
    <t>22</t>
  </si>
  <si>
    <t>2024-11-25T06:23:00Z</t>
  </si>
  <si>
    <t>http://www.wikidata.org/entity/Q464166</t>
  </si>
  <si>
    <t>Kathryn D. Sullivan</t>
  </si>
  <si>
    <t>1951</t>
  </si>
  <si>
    <t>45</t>
  </si>
  <si>
    <t>2024-11-22T00:53:41Z</t>
  </si>
  <si>
    <t>http://www.wikidata.org/entity/Q553419</t>
  </si>
  <si>
    <t>Antonín Holý</t>
  </si>
  <si>
    <t>11</t>
  </si>
  <si>
    <t>2024-11-04T18:55:56Z</t>
  </si>
  <si>
    <t>http://www.wikidata.org/entity/Q377822</t>
  </si>
  <si>
    <t>Per Teodor Cleve</t>
  </si>
  <si>
    <t>1840</t>
  </si>
  <si>
    <t>35</t>
  </si>
  <si>
    <t>http://www.wikidata.org/entity/Q453557</t>
  </si>
  <si>
    <t>Bruno Pontecorvo</t>
  </si>
  <si>
    <t>1913</t>
  </si>
  <si>
    <t>34</t>
  </si>
  <si>
    <t>2024-11-02T23:03:36Z</t>
  </si>
  <si>
    <t>http://www.wikidata.org/entity/Q530425</t>
  </si>
  <si>
    <t>Sámuel Mikoviny</t>
  </si>
  <si>
    <t>1700</t>
  </si>
  <si>
    <t>12</t>
  </si>
  <si>
    <t>2024-10-11T14:29:26Z</t>
  </si>
  <si>
    <t>http://www.wikidata.org/entity/Q508227</t>
  </si>
  <si>
    <t>Royal Rife</t>
  </si>
  <si>
    <t>1888</t>
  </si>
  <si>
    <t>18</t>
  </si>
  <si>
    <t>http://www.wikidata.org/entity/Q539791</t>
  </si>
  <si>
    <t>William Perry</t>
  </si>
  <si>
    <t>1927</t>
  </si>
  <si>
    <t>33</t>
  </si>
  <si>
    <t>2024-11-25T09:32:30Z</t>
  </si>
  <si>
    <t>http://www.wikidata.org/entity/Q458966</t>
  </si>
  <si>
    <t>Auguste Ambroise Tardieu</t>
  </si>
  <si>
    <t>1818</t>
  </si>
  <si>
    <t>2024-11-02T23:16:23Z</t>
  </si>
  <si>
    <t>http://www.wikidata.org/entity/Q559926</t>
  </si>
  <si>
    <t>Maurice Bucaille</t>
  </si>
  <si>
    <t>1920</t>
  </si>
  <si>
    <t>25</t>
  </si>
  <si>
    <t>2024-11-04T19:06:51Z</t>
  </si>
  <si>
    <t>http://www.wikidata.org/entity/Q562164</t>
  </si>
  <si>
    <t>Holger Thiele</t>
  </si>
  <si>
    <t>1878</t>
  </si>
  <si>
    <t>17</t>
  </si>
  <si>
    <t>2024-11-04T19:13:09Z</t>
  </si>
  <si>
    <t>http://www.wikidata.org/entity/Q514079</t>
  </si>
  <si>
    <t>Heinrich Rantzau</t>
  </si>
  <si>
    <t>1526</t>
  </si>
  <si>
    <t>14</t>
  </si>
  <si>
    <t>2024-10-13T21:58:55Z</t>
  </si>
  <si>
    <t>http://www.wikidata.org/entity/Q513559</t>
  </si>
  <si>
    <t>Richard A. Muller</t>
  </si>
  <si>
    <t>1944</t>
  </si>
  <si>
    <t>2024-10-13T21:58:49Z</t>
  </si>
  <si>
    <t>http://www.wikidata.org/entity/Q449487</t>
  </si>
  <si>
    <t>Florence R. Sabin</t>
  </si>
  <si>
    <t>1871</t>
  </si>
  <si>
    <t>29</t>
  </si>
  <si>
    <t>2024-11-02T22:55:48Z</t>
  </si>
  <si>
    <t>http://www.wikidata.org/entity/Q506243</t>
  </si>
  <si>
    <t>'Adud al-Dawla</t>
  </si>
  <si>
    <t>936</t>
  </si>
  <si>
    <t>26</t>
  </si>
  <si>
    <t>http://www.wikidata.org/entity/Q551787</t>
  </si>
  <si>
    <t>Thomas Corneille</t>
  </si>
  <si>
    <t>1625</t>
  </si>
  <si>
    <t>28</t>
  </si>
  <si>
    <t>http://www.wikidata.org/entity/Q513936</t>
  </si>
  <si>
    <t>Athene Donald</t>
  </si>
  <si>
    <t>1953</t>
  </si>
  <si>
    <t>2024-11-17T20:28:59Z</t>
  </si>
  <si>
    <t>http://www.wikidata.org/entity/Q502599</t>
  </si>
  <si>
    <t>Andrey Bolotov</t>
  </si>
  <si>
    <t>1738</t>
  </si>
  <si>
    <t>2024-11-29T00:42:21Z</t>
  </si>
  <si>
    <t>http://www.wikidata.org/entity/Q455001</t>
  </si>
  <si>
    <t>Julius Petersen</t>
  </si>
  <si>
    <t>1839</t>
  </si>
  <si>
    <t>http://www.wikidata.org/entity/Q493956</t>
  </si>
  <si>
    <t>Andrea M. Ghez</t>
  </si>
  <si>
    <t>1965</t>
  </si>
  <si>
    <t>69</t>
  </si>
  <si>
    <t>http://www.wikidata.org/entity/Q439693</t>
  </si>
  <si>
    <t>Lionel Logue</t>
  </si>
  <si>
    <t>1880</t>
  </si>
  <si>
    <t>2024-10-29T02:46:19Z</t>
  </si>
  <si>
    <t>http://www.wikidata.org/entity/Q469551</t>
  </si>
  <si>
    <t>Riane Eisler</t>
  </si>
  <si>
    <t>2024-11-27T21:39:32Z</t>
  </si>
  <si>
    <t>http://www.wikidata.org/entity/Q494455</t>
  </si>
  <si>
    <t>Orville Wright</t>
  </si>
  <si>
    <t>http://www.wikidata.org/entity/Q436039</t>
  </si>
  <si>
    <t>Thomas Addison</t>
  </si>
  <si>
    <t>1793</t>
  </si>
  <si>
    <t>2024-10-29T02:38:19Z</t>
  </si>
  <si>
    <t>http://www.wikidata.org/entity/Q382140</t>
  </si>
  <si>
    <t>Stamen Grigorov</t>
  </si>
  <si>
    <t>2024-06-18T19:18:28Z</t>
  </si>
  <si>
    <t>http://www.wikidata.org/entity/Q548185</t>
  </si>
  <si>
    <t>Moshe Arens</t>
  </si>
  <si>
    <t>1925</t>
  </si>
  <si>
    <t>32</t>
  </si>
  <si>
    <t>2024-11-18T07:42:22Z</t>
  </si>
  <si>
    <t>http://www.wikidata.org/entity/Q454945</t>
  </si>
  <si>
    <t>Charles Willson Peale</t>
  </si>
  <si>
    <t>1741</t>
  </si>
  <si>
    <t>http://www.wikidata.org/entity/Q450757</t>
  </si>
  <si>
    <t>Nevil Maskelyne</t>
  </si>
  <si>
    <t>1732</t>
  </si>
  <si>
    <t>31</t>
  </si>
  <si>
    <t>http://www.wikidata.org/entity/Q382950</t>
  </si>
  <si>
    <t>Hiroshi Ishiguro</t>
  </si>
  <si>
    <t>1963</t>
  </si>
  <si>
    <t>2024-09-07T12:33:41Z</t>
  </si>
  <si>
    <t>http://www.wikidata.org/entity/Q447672</t>
  </si>
  <si>
    <t>Melissa Müller</t>
  </si>
  <si>
    <t>1967</t>
  </si>
  <si>
    <t>http://www.wikidata.org/entity/Q437675</t>
  </si>
  <si>
    <t>Jane Ellen Harrison</t>
  </si>
  <si>
    <t>1850</t>
  </si>
  <si>
    <t>http://www.wikidata.org/entity/Q512902</t>
  </si>
  <si>
    <t>William Bates</t>
  </si>
  <si>
    <t>1860</t>
  </si>
  <si>
    <t>19</t>
  </si>
  <si>
    <t>2024-10-13T21:58:35Z</t>
  </si>
  <si>
    <t>http://www.wikidata.org/entity/Q528111</t>
  </si>
  <si>
    <t>Vaclav Smil</t>
  </si>
  <si>
    <t>1943</t>
  </si>
  <si>
    <t>2024-11-23T17:45:07Z</t>
  </si>
  <si>
    <t>http://www.wikidata.org/entity/Q560847</t>
  </si>
  <si>
    <t>Jim Simons</t>
  </si>
  <si>
    <t>1938</t>
  </si>
  <si>
    <t>37</t>
  </si>
  <si>
    <t>2024-11-18T02:39:47Z</t>
  </si>
  <si>
    <t>http://www.wikidata.org/entity/Q469231</t>
  </si>
  <si>
    <t>Dorothy Hansine Andersen</t>
  </si>
  <si>
    <t>1901</t>
  </si>
  <si>
    <t>2024-03-02T16:36:46Z</t>
  </si>
  <si>
    <t>http://www.wikidata.org/entity/Q526022</t>
  </si>
  <si>
    <t>František Křižík</t>
  </si>
  <si>
    <t>1847</t>
  </si>
  <si>
    <t>2024-11-01T05:18:52Z</t>
  </si>
  <si>
    <t>http://www.wikidata.org/entity/Q436585</t>
  </si>
  <si>
    <t>Antonio Sánchez de Bustamante y Sirven</t>
  </si>
  <si>
    <t>1865</t>
  </si>
  <si>
    <t>2024-10-27T08:02:54Z</t>
  </si>
  <si>
    <t>http://www.wikidata.org/entity/Q372215</t>
  </si>
  <si>
    <t>Walter Cunningham</t>
  </si>
  <si>
    <t>1932</t>
  </si>
  <si>
    <t>38</t>
  </si>
  <si>
    <t>2024-11-11T18:40:13Z</t>
  </si>
  <si>
    <t>http://www.wikidata.org/entity/Q441167</t>
  </si>
  <si>
    <t>Alexandre-Théophile Vandermonde</t>
  </si>
  <si>
    <t>1735</t>
  </si>
  <si>
    <t>27</t>
  </si>
  <si>
    <t>2024-11-17T23:25:17Z</t>
  </si>
  <si>
    <t>http://www.wikidata.org/entity/Q469371</t>
  </si>
  <si>
    <t>Henry Heimlich</t>
  </si>
  <si>
    <t>2024-11-28T15:58:23Z</t>
  </si>
  <si>
    <t>http://www.wikidata.org/entity/Q431485</t>
  </si>
  <si>
    <t>Joseph-Nicolas Delisle</t>
  </si>
  <si>
    <t>1688</t>
  </si>
  <si>
    <t>http://www.wikidata.org/entity/Q534632</t>
  </si>
  <si>
    <t>Aleksey Severtsov</t>
  </si>
  <si>
    <t>1866</t>
  </si>
  <si>
    <t>2024-11-21T12:03:30Z</t>
  </si>
  <si>
    <t>http://www.wikidata.org/entity/Q512560</t>
  </si>
  <si>
    <t>Nikolay Kamov</t>
  </si>
  <si>
    <t>1902</t>
  </si>
  <si>
    <t>2024-10-27T08:21:18Z</t>
  </si>
  <si>
    <t>http://www.wikidata.org/entity/Q534027</t>
  </si>
  <si>
    <t>Tamara Braun</t>
  </si>
  <si>
    <t>1971</t>
  </si>
  <si>
    <t>2024-11-17T21:13:35Z</t>
  </si>
  <si>
    <t>http://www.wikidata.org/entity/Q366827</t>
  </si>
  <si>
    <t>Paul-Émile Lecoq de Boisbaudran</t>
  </si>
  <si>
    <t>1836</t>
  </si>
  <si>
    <t>2024-11-11T18:31:07Z</t>
  </si>
  <si>
    <t>1838</t>
  </si>
  <si>
    <t>http://www.wikidata.org/entity/Q506261</t>
  </si>
  <si>
    <t>Valery Zorkin</t>
  </si>
  <si>
    <t>2024-11-11T02:42:40Z</t>
  </si>
  <si>
    <t>http://www.wikidata.org/entity/Q503130</t>
  </si>
  <si>
    <t>Hunayn ibn Ishaq</t>
  </si>
  <si>
    <t>808</t>
  </si>
  <si>
    <t>2024-10-13T00:09:19Z</t>
  </si>
  <si>
    <t>http://www.wikidata.org/entity/Q450317</t>
  </si>
  <si>
    <t>Chien-Shiung Wu</t>
  </si>
  <si>
    <t>1912</t>
  </si>
  <si>
    <t>59</t>
  </si>
  <si>
    <t>2024-10-17T15:50:06Z</t>
  </si>
  <si>
    <t>http://www.wikidata.org/entity/Q554074</t>
  </si>
  <si>
    <t>Alexander Nadiradze</t>
  </si>
  <si>
    <t>2024-11-04T18:57:02Z</t>
  </si>
  <si>
    <t>http://www.wikidata.org/entity/Q451608</t>
  </si>
  <si>
    <t>Gaspard de Prony</t>
  </si>
  <si>
    <t>1755</t>
  </si>
  <si>
    <t>24</t>
  </si>
  <si>
    <t>2024-10-29T03:13:14Z</t>
  </si>
  <si>
    <t>http://www.wikidata.org/entity/Q562321</t>
  </si>
  <si>
    <t>William Astbury</t>
  </si>
  <si>
    <t>1898</t>
  </si>
  <si>
    <t>2024-11-16T03:30:00Z</t>
  </si>
  <si>
    <t>http://www.wikidata.org/entity/Q459171</t>
  </si>
  <si>
    <t>Judith Reisman</t>
  </si>
  <si>
    <t>1935</t>
  </si>
  <si>
    <t>16</t>
  </si>
  <si>
    <t>2024-11-11T20:28:55Z</t>
  </si>
  <si>
    <t>http://www.wikidata.org/entity/Q516774</t>
  </si>
  <si>
    <t>Stuart Hameroff</t>
  </si>
  <si>
    <t>1947</t>
  </si>
  <si>
    <t>2024-11-29T00:21:32Z</t>
  </si>
  <si>
    <t>http://www.wikidata.org/entity/Q468351</t>
  </si>
  <si>
    <t>Axel Fredrik Cronstedt</t>
  </si>
  <si>
    <t>1722</t>
  </si>
  <si>
    <t>2024-10-27T00:10:41Z</t>
  </si>
  <si>
    <t>http://www.wikidata.org/entity/Q511124</t>
  </si>
  <si>
    <t>Semyon Lavochkin</t>
  </si>
  <si>
    <t>1900</t>
  </si>
  <si>
    <t>2024-06-18T13:23:55Z</t>
  </si>
  <si>
    <t>http://www.wikidata.org/entity/Q523087</t>
  </si>
  <si>
    <t>Ludwik Fleck</t>
  </si>
  <si>
    <t>1896</t>
  </si>
  <si>
    <t>http://www.wikidata.org/entity/Q563537</t>
  </si>
  <si>
    <t>Elias Chacour</t>
  </si>
  <si>
    <t>1939</t>
  </si>
  <si>
    <t>2024-10-13T22:24:33Z</t>
  </si>
  <si>
    <t>http://www.wikidata.org/entity/Q430359</t>
  </si>
  <si>
    <t>Mikhail Tikhonravov</t>
  </si>
  <si>
    <t>20</t>
  </si>
  <si>
    <t>2024-11-23T15:54:01Z</t>
  </si>
  <si>
    <t>http://www.wikidata.org/entity/Q504677</t>
  </si>
  <si>
    <t>Robert Zubrin</t>
  </si>
  <si>
    <t>1952</t>
  </si>
  <si>
    <t>2024-11-17T23:46:42Z</t>
  </si>
  <si>
    <t>http://www.wikidata.org/entity/Q370982</t>
  </si>
  <si>
    <t>Palladiy</t>
  </si>
  <si>
    <t>1817</t>
  </si>
  <si>
    <t>2024-10-11T11:40:40Z</t>
  </si>
  <si>
    <t>http://www.wikidata.org/entity/Q552938</t>
  </si>
  <si>
    <t>Telford Taylor</t>
  </si>
  <si>
    <t>1908</t>
  </si>
  <si>
    <t>2024-11-26T19:30:03Z</t>
  </si>
  <si>
    <t>http://www.wikidata.org/entity/Q379219</t>
  </si>
  <si>
    <t>Pierre Varignon</t>
  </si>
  <si>
    <t>1654</t>
  </si>
  <si>
    <t>http://www.wikidata.org/entity/Q588259</t>
  </si>
  <si>
    <t>Hans Rosling</t>
  </si>
  <si>
    <t>1948</t>
  </si>
  <si>
    <t>2024-10-27T00:49:44Z</t>
  </si>
  <si>
    <t>http://www.wikidata.org/entity/Q733410</t>
  </si>
  <si>
    <t>Horace Wells</t>
  </si>
  <si>
    <t>1815</t>
  </si>
  <si>
    <t>2024-10-23T12:06:00Z</t>
  </si>
  <si>
    <t>1819</t>
  </si>
  <si>
    <t>http://www.wikidata.org/entity/Q708284</t>
  </si>
  <si>
    <t>Paweł Strzelecki</t>
  </si>
  <si>
    <t>1797</t>
  </si>
  <si>
    <t>2024-11-11T23:35:50Z</t>
  </si>
  <si>
    <t>http://www.wikidata.org/entity/Q584990</t>
  </si>
  <si>
    <t>Louis de Jaucourt</t>
  </si>
  <si>
    <t>1704</t>
  </si>
  <si>
    <t>2024-11-02T21:59:51Z</t>
  </si>
  <si>
    <t>http://www.wikidata.org/entity/Q816499</t>
  </si>
  <si>
    <t>Ben Goldacre</t>
  </si>
  <si>
    <t>1974</t>
  </si>
  <si>
    <t>2024-11-21T19:26:47Z</t>
  </si>
  <si>
    <t>http://www.wikidata.org/entity/Q715790</t>
  </si>
  <si>
    <t>Jakub Karol Parnas</t>
  </si>
  <si>
    <t>1884</t>
  </si>
  <si>
    <t>2024-11-04T01:46:06Z</t>
  </si>
  <si>
    <t>http://www.wikidata.org/entity/Q709231</t>
  </si>
  <si>
    <t>Song Ci</t>
  </si>
  <si>
    <t>1186</t>
  </si>
  <si>
    <t>15</t>
  </si>
  <si>
    <t>2024-11-17T14:33:59Z</t>
  </si>
  <si>
    <t>http://www.wikidata.org/entity/Q742571</t>
  </si>
  <si>
    <t>John Paul Wild</t>
  </si>
  <si>
    <t>1923</t>
  </si>
  <si>
    <t>2024-11-16T03:30:15Z</t>
  </si>
  <si>
    <t>http://www.wikidata.org/entity/Q732478</t>
  </si>
  <si>
    <t>Thomas Adams</t>
  </si>
  <si>
    <t>2024-11-13T14:34:55Z</t>
  </si>
  <si>
    <t>http://www.wikidata.org/entity/Q604679</t>
  </si>
  <si>
    <t>Francesco Faà di Bruno</t>
  </si>
  <si>
    <t>1825</t>
  </si>
  <si>
    <t>http://www.wikidata.org/entity/Q641011</t>
  </si>
  <si>
    <t>Fuat Sezgin</t>
  </si>
  <si>
    <t>1924</t>
  </si>
  <si>
    <t>http://www.wikidata.org/entity/Q715989</t>
  </si>
  <si>
    <t>Mohammad Bahr al-Ulloum</t>
  </si>
  <si>
    <t>2024-05-28T01:47:46Z</t>
  </si>
  <si>
    <t>http://www.wikidata.org/entity/Q642451</t>
  </si>
  <si>
    <t>Walter Charles Langer</t>
  </si>
  <si>
    <t>1899</t>
  </si>
  <si>
    <t>2024-11-27T18:28:04Z</t>
  </si>
  <si>
    <t>http://www.wikidata.org/entity/Q827502</t>
  </si>
  <si>
    <t>Bert Vogelstein</t>
  </si>
  <si>
    <t>1949</t>
  </si>
  <si>
    <t>2024-10-22T18:11:29Z</t>
  </si>
  <si>
    <t>http://www.wikidata.org/entity/Q623624</t>
  </si>
  <si>
    <t>T. Keith Glennan</t>
  </si>
  <si>
    <t>2024-11-16T10:55:39Z</t>
  </si>
  <si>
    <t>http://www.wikidata.org/entity/Q678675</t>
  </si>
  <si>
    <t>Rostislav Alexeyev</t>
  </si>
  <si>
    <t>2024-06-23T15:28:39Z</t>
  </si>
  <si>
    <t>http://www.wikidata.org/entity/Q652940</t>
  </si>
  <si>
    <t>Delfino Codazzi</t>
  </si>
  <si>
    <t>1824</t>
  </si>
  <si>
    <t>2024-11-18T00:39:26Z</t>
  </si>
  <si>
    <t>http://www.wikidata.org/entity/Q601435</t>
  </si>
  <si>
    <t>Phil Jones</t>
  </si>
  <si>
    <t>2024-10-13T22:37:06Z</t>
  </si>
  <si>
    <t>http://www.wikidata.org/entity/Q716312</t>
  </si>
  <si>
    <t>Charles Edward Merriam</t>
  </si>
  <si>
    <t>1874</t>
  </si>
  <si>
    <t>2024-11-07T14:13:52Z</t>
  </si>
  <si>
    <t>http://www.wikidata.org/entity/Q647141</t>
  </si>
  <si>
    <t>Robert Fisher Tomes</t>
  </si>
  <si>
    <t>1823</t>
  </si>
  <si>
    <t>2024-11-17T22:25:43Z</t>
  </si>
  <si>
    <t>http://www.wikidata.org/entity/Q578036</t>
  </si>
  <si>
    <t>Ron Rivest</t>
  </si>
  <si>
    <t>2024-11-21T12:56:14Z</t>
  </si>
  <si>
    <t>http://www.wikidata.org/entity/Q730194</t>
  </si>
  <si>
    <t>John Gorrie</t>
  </si>
  <si>
    <t>1802</t>
  </si>
  <si>
    <t>2024-11-04T02:09:02Z</t>
  </si>
  <si>
    <t>1803</t>
  </si>
  <si>
    <t>http://www.wikidata.org/entity/Q707186</t>
  </si>
  <si>
    <t>Joseph Wharton</t>
  </si>
  <si>
    <t>1826</t>
  </si>
  <si>
    <t>2024-11-04T01:28:01Z</t>
  </si>
  <si>
    <t>http://www.wikidata.org/entity/Q742217</t>
  </si>
  <si>
    <t>Gleb Kotelnikov</t>
  </si>
  <si>
    <t>1872</t>
  </si>
  <si>
    <t>2024-11-04T02:21:18Z</t>
  </si>
  <si>
    <t>http://www.wikidata.org/entity/Q868560</t>
  </si>
  <si>
    <t>Max Factor</t>
  </si>
  <si>
    <t>2024-11-21T20:04:08Z</t>
  </si>
  <si>
    <t>1877</t>
  </si>
  <si>
    <t>http://www.wikidata.org/entity/Q717543</t>
  </si>
  <si>
    <t>Arvo Ylppö</t>
  </si>
  <si>
    <t>1887</t>
  </si>
  <si>
    <t>2024-11-21T18:07:13Z</t>
  </si>
  <si>
    <t>http://www.wikidata.org/entity/Q655289</t>
  </si>
  <si>
    <t>Ioannis Iliopoulos</t>
  </si>
  <si>
    <t>1940</t>
  </si>
  <si>
    <t>http://www.wikidata.org/entity/Q731829</t>
  </si>
  <si>
    <t>Christiaan Snouck</t>
  </si>
  <si>
    <t>1857</t>
  </si>
  <si>
    <t>http://www.wikidata.org/entity/Q767210</t>
  </si>
  <si>
    <t>Frans van Schooten</t>
  </si>
  <si>
    <t>1615</t>
  </si>
  <si>
    <t>2024-10-29T20:00:42Z</t>
  </si>
  <si>
    <t>http://www.wikidata.org/entity/Q659087</t>
  </si>
  <si>
    <t>Frank Rattray Lillie</t>
  </si>
  <si>
    <t>1870</t>
  </si>
  <si>
    <t>2024-11-04T00:31:41Z</t>
  </si>
  <si>
    <t>http://www.wikidata.org/entity/Q783040</t>
  </si>
  <si>
    <t>Isaac Beeckman</t>
  </si>
  <si>
    <t>2024-10-08T10:37:04Z</t>
  </si>
  <si>
    <t>1588</t>
  </si>
  <si>
    <t>http://www.wikidata.org/entity/Q706034</t>
  </si>
  <si>
    <t>James Ewing</t>
  </si>
  <si>
    <t>2024-11-04T01:25:28Z</t>
  </si>
  <si>
    <t>http://www.wikidata.org/entity/Q822820</t>
  </si>
  <si>
    <t>Bernard d'Espagnat</t>
  </si>
  <si>
    <t>1921</t>
  </si>
  <si>
    <t>2024-11-23T23:09:48Z</t>
  </si>
  <si>
    <t>http://www.wikidata.org/entity/Q621458</t>
  </si>
  <si>
    <t>Alex Comfort</t>
  </si>
  <si>
    <t>2024-10-27T00:55:43Z</t>
  </si>
  <si>
    <t>http://www.wikidata.org/entity/Q663131</t>
  </si>
  <si>
    <t>Daniel Elmer Salmon</t>
  </si>
  <si>
    <t>2024-11-11T12:24:56Z</t>
  </si>
  <si>
    <t>http://www.wikidata.org/entity/Q596590</t>
  </si>
  <si>
    <t>Louis Nirenberg</t>
  </si>
  <si>
    <t>2024-11-27T22:40:19Z</t>
  </si>
  <si>
    <t>http://www.wikidata.org/entity/Q723519</t>
  </si>
  <si>
    <t>Nikolai Kibalchich</t>
  </si>
  <si>
    <t>1853</t>
  </si>
  <si>
    <t>2024-09-23T13:20:25Z</t>
  </si>
  <si>
    <t>http://www.wikidata.org/entity/Q669448</t>
  </si>
  <si>
    <t>Kerim Kerimov</t>
  </si>
  <si>
    <t>1917</t>
  </si>
  <si>
    <t>2024-11-04T00:41:57Z</t>
  </si>
  <si>
    <t>http://www.wikidata.org/entity/Q855326</t>
  </si>
  <si>
    <t>Bian Que</t>
  </si>
  <si>
    <t>-400</t>
  </si>
  <si>
    <t>2024-10-15T07:32:43Z</t>
  </si>
  <si>
    <t>http://www.wikidata.org/entity/Q594808</t>
  </si>
  <si>
    <t>Józef Kosacki</t>
  </si>
  <si>
    <t>1909</t>
  </si>
  <si>
    <t>2024-11-02T22:16:28Z</t>
  </si>
  <si>
    <t>http://www.wikidata.org/entity/Q728305</t>
  </si>
  <si>
    <t>Andrzej Frycz Modrzewski</t>
  </si>
  <si>
    <t>1503</t>
  </si>
  <si>
    <t>http://www.wikidata.org/entity/Q721704</t>
  </si>
  <si>
    <t>Cesare Ripa</t>
  </si>
  <si>
    <t>1555</t>
  </si>
  <si>
    <t>1560</t>
  </si>
  <si>
    <t>http://www.wikidata.org/entity/Q276996</t>
  </si>
  <si>
    <t>Óscar Ichazo</t>
  </si>
  <si>
    <t>2024-11-12T03:25:12Z</t>
  </si>
  <si>
    <t>http://www.wikidata.org/entity/Q356317</t>
  </si>
  <si>
    <t>John Aubrey</t>
  </si>
  <si>
    <t>1626</t>
  </si>
  <si>
    <t>2024-10-29T01:19:26Z</t>
  </si>
  <si>
    <t>http://www.wikidata.org/entity/Q298427</t>
  </si>
  <si>
    <t>Nizam al-Mulk</t>
  </si>
  <si>
    <t>1018</t>
  </si>
  <si>
    <t>51</t>
  </si>
  <si>
    <t>http://www.wikidata.org/entity/Q318126</t>
  </si>
  <si>
    <t>Ernst Öpik</t>
  </si>
  <si>
    <t>1893</t>
  </si>
  <si>
    <t>41</t>
  </si>
  <si>
    <t>http://www.wikidata.org/entity/Q313211</t>
  </si>
  <si>
    <t>Alberto Santos-Dumont</t>
  </si>
  <si>
    <t>1873</t>
  </si>
  <si>
    <t>55</t>
  </si>
  <si>
    <t>http://www.wikidata.org/entity/Q251738</t>
  </si>
  <si>
    <t>Fausto Veranzio</t>
  </si>
  <si>
    <t>1551</t>
  </si>
  <si>
    <t>2024-10-11T13:32:20Z</t>
  </si>
  <si>
    <t>http://www.wikidata.org/entity/Q335116</t>
  </si>
  <si>
    <t>Hieronymus Georg Zeuthen</t>
  </si>
  <si>
    <t>2024-11-17T22:42:35Z</t>
  </si>
  <si>
    <t>http://www.wikidata.org/entity/Q302835</t>
  </si>
  <si>
    <t>Nasir al-Din al-Tusi</t>
  </si>
  <si>
    <t>1201</t>
  </si>
  <si>
    <t>71</t>
  </si>
  <si>
    <t>http://www.wikidata.org/entity/Q357154</t>
  </si>
  <si>
    <t>Gösta Mittag-Leffler</t>
  </si>
  <si>
    <t>1846</t>
  </si>
  <si>
    <t>http://www.wikidata.org/entity/Q274827</t>
  </si>
  <si>
    <t>Dorothy Reed Mendenhall</t>
  </si>
  <si>
    <t>2024-07-16T12:37:28Z</t>
  </si>
  <si>
    <t>http://www.wikidata.org/entity/Q201803</t>
  </si>
  <si>
    <t>Benjamin Robins</t>
  </si>
  <si>
    <t>1707</t>
  </si>
  <si>
    <t>http://www.wikidata.org/entity/Q364270</t>
  </si>
  <si>
    <t>Gustaf de Laval</t>
  </si>
  <si>
    <t>1845</t>
  </si>
  <si>
    <t>2024-10-19T12:25:54Z</t>
  </si>
  <si>
    <t>http://www.wikidata.org/entity/Q365578</t>
  </si>
  <si>
    <t>Nathan Myhrvold</t>
  </si>
  <si>
    <t>1959</t>
  </si>
  <si>
    <t>2024-11-11T18:27:56Z</t>
  </si>
  <si>
    <t>http://www.wikidata.org/entity/Q317149</t>
  </si>
  <si>
    <t>John Fisher</t>
  </si>
  <si>
    <t>1469</t>
  </si>
  <si>
    <t>39</t>
  </si>
  <si>
    <t>http://www.wikidata.org/entity/Q317953</t>
  </si>
  <si>
    <t>Lawrence Summers</t>
  </si>
  <si>
    <t>1954</t>
  </si>
  <si>
    <t>2024-11-25T09:21:26Z</t>
  </si>
  <si>
    <t>http://www.wikidata.org/entity/Q225208</t>
  </si>
  <si>
    <t>Felice Casorati</t>
  </si>
  <si>
    <t>1835</t>
  </si>
  <si>
    <t>2024-11-17T21:28:20Z</t>
  </si>
  <si>
    <t>http://www.wikidata.org/entity/Q362819</t>
  </si>
  <si>
    <t>Aleksandr Serebrov</t>
  </si>
  <si>
    <t>2024-11-18T07:59:26Z</t>
  </si>
  <si>
    <t>http://www.wikidata.org/entity/Q275040</t>
  </si>
  <si>
    <t>Émile Coué</t>
  </si>
  <si>
    <t>2024-11-14T08:21:57Z</t>
  </si>
  <si>
    <t>http://www.wikidata.org/entity/Q348552</t>
  </si>
  <si>
    <t>Adam Adamandy Kochański</t>
  </si>
  <si>
    <t>1631</t>
  </si>
  <si>
    <t>2024-11-27T06:33:34Z</t>
  </si>
  <si>
    <t>http://www.wikidata.org/entity/Q203243</t>
  </si>
  <si>
    <t>Leonard Susskind</t>
  </si>
  <si>
    <t>http://www.wikidata.org/entity/Q210100</t>
  </si>
  <si>
    <t>Abraham Flexner</t>
  </si>
  <si>
    <t>2024-11-25T10:59:00Z</t>
  </si>
  <si>
    <t>http://www.wikidata.org/entity/Q335355</t>
  </si>
  <si>
    <t>Abu Salama 'Abd Allah ibn 'Abd al-Asad al-Makhzumi</t>
  </si>
  <si>
    <t>600</t>
  </si>
  <si>
    <t>2024-11-16T13:37:54Z</t>
  </si>
  <si>
    <t>http://www.wikidata.org/entity/Q268702</t>
  </si>
  <si>
    <t>Mary Somerville</t>
  </si>
  <si>
    <t>1780</t>
  </si>
  <si>
    <t>2024-11-26T19:28:26Z</t>
  </si>
  <si>
    <t>http://www.wikidata.org/entity/Q329107</t>
  </si>
  <si>
    <t>Anthony Epstein</t>
  </si>
  <si>
    <t>2024-11-17T18:05:04Z</t>
  </si>
  <si>
    <t>http://www.wikidata.org/entity/Q277559</t>
  </si>
  <si>
    <t>Viktor Makeyev</t>
  </si>
  <si>
    <t>2024-11-27T11:07:38Z</t>
  </si>
  <si>
    <t>http://www.wikidata.org/entity/Q272256</t>
  </si>
  <si>
    <t>Virginia Henderson</t>
  </si>
  <si>
    <t>1897</t>
  </si>
  <si>
    <t>2024-11-23T06:39:07Z</t>
  </si>
  <si>
    <t>http://www.wikidata.org/entity/Q289217</t>
  </si>
  <si>
    <t>Étienne-Jules Marey</t>
  </si>
  <si>
    <t>1830</t>
  </si>
  <si>
    <t>http://www.wikidata.org/entity/Q272492</t>
  </si>
  <si>
    <t>Diana Gabaldon</t>
  </si>
  <si>
    <t>2024-10-20T03:21:05Z</t>
  </si>
  <si>
    <t>http://www.wikidata.org/entity/Q214475</t>
  </si>
  <si>
    <t>Ayaan Hirsi Ali</t>
  </si>
  <si>
    <t>1969</t>
  </si>
  <si>
    <t>68</t>
  </si>
  <si>
    <t>http://www.wikidata.org/entity/Q205981</t>
  </si>
  <si>
    <t>Alexander Friedmann</t>
  </si>
  <si>
    <t>56</t>
  </si>
  <si>
    <t>2024-11-10T02:25:32Z</t>
  </si>
  <si>
    <t>http://www.wikidata.org/entity/Q320298</t>
  </si>
  <si>
    <t>Peter Ludwig Mejdell Sylow</t>
  </si>
  <si>
    <t>1832</t>
  </si>
  <si>
    <t>http://www.wikidata.org/entity/Q310767</t>
  </si>
  <si>
    <t>Lazare Carnot</t>
  </si>
  <si>
    <t>1753</t>
  </si>
  <si>
    <t>62</t>
  </si>
  <si>
    <t>http://www.wikidata.org/entity/Q237220</t>
  </si>
  <si>
    <t>Hiram Bingham III</t>
  </si>
  <si>
    <t>1875</t>
  </si>
  <si>
    <t>47</t>
  </si>
  <si>
    <t>http://www.wikidata.org/entity/Q203769</t>
  </si>
  <si>
    <t>Jean-Étienne Montucla</t>
  </si>
  <si>
    <t>1725</t>
  </si>
  <si>
    <t>2024-10-28T21:29:37Z</t>
  </si>
  <si>
    <t>http://www.wikidata.org/entity/Q343516</t>
  </si>
  <si>
    <t>İhsan Doğramacı</t>
  </si>
  <si>
    <t>1915</t>
  </si>
  <si>
    <t>2024-10-29T00:59:09Z</t>
  </si>
  <si>
    <t>http://www.wikidata.org/entity/Q272798</t>
  </si>
  <si>
    <t>Olympia Fulvia Morata</t>
  </si>
  <si>
    <t>2024-10-13T18:10:22Z</t>
  </si>
  <si>
    <t>http://www.wikidata.org/entity/Q207325</t>
  </si>
  <si>
    <t>Christian Goldbach</t>
  </si>
  <si>
    <t>1690</t>
  </si>
  <si>
    <t>2024-11-23T17:08:14Z</t>
  </si>
  <si>
    <t>http://www.wikidata.org/entity/Q316310</t>
  </si>
  <si>
    <t>Alberto Granado</t>
  </si>
  <si>
    <t>1922</t>
  </si>
  <si>
    <t>2024-11-20T21:24:12Z</t>
  </si>
  <si>
    <t>http://www.wikidata.org/entity/Q311005</t>
  </si>
  <si>
    <t>Alain Badiou</t>
  </si>
  <si>
    <t>1937</t>
  </si>
  <si>
    <t>52</t>
  </si>
  <si>
    <t>http://www.wikidata.org/entity/Q243075</t>
  </si>
  <si>
    <t>Margaret Lindsay Huggins</t>
  </si>
  <si>
    <t>1848</t>
  </si>
  <si>
    <t>2024-11-18T06:32:09Z</t>
  </si>
  <si>
    <t>http://www.wikidata.org/entity/Q335300</t>
  </si>
  <si>
    <t>George Campbell, 8th Duke of Argyll</t>
  </si>
  <si>
    <t>2024-11-23T23:46:14Z</t>
  </si>
  <si>
    <t>http://www.wikidata.org/entity/Q359568</t>
  </si>
  <si>
    <t>Vladimir Obruchev</t>
  </si>
  <si>
    <t>1863</t>
  </si>
  <si>
    <t>2024-11-11T18:13:13Z</t>
  </si>
  <si>
    <t>http://www.wikidata.org/entity/Q360445</t>
  </si>
  <si>
    <t>Nick Holonyak</t>
  </si>
  <si>
    <t>1928</t>
  </si>
  <si>
    <t>2024-11-27T10:43:22Z</t>
  </si>
  <si>
    <t>http://www.wikidata.org/entity/Q315266</t>
  </si>
  <si>
    <t>Nikolai Pirogov</t>
  </si>
  <si>
    <t>1810</t>
  </si>
  <si>
    <t>2024-10-26T23:12:31Z</t>
  </si>
  <si>
    <t>http://www.wikidata.org/entity/Q216080</t>
  </si>
  <si>
    <t>Emile Zuckerkandl</t>
  </si>
  <si>
    <t>2024-11-04T12:25:54Z</t>
  </si>
  <si>
    <t>http://www.wikidata.org/entity/Q336120</t>
  </si>
  <si>
    <t>Faizi</t>
  </si>
  <si>
    <t>1547</t>
  </si>
  <si>
    <t>2024-11-17T17:19:13Z</t>
  </si>
  <si>
    <t>http://www.wikidata.org/entity/Q211097</t>
  </si>
  <si>
    <t>Finn E. Kydland</t>
  </si>
  <si>
    <t>50</t>
  </si>
  <si>
    <t>2024-10-24T09:08:45Z</t>
  </si>
  <si>
    <t>http://www.wikidata.org/entity/Q227897</t>
  </si>
  <si>
    <t>Johann Bernoulli</t>
  </si>
  <si>
    <t>1667</t>
  </si>
  <si>
    <t>http://www.wikidata.org/entity/Q310773</t>
  </si>
  <si>
    <t>Abdul Qadeer Khan</t>
  </si>
  <si>
    <t>43</t>
  </si>
  <si>
    <t>2024-11-17T18:59:01Z</t>
  </si>
  <si>
    <t>http://www.wikidata.org/entity/Q323028</t>
  </si>
  <si>
    <t>Edward Waring</t>
  </si>
  <si>
    <t>1736</t>
  </si>
  <si>
    <t>2024-11-17T14:29:40Z</t>
  </si>
  <si>
    <t>http://www.wikidata.org/entity/Q350468</t>
  </si>
  <si>
    <t>J. Allen Hynek</t>
  </si>
  <si>
    <t>1910</t>
  </si>
  <si>
    <t>2024-11-11T17:54:29Z</t>
  </si>
  <si>
    <t>http://www.wikidata.org/entity/Q328782</t>
  </si>
  <si>
    <t>Rashid-al-Din Hamadani</t>
  </si>
  <si>
    <t>1247</t>
  </si>
  <si>
    <t>2024-11-06T21:22:57Z</t>
  </si>
  <si>
    <t>http://www.wikidata.org/entity/Q258817</t>
  </si>
  <si>
    <t>Alexei Fedchenko</t>
  </si>
  <si>
    <t>1844</t>
  </si>
  <si>
    <t>http://www.wikidata.org/entity/Q294169</t>
  </si>
  <si>
    <t>Jan Baptist van Helmont</t>
  </si>
  <si>
    <t>1577</t>
  </si>
  <si>
    <t>48</t>
  </si>
  <si>
    <t>http://www.wikidata.org/entity/Q306914</t>
  </si>
  <si>
    <t>Abbé Faria</t>
  </si>
  <si>
    <t>1756</t>
  </si>
  <si>
    <t>2024-10-13T10:16:49Z</t>
  </si>
  <si>
    <t>http://www.wikidata.org/entity/Q311187</t>
  </si>
  <si>
    <t>Francesco Redi</t>
  </si>
  <si>
    <t>2024-11-29T12:49:42Z</t>
  </si>
  <si>
    <t>http://www.wikidata.org/entity/Q336163</t>
  </si>
  <si>
    <t>Susan Greenfield</t>
  </si>
  <si>
    <t>1950</t>
  </si>
  <si>
    <t>2024-11-06T20:44:04Z</t>
  </si>
  <si>
    <t>http://www.wikidata.org/entity/Q335760</t>
  </si>
  <si>
    <t>Robert Winston</t>
  </si>
  <si>
    <t>2024-11-11T17:32:45Z</t>
  </si>
  <si>
    <t>http://www.wikidata.org/entity/Q334760</t>
  </si>
  <si>
    <t>Shing-Tung Yau</t>
  </si>
  <si>
    <t>40</t>
  </si>
  <si>
    <t>2024-10-27T08:29:21Z</t>
  </si>
  <si>
    <t>http://www.wikidata.org/entity/Q239419</t>
  </si>
  <si>
    <t>Saskia Sassen</t>
  </si>
  <si>
    <t>2024-11-03T23:59:54Z</t>
  </si>
  <si>
    <t>http://www.wikidata.org/entity/Q334361</t>
  </si>
  <si>
    <t>Gregory Goodwin Pincus</t>
  </si>
  <si>
    <t>1903</t>
  </si>
  <si>
    <t>http://www.wikidata.org/entity/Q234888</t>
  </si>
  <si>
    <t>Vera Rubin</t>
  </si>
  <si>
    <t>66</t>
  </si>
  <si>
    <t>2024-10-25T00:07:57Z</t>
  </si>
  <si>
    <t>http://www.wikidata.org/entity/Q362753</t>
  </si>
  <si>
    <t>Nicholas Mercator</t>
  </si>
  <si>
    <t>1620</t>
  </si>
  <si>
    <t>2024-11-11T18:20:08Z</t>
  </si>
  <si>
    <t>http://www.wikidata.org/entity/Q210898</t>
  </si>
  <si>
    <t>James Lovelock</t>
  </si>
  <si>
    <t>1919</t>
  </si>
  <si>
    <t>http://www.wikidata.org/entity/Q298341</t>
  </si>
  <si>
    <t>Raymond Kurzweil</t>
  </si>
  <si>
    <t>53</t>
  </si>
  <si>
    <t>http://www.wikidata.org/entity/Q313210</t>
  </si>
  <si>
    <t>Vladimir Shukhov</t>
  </si>
  <si>
    <t>2024-11-07T20:14:59Z</t>
  </si>
  <si>
    <t>http://www.wikidata.org/entity/Q214549</t>
  </si>
  <si>
    <t>Joseph Liouville</t>
  </si>
  <si>
    <t>1809</t>
  </si>
  <si>
    <t>46</t>
  </si>
  <si>
    <t>http://www.wikidata.org/entity/Q86972</t>
  </si>
  <si>
    <t>Friedrich J. Haberlandt</t>
  </si>
  <si>
    <t>2024-11-17T23:45:21Z</t>
  </si>
  <si>
    <t>http://www.wikidata.org/entity/Q76998</t>
  </si>
  <si>
    <t>Leopold Zunz</t>
  </si>
  <si>
    <t>1794</t>
  </si>
  <si>
    <t>http://www.wikidata.org/entity/Q27122</t>
  </si>
  <si>
    <t>Luboš Kohoutek</t>
  </si>
  <si>
    <t>2024-11-18T07:27:31Z</t>
  </si>
  <si>
    <t>http://www.wikidata.org/entity/Q77303</t>
  </si>
  <si>
    <t>Friedrich Schottky</t>
  </si>
  <si>
    <t>1851</t>
  </si>
  <si>
    <t>2024-11-17T22:48:59Z</t>
  </si>
  <si>
    <t>http://www.wikidata.org/entity/Q77051</t>
  </si>
  <si>
    <t>Friedrich Tietjen</t>
  </si>
  <si>
    <t>http://www.wikidata.org/entity/Q36488</t>
  </si>
  <si>
    <t>Guglielmo Marconi</t>
  </si>
  <si>
    <t>128</t>
  </si>
  <si>
    <t>http://www.wikidata.org/entity/Q23810</t>
  </si>
  <si>
    <t>Alfred Nobel</t>
  </si>
  <si>
    <t>1833</t>
  </si>
  <si>
    <t>188</t>
  </si>
  <si>
    <t>http://www.wikidata.org/entity/Q77892</t>
  </si>
  <si>
    <t>Hans Winkler</t>
  </si>
  <si>
    <t>http://www.wikidata.org/entity/Q77322</t>
  </si>
  <si>
    <t>Rudolf Lipschitz</t>
  </si>
  <si>
    <t>http://www.wikidata.org/entity/Q762</t>
  </si>
  <si>
    <t>Leonardo da Vinci</t>
  </si>
  <si>
    <t>1452</t>
  </si>
  <si>
    <t>298</t>
  </si>
  <si>
    <t>http://www.wikidata.org/entity/Q26879</t>
  </si>
  <si>
    <t>Melvil Dewey</t>
  </si>
  <si>
    <t>2024-11-19T11:48:13Z</t>
  </si>
  <si>
    <t>http://www.wikidata.org/entity/Q9353</t>
  </si>
  <si>
    <t>John Locke</t>
  </si>
  <si>
    <t>1632</t>
  </si>
  <si>
    <t>http://www.wikidata.org/entity/Q61749</t>
  </si>
  <si>
    <t>Peter Andreas Hansen</t>
  </si>
  <si>
    <t>1795</t>
  </si>
  <si>
    <t>http://www.wikidata.org/entity/Q77530</t>
  </si>
  <si>
    <t>Carl Remigius Fresenius</t>
  </si>
  <si>
    <t>http://www.wikidata.org/entity/Q37388</t>
  </si>
  <si>
    <t>Francis Bacon</t>
  </si>
  <si>
    <t>183</t>
  </si>
  <si>
    <t>http://www.wikidata.org/entity/Q7426</t>
  </si>
  <si>
    <t>Ada Yonath</t>
  </si>
  <si>
    <t>85</t>
  </si>
  <si>
    <t>http://www.wikidata.org/entity/Q61047</t>
  </si>
  <si>
    <t>Gotthold Eisenstein</t>
  </si>
  <si>
    <t>2024-11-17T22:30:28Z</t>
  </si>
  <si>
    <t>http://www.wikidata.org/entity/Q61824</t>
  </si>
  <si>
    <t>Friedrich Carl Alwin Pockels</t>
  </si>
  <si>
    <t>2024-11-18T00:05:21Z</t>
  </si>
  <si>
    <t>http://www.wikidata.org/entity/Q65807</t>
  </si>
  <si>
    <t>Reinhard Genzel</t>
  </si>
  <si>
    <t>57</t>
  </si>
  <si>
    <t>http://www.wikidata.org/entity/Q64447</t>
  </si>
  <si>
    <t>Christian Mayer</t>
  </si>
  <si>
    <t>1719</t>
  </si>
  <si>
    <t>2024-11-17T14:19:28Z</t>
  </si>
  <si>
    <t>http://www.wikidata.org/entity/Q77280</t>
  </si>
  <si>
    <t>Justinus Kerner</t>
  </si>
  <si>
    <t>1786</t>
  </si>
  <si>
    <t>http://www.wikidata.org/entity/Q58720</t>
  </si>
  <si>
    <t>Mikhail Lomonosov</t>
  </si>
  <si>
    <t>1711</t>
  </si>
  <si>
    <t>107</t>
  </si>
  <si>
    <t>2024-11-30T00:35:14Z</t>
  </si>
  <si>
    <t>http://www.wikidata.org/entity/Q57100</t>
  </si>
  <si>
    <t>Maria Goeppert Mayer</t>
  </si>
  <si>
    <t>1906</t>
  </si>
  <si>
    <t>100</t>
  </si>
  <si>
    <t>http://www.wikidata.org/entity/Q78655</t>
  </si>
  <si>
    <t>Ernst Fehr</t>
  </si>
  <si>
    <t>1956</t>
  </si>
  <si>
    <t>http://www.wikidata.org/entity/Q62891</t>
  </si>
  <si>
    <t>Heike Kamerlingh Onnes</t>
  </si>
  <si>
    <t>91</t>
  </si>
  <si>
    <t>http://www.wikidata.org/entity/Q60095</t>
  </si>
  <si>
    <t>Otto von Guericke</t>
  </si>
  <si>
    <t>1602</t>
  </si>
  <si>
    <t>64</t>
  </si>
  <si>
    <t>http://www.wikidata.org/entity/Q58978</t>
  </si>
  <si>
    <t>Max Born</t>
  </si>
  <si>
    <t>1882</t>
  </si>
  <si>
    <t>119</t>
  </si>
  <si>
    <t>http://www.wikidata.org/entity/Q65108</t>
  </si>
  <si>
    <t>Ernst Nolte</t>
  </si>
  <si>
    <t>2024-10-31T21:21:35Z</t>
  </si>
  <si>
    <t>http://www.wikidata.org/entity/Q41239</t>
  </si>
  <si>
    <t>Konstantin Tsiolkovskii</t>
  </si>
  <si>
    <t>101</t>
  </si>
  <si>
    <t>2024-11-23T10:25:58Z</t>
  </si>
  <si>
    <t>http://www.wikidata.org/entity/Q78608</t>
  </si>
  <si>
    <t>Carl Djerassi</t>
  </si>
  <si>
    <t>http://www.wikidata.org/entity/Q16389</t>
  </si>
  <si>
    <t>Charles K. Kao</t>
  </si>
  <si>
    <t>1933</t>
  </si>
  <si>
    <t>2024-11-25T02:07:04Z</t>
  </si>
  <si>
    <t>http://www.wikidata.org/entity/Q49618</t>
  </si>
  <si>
    <t>James Rhyne Killian</t>
  </si>
  <si>
    <t>1904</t>
  </si>
  <si>
    <t>2024-10-31T23:20:07Z</t>
  </si>
  <si>
    <t>http://www.wikidata.org/entity/Q61670</t>
  </si>
  <si>
    <t>Hans Berger</t>
  </si>
  <si>
    <t>2024-11-07T07:53:02Z</t>
  </si>
  <si>
    <t>http://www.wikidata.org/entity/Q57300</t>
  </si>
  <si>
    <t>Bamir Topi</t>
  </si>
  <si>
    <t>1957</t>
  </si>
  <si>
    <t>2024-10-07T10:44:03Z</t>
  </si>
  <si>
    <t>http://www.wikidata.org/entity/Q76373</t>
  </si>
  <si>
    <t>George E. Smith</t>
  </si>
  <si>
    <t>1930</t>
  </si>
  <si>
    <t>65</t>
  </si>
  <si>
    <t>2024-11-27T10:44:21Z</t>
  </si>
  <si>
    <t>http://www.wikidata.org/entity/Q61680</t>
  </si>
  <si>
    <t>Jeremias Benjamin Richter</t>
  </si>
  <si>
    <t>1762</t>
  </si>
  <si>
    <t>http://www.wikidata.org/entity/Q85715</t>
  </si>
  <si>
    <t>Nikolai Grube</t>
  </si>
  <si>
    <t>1962</t>
  </si>
  <si>
    <t>2024-10-26T14:25:10Z</t>
  </si>
  <si>
    <t>http://www.wikidata.org/entity/Q55175</t>
  </si>
  <si>
    <t>Sheila Widnall</t>
  </si>
  <si>
    <t>2024-07-13T06:52:37Z</t>
  </si>
  <si>
    <t>http://www.wikidata.org/entity/Q69166</t>
  </si>
  <si>
    <t>Wolfgang Abendroth</t>
  </si>
  <si>
    <t>http://www.wikidata.org/entity/Q57501</t>
  </si>
  <si>
    <t>Christian Thomasius</t>
  </si>
  <si>
    <t>1655</t>
  </si>
  <si>
    <t>http://www.wikidata.org/entity/Q12735</t>
  </si>
  <si>
    <t>John Amos Comenius</t>
  </si>
  <si>
    <t>96</t>
  </si>
  <si>
    <t>http://www.wikidata.org/entity/Q65204</t>
  </si>
  <si>
    <t>Paul Peter Ewald</t>
  </si>
  <si>
    <t>http://www.wikidata.org/entity/Q73058</t>
  </si>
  <si>
    <t>Willard Boyle</t>
  </si>
  <si>
    <t>67</t>
  </si>
  <si>
    <t>2024-11-27T10:44:24Z</t>
  </si>
  <si>
    <t>http://www.wikidata.org/entity/Q77510</t>
  </si>
  <si>
    <t>Moritz Abraham Stern</t>
  </si>
  <si>
    <t>1807</t>
  </si>
  <si>
    <t>http://www.wikidata.org/entity/Q7604</t>
  </si>
  <si>
    <t>Leonhard Euler</t>
  </si>
  <si>
    <t>http://www.wikidata.org/entity/Q63397</t>
  </si>
  <si>
    <t>Gustav Jäger</t>
  </si>
  <si>
    <t>2024-10-24T01:43:15Z</t>
  </si>
  <si>
    <t>http://www.wikidata.org/entity/Q72228</t>
  </si>
  <si>
    <t>Gustav Giemsa</t>
  </si>
  <si>
    <t>1867</t>
  </si>
  <si>
    <t>http://www.wikidata.org/entity/Q57189</t>
  </si>
  <si>
    <t>Hans Geiger</t>
  </si>
  <si>
    <t>58</t>
  </si>
  <si>
    <t>2024-10-31T23:25:47Z</t>
  </si>
  <si>
    <t>http://www.wikidata.org/entity/Q67449</t>
  </si>
  <si>
    <t>Alexander Mitscherlich</t>
  </si>
  <si>
    <t>http://www.wikidata.org/entity/Q80553</t>
  </si>
  <si>
    <t>Norman Johnson</t>
  </si>
  <si>
    <t>2024-10-28T09:57:42Z</t>
  </si>
  <si>
    <t>http://www.wikidata.org/entity/Q61745</t>
  </si>
  <si>
    <t>Walter Gerlach</t>
  </si>
  <si>
    <t>1889</t>
  </si>
  <si>
    <t>http://www.wikidata.org/entity/Q27507</t>
  </si>
  <si>
    <t>Frank Malina</t>
  </si>
  <si>
    <t>2024-08-14T08:12:15Z</t>
  </si>
  <si>
    <t>http://www.wikidata.org/entity/Q16498</t>
  </si>
  <si>
    <t>Kateryna Yushchenko</t>
  </si>
  <si>
    <t>2024-11-25T17:41:04Z</t>
  </si>
  <si>
    <t>http://www.wikidata.org/entity/Q62402</t>
  </si>
  <si>
    <t>Paul Julius Möbius</t>
  </si>
  <si>
    <t>http://www.wikidata.org/entity/Q64963</t>
  </si>
  <si>
    <t>Wilhelm Griesinger</t>
  </si>
  <si>
    <t>http://www.wikidata.org/entity/Q66600</t>
  </si>
  <si>
    <t>Karl Joseph Eberth</t>
  </si>
  <si>
    <t>2024-10-24T02:03:09Z</t>
  </si>
  <si>
    <t>http://www.wikidata.org/entity/Q7468</t>
  </si>
  <si>
    <t>Catherine Coleman</t>
  </si>
  <si>
    <t>1960</t>
  </si>
  <si>
    <t>2024-11-09T19:39:15Z</t>
  </si>
  <si>
    <t>http://www.wikidata.org/entity/Q61497</t>
  </si>
  <si>
    <t>Kurt Tank</t>
  </si>
  <si>
    <t>http://www.wikidata.org/entity/Q7447</t>
  </si>
  <si>
    <t>Emma P. Carr</t>
  </si>
  <si>
    <t>http://www.wikidata.org/entity/Q55220</t>
  </si>
  <si>
    <t>Donna Nelson</t>
  </si>
  <si>
    <t>2024-07-19T05:16:48Z</t>
  </si>
  <si>
    <t>http://www.wikidata.org/entity/Q464</t>
  </si>
  <si>
    <t>Philipp Ludwig von Seidel</t>
  </si>
  <si>
    <t>1821</t>
  </si>
  <si>
    <t>http://www.wikidata.org/entity/Q62086</t>
  </si>
  <si>
    <t>Fritz Müller</t>
  </si>
  <si>
    <t>1822</t>
  </si>
  <si>
    <t>http://www.wikidata.org/entity/Q61038</t>
  </si>
  <si>
    <t>Hermann Hankel</t>
  </si>
  <si>
    <t>http://www.wikidata.org/entity/Q45124</t>
  </si>
  <si>
    <t>Hamza Hakimzade Niyazi</t>
  </si>
  <si>
    <t>2024-11-18T23:57:42Z</t>
  </si>
  <si>
    <t>http://www.wikidata.org/entity/Q77500</t>
  </si>
  <si>
    <t>Max Noether</t>
  </si>
  <si>
    <t>2024-11-17T22:19:49Z</t>
  </si>
  <si>
    <t>http://www.wikidata.org/entity/Q78755</t>
  </si>
  <si>
    <t>Irenäus Eibl-Eibesfeldt</t>
  </si>
  <si>
    <t>2024-10-27T02:52:33Z</t>
  </si>
  <si>
    <t>http://www.wikidata.org/entity/Q47480</t>
  </si>
  <si>
    <t>Paul Dirac</t>
  </si>
  <si>
    <t>123</t>
  </si>
  <si>
    <t>http://www.wikidata.org/entity/Q76636</t>
  </si>
  <si>
    <t>Gerhard Friedrich Müller</t>
  </si>
  <si>
    <t>1705</t>
  </si>
  <si>
    <t>2024-11-21T10:54:31Z</t>
  </si>
  <si>
    <t>http://www.wikidata.org/entity/Q307</t>
  </si>
  <si>
    <t>Galileo Galilei</t>
  </si>
  <si>
    <t>1564</t>
  </si>
  <si>
    <t>261</t>
  </si>
  <si>
    <t>http://www.wikidata.org/entity/Q76291</t>
  </si>
  <si>
    <t>Wilhelm Ahlwardt</t>
  </si>
  <si>
    <t>1828</t>
  </si>
  <si>
    <t>http://www.wikidata.org/entity/Q90572</t>
  </si>
  <si>
    <t>Heinrich Schröter</t>
  </si>
  <si>
    <t>1829</t>
  </si>
  <si>
    <t>2024-11-17T23:41:51Z</t>
  </si>
  <si>
    <t>http://www.wikidata.org/entity/Q93592</t>
  </si>
  <si>
    <t>Leo Kanner</t>
  </si>
  <si>
    <t>1894</t>
  </si>
  <si>
    <t>2024-11-15T02:35:47Z</t>
  </si>
  <si>
    <t>http://www.wikidata.org/entity/Q89516</t>
  </si>
  <si>
    <t>Friedrich Johann Karl Becke</t>
  </si>
  <si>
    <t>1855</t>
  </si>
  <si>
    <t>2024-11-06T06:09:47Z</t>
  </si>
  <si>
    <t>http://www.wikidata.org/entity/Q153238</t>
  </si>
  <si>
    <t>Leó Szilárd</t>
  </si>
  <si>
    <t>2024-11-18T18:17:46Z</t>
  </si>
  <si>
    <t>http://www.wikidata.org/entity/Q192688</t>
  </si>
  <si>
    <t>Ivar Giaever</t>
  </si>
  <si>
    <t>1929</t>
  </si>
  <si>
    <t>2024-11-04T02:08:24Z</t>
  </si>
  <si>
    <t>http://www.wikidata.org/entity/Q183189</t>
  </si>
  <si>
    <t>James Croll</t>
  </si>
  <si>
    <t>2024-05-09T19:14:52Z</t>
  </si>
  <si>
    <t>http://www.wikidata.org/entity/Q178287</t>
  </si>
  <si>
    <t>Louis Bertrand Castel</t>
  </si>
  <si>
    <t>http://www.wikidata.org/entity/Q182522</t>
  </si>
  <si>
    <t>George H. Heilmeier</t>
  </si>
  <si>
    <t>2024-09-07T09:15:33Z</t>
  </si>
  <si>
    <t>http://www.wikidata.org/entity/Q104104</t>
  </si>
  <si>
    <t>Andre Geim</t>
  </si>
  <si>
    <t>1958</t>
  </si>
  <si>
    <t>70</t>
  </si>
  <si>
    <t>2024-11-20T15:00:49Z</t>
  </si>
  <si>
    <t>http://www.wikidata.org/entity/Q103835</t>
  </si>
  <si>
    <t>Peter Debye</t>
  </si>
  <si>
    <t>78</t>
  </si>
  <si>
    <t>http://www.wikidata.org/entity/Q109588</t>
  </si>
  <si>
    <t>Serge Haroche</t>
  </si>
  <si>
    <t>2024-11-25T16:17:51Z</t>
  </si>
  <si>
    <t>http://www.wikidata.org/entity/Q170842</t>
  </si>
  <si>
    <t>Sergei Korolev</t>
  </si>
  <si>
    <t>1907</t>
  </si>
  <si>
    <t>79</t>
  </si>
  <si>
    <t>2024-10-27T08:09:27Z</t>
  </si>
  <si>
    <t>http://www.wikidata.org/entity/Q192496</t>
  </si>
  <si>
    <t>Robert Fulton</t>
  </si>
  <si>
    <t>1765</t>
  </si>
  <si>
    <t>2024-11-25T07:39:33Z</t>
  </si>
  <si>
    <t>http://www.wikidata.org/entity/Q102289</t>
  </si>
  <si>
    <t>Buckminster Fuller</t>
  </si>
  <si>
    <t>1895</t>
  </si>
  <si>
    <t>http://www.wikidata.org/entity/Q156379</t>
  </si>
  <si>
    <t>Yury Luzhkov</t>
  </si>
  <si>
    <t>63</t>
  </si>
  <si>
    <t>2024-11-17T12:19:43Z</t>
  </si>
  <si>
    <t>http://www.wikidata.org/entity/Q182046</t>
  </si>
  <si>
    <t>Leon Battista Alberti</t>
  </si>
  <si>
    <t>1404</t>
  </si>
  <si>
    <t>82</t>
  </si>
  <si>
    <t>http://www.wikidata.org/entity/Q115490</t>
  </si>
  <si>
    <t>Tadeusz Reichstein</t>
  </si>
  <si>
    <t>2024-11-16T04:26:02Z</t>
  </si>
  <si>
    <t>http://www.wikidata.org/entity/Q110106</t>
  </si>
  <si>
    <t>Julius Axelrod</t>
  </si>
  <si>
    <t>2024-11-16T04:26:00Z</t>
  </si>
  <si>
    <t>http://www.wikidata.org/entity/Q160196</t>
  </si>
  <si>
    <t>Martin Heinrich Klaproth</t>
  </si>
  <si>
    <t>1743</t>
  </si>
  <si>
    <t>http://www.wikidata.org/entity/Q108886</t>
  </si>
  <si>
    <t>Harrison Schmitt</t>
  </si>
  <si>
    <t>2024-11-24T05:02:16Z</t>
  </si>
  <si>
    <t>http://www.wikidata.org/entity/Q115835</t>
  </si>
  <si>
    <t>Hans Conrad Escher von der Linth</t>
  </si>
  <si>
    <t>1767</t>
  </si>
  <si>
    <t>http://www.wikidata.org/entity/Q164384</t>
  </si>
  <si>
    <t>Theodore von Kármán</t>
  </si>
  <si>
    <t>1881</t>
  </si>
  <si>
    <t>http://www.wikidata.org/entity/Q91657</t>
  </si>
  <si>
    <t>Christian August Hausen</t>
  </si>
  <si>
    <t>1693</t>
  </si>
  <si>
    <t>2024-10-13T15:55:07Z</t>
  </si>
  <si>
    <t>http://www.wikidata.org/entity/Q91673</t>
  </si>
  <si>
    <t>Gaspar Schott</t>
  </si>
  <si>
    <t>1608</t>
  </si>
  <si>
    <t>http://www.wikidata.org/entity/Q104668</t>
  </si>
  <si>
    <t>Vitaly Ginzburg</t>
  </si>
  <si>
    <t>87</t>
  </si>
  <si>
    <t>http://www.wikidata.org/entity/Q157701</t>
  </si>
  <si>
    <t>Jaroslav Heyrovský</t>
  </si>
  <si>
    <t>1890</t>
  </si>
  <si>
    <t>http://www.wikidata.org/entity/Q115650</t>
  </si>
  <si>
    <t>Vladimir Smirnov</t>
  </si>
  <si>
    <t>2024-10-27T08:11:58Z</t>
  </si>
  <si>
    <t>http://www.wikidata.org/entity/Q104592</t>
  </si>
  <si>
    <t>Bruce Beutler</t>
  </si>
  <si>
    <t>2024-10-26T15:44:32Z</t>
  </si>
  <si>
    <t>http://www.wikidata.org/entity/Q101740</t>
  </si>
  <si>
    <t>Benoit Mandelbrot</t>
  </si>
  <si>
    <t>80</t>
  </si>
  <si>
    <t>2024-11-20T14:52:42Z</t>
  </si>
  <si>
    <t>http://www.wikidata.org/entity/Q156201</t>
  </si>
  <si>
    <t>Roman Jakobson</t>
  </si>
  <si>
    <t>http://www.wikidata.org/entity/Q128823</t>
  </si>
  <si>
    <t>John Ambrose Fleming</t>
  </si>
  <si>
    <t>1849</t>
  </si>
  <si>
    <t>http://www.wikidata.org/entity/Q106399</t>
  </si>
  <si>
    <t>John Howard Northrop</t>
  </si>
  <si>
    <t>1891</t>
  </si>
  <si>
    <t>2024-11-09T10:25:34Z</t>
  </si>
  <si>
    <t>http://www.wikidata.org/entity/Q106746</t>
  </si>
  <si>
    <t>Richard Smalley</t>
  </si>
  <si>
    <t>2024-10-27T03:13:58Z</t>
  </si>
  <si>
    <t>http://www.wikidata.org/entity/Q178577</t>
  </si>
  <si>
    <t>Norbert Wiener</t>
  </si>
  <si>
    <t>74</t>
  </si>
  <si>
    <t>2024-11-26T19:50:30Z</t>
  </si>
  <si>
    <t>http://www.wikidata.org/entity/Q185832</t>
  </si>
  <si>
    <t>Emmanuel Swedenborg</t>
  </si>
  <si>
    <t>http://www.wikidata.org/entity/Q122014</t>
  </si>
  <si>
    <t>Harald Rose</t>
  </si>
  <si>
    <t>2024-10-25T09:54:18Z</t>
  </si>
  <si>
    <t>http://www.wikidata.org/entity/Q157250</t>
  </si>
  <si>
    <t>Harry Kroto</t>
  </si>
  <si>
    <t>60</t>
  </si>
  <si>
    <t>http://www.wikidata.org/entity/Q185007</t>
  </si>
  <si>
    <t>Rita Levi-Montalcini</t>
  </si>
  <si>
    <t>98</t>
  </si>
  <si>
    <t>http://www.wikidata.org/entity/Q152298</t>
  </si>
  <si>
    <t>Gherman Titov</t>
  </si>
  <si>
    <t>2024-10-13T17:21:28Z</t>
  </si>
  <si>
    <t>http://www.wikidata.org/entity/Q105572</t>
  </si>
  <si>
    <t>Benjamin List</t>
  </si>
  <si>
    <t>1968</t>
  </si>
  <si>
    <t>49</t>
  </si>
  <si>
    <t>http://www.wikidata.org/entity/Q175010</t>
  </si>
  <si>
    <t>John Renshaw Carson</t>
  </si>
  <si>
    <t>1886</t>
  </si>
  <si>
    <t>2024-10-13T17:30:56Z</t>
  </si>
  <si>
    <t>http://www.wikidata.org/entity/Q123089</t>
  </si>
  <si>
    <t>Benjamin Constant</t>
  </si>
  <si>
    <t>2024-11-22T07:30:29Z</t>
  </si>
  <si>
    <t>http://www.wikidata.org/entity/Q157245</t>
  </si>
  <si>
    <t>Michael Spence</t>
  </si>
  <si>
    <t>2024-10-24T21:09:02Z</t>
  </si>
  <si>
    <t>http://www.wikidata.org/entity/Q92826</t>
  </si>
  <si>
    <t>Terry Winograd</t>
  </si>
  <si>
    <t>1946</t>
  </si>
  <si>
    <t>2024-11-17T16:07:41Z</t>
  </si>
  <si>
    <t>http://www.wikidata.org/entity/Q179825</t>
  </si>
  <si>
    <t>Abdelkader El Djezairi</t>
  </si>
  <si>
    <t>1808</t>
  </si>
  <si>
    <t>75</t>
  </si>
  <si>
    <t>http://www.wikidata.org/entity/Q108602</t>
  </si>
  <si>
    <t>Susumu Tonegawa</t>
  </si>
  <si>
    <t>2024-10-14T09:26:01Z</t>
  </si>
  <si>
    <t>http://www.wikidata.org/entity/Q139890</t>
  </si>
  <si>
    <t>Zack Snyder</t>
  </si>
  <si>
    <t>1966</t>
  </si>
  <si>
    <t>2024-11-15T11:18:36Z</t>
  </si>
  <si>
    <t>http://www.wikidata.org/entity/Q117217</t>
  </si>
  <si>
    <t>Hans R. Camenzind</t>
  </si>
  <si>
    <t>1934</t>
  </si>
  <si>
    <t>2024-05-02T23:49:52Z</t>
  </si>
  <si>
    <t>http://www.wikidata.org/entity/Q182964</t>
  </si>
  <si>
    <t>Niels Ryberg Finsen</t>
  </si>
  <si>
    <t>http://www.wikidata.org/entity/Q107420</t>
  </si>
  <si>
    <t>Sheldon Glashow</t>
  </si>
  <si>
    <t>2024-11-26T19:27:03Z</t>
  </si>
  <si>
    <t>http://www.wikidata.org/entity/Q150630</t>
  </si>
  <si>
    <t>Camillo Golgi</t>
  </si>
  <si>
    <t>1843</t>
  </si>
  <si>
    <t>http://www.wikidata.org/entity/Q4117137</t>
  </si>
  <si>
    <t>Adam Hart-Davis</t>
  </si>
  <si>
    <t>2024-11-15T01:49:07Z</t>
  </si>
  <si>
    <t>http://www.wikidata.org/entity/Q4120093</t>
  </si>
  <si>
    <t>Ibn al-Jazari</t>
  </si>
  <si>
    <t>1350</t>
  </si>
  <si>
    <t>2024-10-30T23:58:36Z</t>
  </si>
  <si>
    <t>http://www.wikidata.org/entity/Q1063743</t>
  </si>
  <si>
    <t>Charles Blagden</t>
  </si>
  <si>
    <t>1748</t>
  </si>
  <si>
    <t>2024-11-02T20:26:02Z</t>
  </si>
  <si>
    <t>http://www.wikidata.org/entity/Q903471</t>
  </si>
  <si>
    <t>Martin Karplus</t>
  </si>
  <si>
    <t>54</t>
  </si>
  <si>
    <t>2024-10-26T14:12:57Z</t>
  </si>
  <si>
    <t>http://www.wikidata.org/entity/Q948941</t>
  </si>
  <si>
    <t>Vasily Mishin</t>
  </si>
  <si>
    <t>2024-10-14T00:07:44Z</t>
  </si>
  <si>
    <t>http://www.wikidata.org/entity/Q1048333</t>
  </si>
  <si>
    <t>Cassiano dal Pozzo</t>
  </si>
  <si>
    <t>2024-11-02T20:15:43Z</t>
  </si>
  <si>
    <t>http://www.wikidata.org/entity/Q1140555</t>
  </si>
  <si>
    <t>Paul Mockapetris</t>
  </si>
  <si>
    <t>2024-09-01T13:08:43Z</t>
  </si>
  <si>
    <t>http://www.wikidata.org/entity/Q1045777</t>
  </si>
  <si>
    <t>Alikhan Bokeikhanov</t>
  </si>
  <si>
    <t>2024-11-02T20:14:10Z</t>
  </si>
  <si>
    <t>1869</t>
  </si>
  <si>
    <t>http://www.wikidata.org/entity/Q930425</t>
  </si>
  <si>
    <t>Clay Shirky</t>
  </si>
  <si>
    <t>1964</t>
  </si>
  <si>
    <t>2024-10-29T21:56:17Z</t>
  </si>
  <si>
    <t>http://www.wikidata.org/entity/Q1193243</t>
  </si>
  <si>
    <t>John Houghton</t>
  </si>
  <si>
    <t>2024-11-16T03:44:01Z</t>
  </si>
  <si>
    <t>http://www.wikidata.org/entity/Q1145612</t>
  </si>
  <si>
    <t>Meredith Belbin</t>
  </si>
  <si>
    <t>1926</t>
  </si>
  <si>
    <t>2024-10-14T00:58:57Z</t>
  </si>
  <si>
    <t>http://www.wikidata.org/entity/Q1027641</t>
  </si>
  <si>
    <t>Calvin Bridges</t>
  </si>
  <si>
    <t>2024-11-04T08:02:11Z</t>
  </si>
  <si>
    <t>http://www.wikidata.org/entity/Q901070</t>
  </si>
  <si>
    <t>Richard Kirwan</t>
  </si>
  <si>
    <t>1733</t>
  </si>
  <si>
    <t>2024-11-23T02:33:57Z</t>
  </si>
  <si>
    <t>http://www.wikidata.org/entity/Q969220</t>
  </si>
  <si>
    <t>William Scoresby</t>
  </si>
  <si>
    <t>1789</t>
  </si>
  <si>
    <t>2024-10-19T17:02:55Z</t>
  </si>
  <si>
    <t>http://www.wikidata.org/entity/Q951479</t>
  </si>
  <si>
    <t>Alfred George Greenhill</t>
  </si>
  <si>
    <t>2024-11-18T00:18:38Z</t>
  </si>
  <si>
    <t>http://www.wikidata.org/entity/Q921450</t>
  </si>
  <si>
    <t>Edward Lawry Norton</t>
  </si>
  <si>
    <t>2024-01-05T10:11:42Z</t>
  </si>
  <si>
    <t>http://www.wikidata.org/entity/Q902182</t>
  </si>
  <si>
    <t>Phoebus Levene</t>
  </si>
  <si>
    <t>2024-11-24T18:24:40Z</t>
  </si>
  <si>
    <t>http://www.wikidata.org/entity/Q986622</t>
  </si>
  <si>
    <t>Brian O'Leary</t>
  </si>
  <si>
    <t>http://www.wikidata.org/entity/Q919846</t>
  </si>
  <si>
    <t>Anatoli Blagonravov</t>
  </si>
  <si>
    <t>2024-11-22T16:21:21Z</t>
  </si>
  <si>
    <t>http://www.wikidata.org/entity/Q1090787</t>
  </si>
  <si>
    <t>Matti Makkonen</t>
  </si>
  <si>
    <t>2024-10-13T11:17:31Z</t>
  </si>
  <si>
    <t>http://www.wikidata.org/entity/Q968721</t>
  </si>
  <si>
    <t>Mustafa Mahmoud</t>
  </si>
  <si>
    <t>2024-11-22T06:25:43Z</t>
  </si>
  <si>
    <t>http://www.wikidata.org/entity/Q984215</t>
  </si>
  <si>
    <t>Alfred Blalock</t>
  </si>
  <si>
    <t>2024-11-04T22:06:46Z</t>
  </si>
  <si>
    <t>http://www.wikidata.org/entity/Q1068631</t>
  </si>
  <si>
    <t>Cornelius Lanczos</t>
  </si>
  <si>
    <t>2024-10-13T00:38:56Z</t>
  </si>
  <si>
    <t>http://www.wikidata.org/entity/Q931272</t>
  </si>
  <si>
    <t>Hermann Schapira</t>
  </si>
  <si>
    <t>2024-11-17T23:32:46Z</t>
  </si>
  <si>
    <t>http://www.wikidata.org/entity/Q970449</t>
  </si>
  <si>
    <t>María Rostworowski</t>
  </si>
  <si>
    <t>http://www.wikidata.org/entity/Q983450</t>
  </si>
  <si>
    <t>Siddhartha Mukherjee</t>
  </si>
  <si>
    <t>1970</t>
  </si>
  <si>
    <t>2024-10-16T11:12:35Z</t>
  </si>
  <si>
    <t>http://www.wikidata.org/entity/Q981045</t>
  </si>
  <si>
    <t>Jonah Lehrer</t>
  </si>
  <si>
    <t>1981</t>
  </si>
  <si>
    <t>2024-11-29T00:04:21Z</t>
  </si>
  <si>
    <t>http://www.wikidata.org/entity/Q950605</t>
  </si>
  <si>
    <t>Jacques Curie</t>
  </si>
  <si>
    <t>2024-10-29T22:18:51Z</t>
  </si>
  <si>
    <t>http://www.wikidata.org/entity/Q981513</t>
  </si>
  <si>
    <t>Eugenio Espejo</t>
  </si>
  <si>
    <t>1747</t>
  </si>
  <si>
    <t>http://www.wikidata.org/entity/Q1112728</t>
  </si>
  <si>
    <t>Miqdad ibn Aswad</t>
  </si>
  <si>
    <t>590</t>
  </si>
  <si>
    <t>2024-11-11T02:28:49Z</t>
  </si>
  <si>
    <t>http://www.wikidata.org/entity/Q901574</t>
  </si>
  <si>
    <t>Edmond Frémy</t>
  </si>
  <si>
    <t>1814</t>
  </si>
  <si>
    <t>2024-11-21T20:32:34Z</t>
  </si>
  <si>
    <t>http://www.wikidata.org/entity/Q933545</t>
  </si>
  <si>
    <t>Thomas Wedgwood</t>
  </si>
  <si>
    <t>1771</t>
  </si>
  <si>
    <t>2024-09-18T11:37:31Z</t>
  </si>
  <si>
    <t>http://www.wikidata.org/entity/Q967987</t>
  </si>
  <si>
    <t>Léon Teisserenc de Bort</t>
  </si>
  <si>
    <t>2024-11-04T21:44:43Z</t>
  </si>
  <si>
    <t>http://www.wikidata.org/entity/Q966509</t>
  </si>
  <si>
    <t>Sergei Tumansky</t>
  </si>
  <si>
    <t>2024-09-07T23:53:15Z</t>
  </si>
  <si>
    <t>http://www.wikidata.org/entity/Q903209</t>
  </si>
  <si>
    <t>Pierre Adet</t>
  </si>
  <si>
    <t>1763</t>
  </si>
  <si>
    <t>2024-11-25T16:10:50Z</t>
  </si>
  <si>
    <t>http://www.wikidata.org/entity/Q4066788</t>
  </si>
  <si>
    <t>Tatiana Anodina</t>
  </si>
  <si>
    <t>2024-09-10T20:29:48Z</t>
  </si>
  <si>
    <t>http://www.wikidata.org/entity/Q4074746</t>
  </si>
  <si>
    <t>Paghtasar Dpir</t>
  </si>
  <si>
    <t>1683</t>
  </si>
  <si>
    <t>2024-10-15T11:40:50Z</t>
  </si>
  <si>
    <t>http://www.wikidata.org/entity/Q4073575</t>
  </si>
  <si>
    <t>Igor Ashurbeyli</t>
  </si>
  <si>
    <t>2024-06-01T00:17:02Z</t>
  </si>
  <si>
    <t>http://www.wikidata.org/entity/Q1356269</t>
  </si>
  <si>
    <t>Winy Maas</t>
  </si>
  <si>
    <t>2024-11-15T23:34:34Z</t>
  </si>
  <si>
    <t>http://www.wikidata.org/entity/Q1235614</t>
  </si>
  <si>
    <t>Giorgio Parisi</t>
  </si>
  <si>
    <t>http://www.wikidata.org/entity/Q1371228</t>
  </si>
  <si>
    <t>Jacinto Convit</t>
  </si>
  <si>
    <t>2024-06-14T13:38:45Z</t>
  </si>
  <si>
    <t>http://www.wikidata.org/entity/Q1248240</t>
  </si>
  <si>
    <t>Thomas E. Starzl</t>
  </si>
  <si>
    <t>2024-10-14T01:23:42Z</t>
  </si>
  <si>
    <t>http://www.wikidata.org/entity/Q1440128</t>
  </si>
  <si>
    <t>Henry Faulds</t>
  </si>
  <si>
    <t>2024-11-05T19:43:19Z</t>
  </si>
  <si>
    <t>http://www.wikidata.org/entity/Q1343698</t>
  </si>
  <si>
    <t>Enric Bernat</t>
  </si>
  <si>
    <t>2024-11-05T03:24:49Z</t>
  </si>
  <si>
    <t>http://www.wikidata.org/entity/Q1339164</t>
  </si>
  <si>
    <t>Warner T. Koiter</t>
  </si>
  <si>
    <t>2024-11-16T03:27:50Z</t>
  </si>
  <si>
    <t>http://www.wikidata.org/entity/Q1439364</t>
  </si>
  <si>
    <t>Fosco Maraini</t>
  </si>
  <si>
    <t>2024-11-25T02:33:41Z</t>
  </si>
  <si>
    <t>http://www.wikidata.org/entity/Q1398876</t>
  </si>
  <si>
    <t>Joseph Frederick Engelberger</t>
  </si>
  <si>
    <t>2024-11-05T18:49:37Z</t>
  </si>
  <si>
    <t>http://www.wikidata.org/entity/Q1375758</t>
  </si>
  <si>
    <t>William Stimpson</t>
  </si>
  <si>
    <t>2024-11-05T04:48:58Z</t>
  </si>
  <si>
    <t>http://www.wikidata.org/entity/Q1364884</t>
  </si>
  <si>
    <t>Michael Fisher</t>
  </si>
  <si>
    <t>2024-09-29T04:12:40Z</t>
  </si>
  <si>
    <t>http://www.wikidata.org/entity/Q1386495</t>
  </si>
  <si>
    <t>R. Murray Schafer</t>
  </si>
  <si>
    <t>2024-11-05T18:25:37Z</t>
  </si>
  <si>
    <t>http://www.wikidata.org/entity/Q1397212</t>
  </si>
  <si>
    <t>Gholam Reza Aghazadeh</t>
  </si>
  <si>
    <t>2024-07-16T13:53:24Z</t>
  </si>
  <si>
    <t>http://www.wikidata.org/entity/Q1284658</t>
  </si>
  <si>
    <t>Wifredo Ricart</t>
  </si>
  <si>
    <t>2024-11-05T01:40:46Z</t>
  </si>
  <si>
    <t>http://www.wikidata.org/entity/Q1391397</t>
  </si>
  <si>
    <t>Steve Jones</t>
  </si>
  <si>
    <t>2024-11-30T08:11:12Z</t>
  </si>
  <si>
    <t>http://www.wikidata.org/entity/Q1254170</t>
  </si>
  <si>
    <t>Andrija Štampar</t>
  </si>
  <si>
    <t>2024-11-05T00:56:06Z</t>
  </si>
  <si>
    <t>http://www.wikidata.org/entity/Q1348214</t>
  </si>
  <si>
    <t>Sebastian Ziani de Ferranti</t>
  </si>
  <si>
    <t>1864</t>
  </si>
  <si>
    <t>http://www.wikidata.org/entity/Q1393417</t>
  </si>
  <si>
    <t>Ali ibn Sahl Rabban al-Tabari</t>
  </si>
  <si>
    <t>2024-10-27T01:17:28Z</t>
  </si>
  <si>
    <t>http://www.wikidata.org/entity/Q1340732</t>
  </si>
  <si>
    <t>Ursula Keller</t>
  </si>
  <si>
    <t>2024-10-18T10:00:40Z</t>
  </si>
  <si>
    <t>http://www.wikidata.org/entity/Q1367532</t>
  </si>
  <si>
    <t>Ole Jacob Broch</t>
  </si>
  <si>
    <t>2024-11-17T21:30:26Z</t>
  </si>
  <si>
    <t>http://www.wikidata.org/entity/Q1384989</t>
  </si>
  <si>
    <t>Gian Francesco Malfatti</t>
  </si>
  <si>
    <t>1731</t>
  </si>
  <si>
    <t>2024-11-17T22:27:48Z</t>
  </si>
  <si>
    <t>http://www.wikidata.org/entity/Q1367762</t>
  </si>
  <si>
    <t>Thomas O. Paine</t>
  </si>
  <si>
    <t>2024-11-23T04:31:47Z</t>
  </si>
  <si>
    <t>http://www.wikidata.org/entity/Q1231575</t>
  </si>
  <si>
    <t>Charles Étienne Louis Camus</t>
  </si>
  <si>
    <t>1699</t>
  </si>
  <si>
    <t>2024-11-29T09:18:32Z</t>
  </si>
  <si>
    <t>http://www.wikidata.org/entity/Q1351047</t>
  </si>
  <si>
    <t>Michael Grant</t>
  </si>
  <si>
    <t>2024-11-05T03:39:18Z</t>
  </si>
  <si>
    <t>http://www.wikidata.org/entity/Q1430813</t>
  </si>
  <si>
    <t>Frank Debenham</t>
  </si>
  <si>
    <t>1883</t>
  </si>
  <si>
    <t>http://www.wikidata.org/entity/Q1347561</t>
  </si>
  <si>
    <t>Hidetsugu Yagi</t>
  </si>
  <si>
    <t>2024-11-07T17:22:15Z</t>
  </si>
  <si>
    <t>http://www.wikidata.org/entity/Q1372731</t>
  </si>
  <si>
    <t>Nikolai Nikitin</t>
  </si>
  <si>
    <t>2024-10-23T12:35:49Z</t>
  </si>
  <si>
    <t>http://www.wikidata.org/entity/Q1356782</t>
  </si>
  <si>
    <t>James Whitbread Lee Glaisher</t>
  </si>
  <si>
    <t>2024-11-25T05:00:24Z</t>
  </si>
  <si>
    <t>http://www.wikidata.org/entity/Q1391370</t>
  </si>
  <si>
    <t>Heinz Pagels</t>
  </si>
  <si>
    <t>2024-10-24T00:58:28Z</t>
  </si>
  <si>
    <t>http://www.wikidata.org/entity/Q1363261</t>
  </si>
  <si>
    <t>Aleksei Gastev</t>
  </si>
  <si>
    <t>2024-11-08T03:04:33Z</t>
  </si>
  <si>
    <t>http://www.wikidata.org/entity/Q1374752</t>
  </si>
  <si>
    <t>Mo Ibrahim</t>
  </si>
  <si>
    <t>2024-09-21T13:04:01Z</t>
  </si>
  <si>
    <t>http://www.wikidata.org/entity/Q1389687</t>
  </si>
  <si>
    <t>Kenneth H. Cooper</t>
  </si>
  <si>
    <t>2024-10-29T17:53:01Z</t>
  </si>
  <si>
    <t>http://www.wikidata.org/entity/Q4164865</t>
  </si>
  <si>
    <t>Al-Tughrai</t>
  </si>
  <si>
    <t>1061</t>
  </si>
  <si>
    <t>2024-10-15T11:55:52Z</t>
  </si>
  <si>
    <t>http://www.wikidata.org/entity/Q5275089</t>
  </si>
  <si>
    <t>Dieter Grau</t>
  </si>
  <si>
    <t>2022-03-16T09:41:44Z</t>
  </si>
  <si>
    <t>http://www.wikidata.org/entity/Q4481567</t>
  </si>
  <si>
    <t>Rizaetdin Fäxretdin</t>
  </si>
  <si>
    <t>1859</t>
  </si>
  <si>
    <t>2024-11-08T20:12:53Z</t>
  </si>
  <si>
    <t>http://www.wikidata.org/entity/Q4466580</t>
  </si>
  <si>
    <t>Zinaida Tusnolobova-Marchenko</t>
  </si>
  <si>
    <t>2024-10-21T03:58:35Z</t>
  </si>
  <si>
    <t>http://www.wikidata.org/entity/Q1701279</t>
  </si>
  <si>
    <t>John O'Keefe</t>
  </si>
  <si>
    <t>2024-10-14T09:01:28Z</t>
  </si>
  <si>
    <t>http://www.wikidata.org/entity/Q1473903</t>
  </si>
  <si>
    <t>Albert Howard</t>
  </si>
  <si>
    <t>2024-10-14T10:13:30Z</t>
  </si>
  <si>
    <t>http://www.wikidata.org/entity/Q1689712</t>
  </si>
  <si>
    <t>Jivaka Kumar Bhaccha</t>
  </si>
  <si>
    <t>-401</t>
  </si>
  <si>
    <t>2024-05-08T15:01:45Z</t>
  </si>
  <si>
    <t>http://www.wikidata.org/entity/Q1585955</t>
  </si>
  <si>
    <t>Harold Stephen Black</t>
  </si>
  <si>
    <t>2024-11-15T05:20:57Z</t>
  </si>
  <si>
    <t>http://www.wikidata.org/entity/Q5480897</t>
  </si>
  <si>
    <t>Jarkko Tontti</t>
  </si>
  <si>
    <t>2024-07-24T21:03:01Z</t>
  </si>
  <si>
    <t>http://www.wikidata.org/entity/Q4511484</t>
  </si>
  <si>
    <t>Faustina Pignatelli</t>
  </si>
  <si>
    <t>2024-09-16T04:04:07Z</t>
  </si>
  <si>
    <t>http://www.wikidata.org/entity/Q1962249</t>
  </si>
  <si>
    <t>Hovhannes Imastaser</t>
  </si>
  <si>
    <t>1045</t>
  </si>
  <si>
    <t>2024-11-08T23:55:58Z</t>
  </si>
  <si>
    <t>http://www.wikidata.org/entity/Q2143914</t>
  </si>
  <si>
    <t>Vladimir Mikhailovich Myasishchev</t>
  </si>
  <si>
    <t>2024-10-01T13:35:21Z</t>
  </si>
  <si>
    <t>http://www.wikidata.org/entity/Q2281920</t>
  </si>
  <si>
    <t>Sidney Farber</t>
  </si>
  <si>
    <t>2024-11-03T03:17:30Z</t>
  </si>
  <si>
    <t>http://www.wikidata.org/entity/Q1800576</t>
  </si>
  <si>
    <t>Lagâri Hasan Çelebi</t>
  </si>
  <si>
    <t>1600</t>
  </si>
  <si>
    <t>2024-01-28T10:04:13Z</t>
  </si>
  <si>
    <t>http://www.wikidata.org/entity/Q1967863</t>
  </si>
  <si>
    <t>Alfonso Giacomo Gaspare Corti</t>
  </si>
  <si>
    <t>2024-11-17T04:00:54Z</t>
  </si>
  <si>
    <t>http://www.wikidata.org/entity/Q2004700</t>
  </si>
  <si>
    <t>Pierre Bretonneau</t>
  </si>
  <si>
    <t>1778</t>
  </si>
  <si>
    <t>2024-11-16T05:11:41Z</t>
  </si>
  <si>
    <t>http://www.wikidata.org/entity/Q1988523</t>
  </si>
  <si>
    <t>Julian Zachariewicz</t>
  </si>
  <si>
    <t>1837</t>
  </si>
  <si>
    <t>2024-11-06T00:55:13Z</t>
  </si>
  <si>
    <t>http://www.wikidata.org/entity/Q2277534</t>
  </si>
  <si>
    <t>Ralph Metzner</t>
  </si>
  <si>
    <t>2024-10-29T16:35:55Z</t>
  </si>
  <si>
    <t>http://www.wikidata.org/entity/Q2119416</t>
  </si>
  <si>
    <t>Nikolay Pilyugin</t>
  </si>
  <si>
    <t>2024-11-02T20:30:47Z</t>
  </si>
  <si>
    <t>http://www.wikidata.org/entity/Q1936526</t>
  </si>
  <si>
    <t>Rasmus Malling-Hansen</t>
  </si>
  <si>
    <t>2024-11-06T00:22:10Z</t>
  </si>
  <si>
    <t>http://www.wikidata.org/entity/Q2096791</t>
  </si>
  <si>
    <t>Zhores Medvedev</t>
  </si>
  <si>
    <t>2024-11-15T04:57:04Z</t>
  </si>
  <si>
    <t>value</t>
  </si>
  <si>
    <t>roundedValue</t>
  </si>
  <si>
    <t>unitLabel</t>
  </si>
  <si>
    <t>year</t>
  </si>
  <si>
    <t>year of birth</t>
  </si>
  <si>
    <t>entityType</t>
  </si>
  <si>
    <t>duplicate</t>
  </si>
  <si>
    <t>question</t>
  </si>
  <si>
    <t>entity</t>
  </si>
  <si>
    <t>entityLabel</t>
  </si>
  <si>
    <t>profession</t>
  </si>
  <si>
    <t>professionLabel</t>
  </si>
  <si>
    <t>http://www.wikidata.org/entity/Q901</t>
  </si>
  <si>
    <t>scientist</t>
  </si>
  <si>
    <t>2024-12-02T23:39:56Z</t>
  </si>
  <si>
    <t>2024-12-09T10:03:22Z</t>
  </si>
  <si>
    <t>2024-12-09T00:19:57Z</t>
  </si>
  <si>
    <t>2024-12-05T19:58:10Z</t>
  </si>
  <si>
    <t>1706</t>
  </si>
  <si>
    <t>2024-12-07T22:58:11Z</t>
  </si>
  <si>
    <t>2024-12-08T17:23:08Z</t>
  </si>
  <si>
    <t>2024-12-07T18:30:48Z</t>
  </si>
  <si>
    <t>2024-12-08T13:06:16Z</t>
  </si>
  <si>
    <t>2024-12-09T13:16:36Z</t>
  </si>
  <si>
    <t>2024-12-08T12:52:18Z</t>
  </si>
  <si>
    <t>2024-12-09T11:20:41Z</t>
  </si>
  <si>
    <t>2024-12-03T06:56:21Z</t>
  </si>
  <si>
    <t>2024-12-08T05:16:19Z</t>
  </si>
  <si>
    <t>2024-12-09T12:15:41Z</t>
  </si>
  <si>
    <t>2024-12-08T16:13:45Z</t>
  </si>
  <si>
    <t>2024-12-08T13:39:52Z</t>
  </si>
  <si>
    <t>2024-12-07T11:25:13Z</t>
  </si>
  <si>
    <t>2024-12-03T11:30:28Z</t>
  </si>
  <si>
    <t>2024-12-02T23:39:52Z</t>
  </si>
  <si>
    <t>2024-12-08T16:53:09Z</t>
  </si>
  <si>
    <t>2024-12-08T05:19:19Z</t>
  </si>
  <si>
    <t>2024-12-01T19:46:38Z</t>
  </si>
  <si>
    <t>2024-12-08T12:19:48Z</t>
  </si>
  <si>
    <t>2024-12-09T10:06:01Z</t>
  </si>
  <si>
    <t>2024-12-06T12:22:45Z</t>
  </si>
  <si>
    <t>2024-12-09T10:04:40Z</t>
  </si>
  <si>
    <t>2024-12-09T10:04:28Z</t>
  </si>
  <si>
    <t>2024-12-08T06:12:05Z</t>
  </si>
  <si>
    <t>2024-12-08T14:37:10Z</t>
  </si>
  <si>
    <t>2024-12-07T03:15:52Z</t>
  </si>
  <si>
    <t>2024-12-08T15:03:51Z</t>
  </si>
  <si>
    <t>2024-12-06T06:12:28Z</t>
  </si>
  <si>
    <t>2024-12-04T16:23:13Z</t>
  </si>
  <si>
    <t>2024-12-08T18:48:00Z</t>
  </si>
  <si>
    <t>2024-12-08T06:07:34Z</t>
  </si>
  <si>
    <t>2024-12-01T10:15:24Z</t>
  </si>
  <si>
    <t>2024-12-08T12:44:00Z</t>
  </si>
  <si>
    <t>2024-12-07T19:58:22Z</t>
  </si>
  <si>
    <t>2024-12-02T23:48:17Z</t>
  </si>
  <si>
    <t>2024-12-08T05:18:29Z</t>
  </si>
  <si>
    <t>2024-12-02T23:49:28Z</t>
  </si>
  <si>
    <t>2024-12-07T14:31:58Z</t>
  </si>
  <si>
    <t>2024-12-08T16:23:18Z</t>
  </si>
  <si>
    <t>2024-12-08T18:29:34Z</t>
  </si>
  <si>
    <t>2024-12-09T00:35:09Z</t>
  </si>
  <si>
    <t>2024-12-08T17:15:58Z</t>
  </si>
  <si>
    <t>2024-12-04T04:17:54Z</t>
  </si>
  <si>
    <t>2024-12-08T18:32:25Z</t>
  </si>
  <si>
    <t>2024-12-02T05:19:43Z</t>
  </si>
  <si>
    <t>2024-12-08T04:07:34Z</t>
  </si>
  <si>
    <t>2024-12-08T16:37:22Z</t>
  </si>
  <si>
    <t>2024-12-08T17:05:26Z</t>
  </si>
  <si>
    <t>2024-12-08T03:51:02Z</t>
  </si>
  <si>
    <t>2024-12-08T18:53:41Z</t>
  </si>
  <si>
    <t>2024-12-09T09:17:52Z</t>
  </si>
  <si>
    <t>2024-12-08T17:39:39Z</t>
  </si>
  <si>
    <t>199</t>
  </si>
  <si>
    <t>2024-12-08T07:04:19Z</t>
  </si>
  <si>
    <t>2024-12-08T17:36:50Z</t>
  </si>
  <si>
    <t>2024-12-08T18:28:45Z</t>
  </si>
  <si>
    <t>2024-12-08T14:24:10Z</t>
  </si>
  <si>
    <t>2024-12-08T17:21:45Z</t>
  </si>
  <si>
    <t>2024-12-08T17:36:17Z</t>
  </si>
  <si>
    <t>2024-12-07T20:36:13Z</t>
  </si>
  <si>
    <t>2024-12-08T18:49:37Z</t>
  </si>
  <si>
    <t>2024-12-08T18:39:42Z</t>
  </si>
  <si>
    <t>2024-12-08T03:28:08Z</t>
  </si>
  <si>
    <t>2024-12-08T04:31:06Z</t>
  </si>
  <si>
    <t>2024-12-07T17:32:44Z</t>
  </si>
  <si>
    <t>2024-12-08T15:36:56Z</t>
  </si>
  <si>
    <t>2024-12-08T18:49:47Z</t>
  </si>
  <si>
    <t>2024-12-01T11:43:57Z</t>
  </si>
  <si>
    <t>2024-12-02T08:38:13Z</t>
  </si>
  <si>
    <t>2024-12-08T18:51:01Z</t>
  </si>
  <si>
    <t>2024-12-08T18:17:42Z</t>
  </si>
  <si>
    <t>2024-12-07T14:08:01Z</t>
  </si>
  <si>
    <t>2024-12-07T14:07:28Z</t>
  </si>
  <si>
    <t>2024-12-08T17:49:58Z</t>
  </si>
  <si>
    <t>2024-12-08T18:57:15Z</t>
  </si>
  <si>
    <t>2024-12-08T15:25:03Z</t>
  </si>
  <si>
    <t>2024-12-08T03:58:59Z</t>
  </si>
  <si>
    <t>2024-12-08T04:25:44Z</t>
  </si>
  <si>
    <t>2024-12-04T04:15:04Z</t>
  </si>
  <si>
    <t>2024-12-08T04:16:04Z</t>
  </si>
  <si>
    <t>2024-12-08T04:30:36Z</t>
  </si>
  <si>
    <t>2024-12-08T17:38:02Z</t>
  </si>
  <si>
    <t>2024-12-04T04:23:59Z</t>
  </si>
  <si>
    <t>2024-12-04T04:25:39Z</t>
  </si>
  <si>
    <t>2024-12-07T23:19:12Z</t>
  </si>
  <si>
    <t>2024-12-01T16:13:38Z</t>
  </si>
  <si>
    <t>2024-12-08T16:07:57Z</t>
  </si>
  <si>
    <t>2024-12-08T17:30:45Z</t>
  </si>
  <si>
    <t>2024-12-08T03:26:16Z</t>
  </si>
  <si>
    <t>2024-12-08T11:57:37Z</t>
  </si>
  <si>
    <t>2024-12-04T04:19:59Z</t>
  </si>
  <si>
    <t>2024-12-08T16:56:24Z</t>
  </si>
  <si>
    <t>2024-12-06T16:18:54Z</t>
  </si>
  <si>
    <t>2024-12-07T06:53:56Z</t>
  </si>
  <si>
    <t>2024-12-08T18:46:29Z</t>
  </si>
  <si>
    <t>2024-12-08T18:22:35Z</t>
  </si>
  <si>
    <t>2024-12-01T10:01:02Z</t>
  </si>
  <si>
    <t>2024-12-05T21:49:27Z</t>
  </si>
  <si>
    <t>2024-12-02T23:23:05Z</t>
  </si>
  <si>
    <t>2024-12-07T23:13:21Z</t>
  </si>
  <si>
    <t>2024-12-02T05:26:03Z</t>
  </si>
  <si>
    <t>2024-12-08T15:19:41Z</t>
  </si>
  <si>
    <t>2024-12-02T23:53:31Z</t>
  </si>
  <si>
    <t>2024-12-04T04:56:09Z</t>
  </si>
  <si>
    <t>http://www.wikidata.org/entity/Q2028594</t>
  </si>
  <si>
    <t>Władysław Kotwicz</t>
  </si>
  <si>
    <t>2024-11-09T08:04:04Z</t>
  </si>
  <si>
    <t>http://www.wikidata.org/entity/Q1820381</t>
  </si>
  <si>
    <t>Leroy Hood</t>
  </si>
  <si>
    <t>2024-11-02T18:45:04Z</t>
  </si>
  <si>
    <t>http://www.wikidata.org/entity/Q2027658</t>
  </si>
  <si>
    <t>Charles Sumner Tainter</t>
  </si>
  <si>
    <t>1854</t>
  </si>
  <si>
    <t>2024-11-02T04:02:25Z</t>
  </si>
  <si>
    <t>http://www.wikidata.org/entity/Q2063254</t>
  </si>
  <si>
    <t>Karl Kruszelnicki</t>
  </si>
  <si>
    <t>2024-11-30T12:33:30Z</t>
  </si>
  <si>
    <t>http://www.wikidata.org/entity/Q1979675</t>
  </si>
  <si>
    <t>Mikhail Pogosyan</t>
  </si>
  <si>
    <t>2024-10-21T01:51:42Z</t>
  </si>
  <si>
    <t>http://www.wikidata.org/entity/Q2070608</t>
  </si>
  <si>
    <t>Elihan Tore</t>
  </si>
  <si>
    <t>1885</t>
  </si>
  <si>
    <t>2024-11-02T04:57:55Z</t>
  </si>
  <si>
    <t>http://www.wikidata.org/entity/Q1788548</t>
  </si>
  <si>
    <t>Robert F. Christy</t>
  </si>
  <si>
    <t>2024-11-10T08:54:18Z</t>
  </si>
  <si>
    <t>http://www.wikidata.org/entity/Q1915605</t>
  </si>
  <si>
    <t>Mekhitar of Sebaste</t>
  </si>
  <si>
    <t>1676</t>
  </si>
  <si>
    <t>2024-11-29T00:48:18Z</t>
  </si>
  <si>
    <t>http://www.wikidata.org/entity/Q1918880</t>
  </si>
  <si>
    <t>Nicolae Milescu</t>
  </si>
  <si>
    <t>1636</t>
  </si>
  <si>
    <t>2024-10-14T17:17:22Z</t>
  </si>
  <si>
    <t>http://www.wikidata.org/entity/Q2223371</t>
  </si>
  <si>
    <t>Per-Ingvar Brånemark</t>
  </si>
  <si>
    <t>2024-10-14T18:36:57Z</t>
  </si>
  <si>
    <t>http://www.wikidata.org/entity/Q1851558</t>
  </si>
  <si>
    <t>Richard Lower</t>
  </si>
  <si>
    <t>2024-11-17T18:54:12Z</t>
  </si>
  <si>
    <t>http://www.wikidata.org/entity/Q1900166</t>
  </si>
  <si>
    <t>Mark Inglis</t>
  </si>
  <si>
    <t>2024-09-14T13:25:35Z</t>
  </si>
  <si>
    <t>http://www.wikidata.org/entity/Q2191455</t>
  </si>
  <si>
    <t>Mihajlo D. Mesarovic</t>
  </si>
  <si>
    <t>2024-11-23T08:13:12Z</t>
  </si>
  <si>
    <t>http://www.wikidata.org/entity/Q4382287</t>
  </si>
  <si>
    <t>Emil Oskar Nobel</t>
  </si>
  <si>
    <t>2024-01-18T11:01:49Z</t>
  </si>
  <si>
    <t>http://www.wikidata.org/entity/Q2619019</t>
  </si>
  <si>
    <t>Bill Nye</t>
  </si>
  <si>
    <t>1955</t>
  </si>
  <si>
    <t>2024-11-17T13:39:28Z</t>
  </si>
  <si>
    <t>http://www.wikidata.org/entity/Q2574651</t>
  </si>
  <si>
    <t>Daniel Alcides Carrión</t>
  </si>
  <si>
    <t>2024-12-05T22:02:52Z</t>
  </si>
  <si>
    <t>http://www.wikidata.org/entity/Q2579684</t>
  </si>
  <si>
    <t>Piatro Hliebka</t>
  </si>
  <si>
    <t>2024-10-02T10:06:11Z</t>
  </si>
  <si>
    <t>http://www.wikidata.org/entity/Q2719798</t>
  </si>
  <si>
    <t>Robert W. Paul</t>
  </si>
  <si>
    <t>2024-11-03T18:17:38Z</t>
  </si>
  <si>
    <t>http://www.wikidata.org/entity/Q2482444</t>
  </si>
  <si>
    <t>Frank Close</t>
  </si>
  <si>
    <t>1945</t>
  </si>
  <si>
    <t>2024-10-27T03:30:32Z</t>
  </si>
  <si>
    <t>http://www.wikidata.org/entity/Q2646999</t>
  </si>
  <si>
    <t>Caterina Scarpellini</t>
  </si>
  <si>
    <t>2024-11-16T04:19:50Z</t>
  </si>
  <si>
    <t>http://www.wikidata.org/entity/Q2734482</t>
  </si>
  <si>
    <t>Diego Fernández de Córdoba, Marquis of Guadalcázar</t>
  </si>
  <si>
    <t>1578</t>
  </si>
  <si>
    <t>2024-06-12T22:46:36Z</t>
  </si>
  <si>
    <t>http://www.wikidata.org/entity/Q2481742</t>
  </si>
  <si>
    <t>Pierre Charles Alexandre Louis</t>
  </si>
  <si>
    <t>1787</t>
  </si>
  <si>
    <t>2024-11-11T12:09:34Z</t>
  </si>
  <si>
    <t>http://www.wikidata.org/entity/Q2329129</t>
  </si>
  <si>
    <t>Ron Wyatt</t>
  </si>
  <si>
    <t>2024-11-15T23:32:41Z</t>
  </si>
  <si>
    <t>http://www.wikidata.org/entity/Q2359874</t>
  </si>
  <si>
    <t>Marian Suski</t>
  </si>
  <si>
    <t>2024-11-26T11:01:54Z</t>
  </si>
  <si>
    <t>http://www.wikidata.org/entity/Q2602121</t>
  </si>
  <si>
    <t>José Manuel Rodriguez Delgado</t>
  </si>
  <si>
    <t>2024-10-27T09:11:02Z</t>
  </si>
  <si>
    <t>http://www.wikidata.org/entity/Q2477225</t>
  </si>
  <si>
    <t>Vladimir Barmin</t>
  </si>
  <si>
    <t>2024-10-27T08:07:35Z</t>
  </si>
  <si>
    <t>http://www.wikidata.org/entity/Q2680782</t>
  </si>
  <si>
    <t>Fadl ibn Abbas</t>
  </si>
  <si>
    <t>614</t>
  </si>
  <si>
    <t>2024-05-09T19:45:04Z</t>
  </si>
  <si>
    <t>http://www.wikidata.org/entity/Q2389021</t>
  </si>
  <si>
    <t>Gregory Magistros</t>
  </si>
  <si>
    <t>990</t>
  </si>
  <si>
    <t>2024-10-12T12:13:28Z</t>
  </si>
  <si>
    <t>http://www.wikidata.org/entity/Q2319583</t>
  </si>
  <si>
    <t>Alfredo Capelli</t>
  </si>
  <si>
    <t>2024-12-07T23:42:44Z</t>
  </si>
  <si>
    <t>http://www.wikidata.org/entity/Q2584074</t>
  </si>
  <si>
    <t>Al-Juwayni</t>
  </si>
  <si>
    <t>1028</t>
  </si>
  <si>
    <t>2024-11-13T22:56:17Z</t>
  </si>
  <si>
    <t>http://www.wikidata.org/entity/Q2639791</t>
  </si>
  <si>
    <t>John Moffat</t>
  </si>
  <si>
    <t>2024-11-15T14:29:24Z</t>
  </si>
  <si>
    <t>http://www.wikidata.org/entity/Q2607308</t>
  </si>
  <si>
    <t>Semyon Davidovich Kirlian</t>
  </si>
  <si>
    <t>2024-11-16T03:49:29Z</t>
  </si>
  <si>
    <t>http://www.wikidata.org/entity/Q2630619</t>
  </si>
  <si>
    <t>Nikolai Sudzilovsky</t>
  </si>
  <si>
    <t>2024-11-16T04:00:27Z</t>
  </si>
  <si>
    <t>http://www.wikidata.org/entity/Q2596242</t>
  </si>
  <si>
    <t>Giovanni Battista Brocchi</t>
  </si>
  <si>
    <t>1772</t>
  </si>
  <si>
    <t>2024-10-29T14:38:34Z</t>
  </si>
  <si>
    <t>http://www.wikidata.org/entity/Q2815298</t>
  </si>
  <si>
    <t>'Abd Allah ibn 'Amr ibn al-'As</t>
  </si>
  <si>
    <t>595</t>
  </si>
  <si>
    <t>2024-09-21T15:41:26Z</t>
  </si>
  <si>
    <t>http://www.wikidata.org/entity/Q2736757</t>
  </si>
  <si>
    <t>Abbad ibn Bishr</t>
  </si>
  <si>
    <t>589</t>
  </si>
  <si>
    <t>2024-08-31T18:06:42Z</t>
  </si>
  <si>
    <t>http://www.wikidata.org/entity/Q4520703</t>
  </si>
  <si>
    <t>Aleksandr Sharonov</t>
  </si>
  <si>
    <t>1942</t>
  </si>
  <si>
    <t>2024-09-28T14:54:33Z</t>
  </si>
  <si>
    <t>http://www.wikidata.org/entity/Q4218355</t>
  </si>
  <si>
    <t>Qäyüm Nasıyri</t>
  </si>
  <si>
    <t>2024-11-19T21:30:28Z</t>
  </si>
  <si>
    <t>http://www.wikidata.org/entity/Q3123742</t>
  </si>
  <si>
    <t>Muhammad Kurd Ali</t>
  </si>
  <si>
    <t>1876</t>
  </si>
  <si>
    <t>2024-11-23T21:39:34Z</t>
  </si>
  <si>
    <t>http://www.wikidata.org/entity/Q3056425</t>
  </si>
  <si>
    <t>Eric Tigerstedt</t>
  </si>
  <si>
    <t>2024-10-28T14:06:05Z</t>
  </si>
  <si>
    <t>http://www.wikidata.org/entity/Q2925049</t>
  </si>
  <si>
    <t>Fe del Mundo</t>
  </si>
  <si>
    <t>2024-12-05T15:00:31Z</t>
  </si>
  <si>
    <t>http://www.wikidata.org/entity/Q2993294</t>
  </si>
  <si>
    <t>David Marshall Lang</t>
  </si>
  <si>
    <t>2024-10-14T21:19:40Z</t>
  </si>
  <si>
    <t>http://www.wikidata.org/entity/Q2982590</t>
  </si>
  <si>
    <t>Gazi Yaşargil</t>
  </si>
  <si>
    <t>2024-11-06T06:17:18Z</t>
  </si>
  <si>
    <t>http://www.wikidata.org/entity/Q3047215</t>
  </si>
  <si>
    <t>Ed Yong</t>
  </si>
  <si>
    <t>2024-11-08T05:02:13Z</t>
  </si>
  <si>
    <t>http://www.wikidata.org/entity/Q3142976</t>
  </si>
  <si>
    <t>John Mudge</t>
  </si>
  <si>
    <t>1721</t>
  </si>
  <si>
    <t>2024-10-14T22:12:22Z</t>
  </si>
  <si>
    <t>http://www.wikidata.org/entity/Q4723060</t>
  </si>
  <si>
    <t>Alfred Lee Loomis</t>
  </si>
  <si>
    <t>2024-07-13T00:58:45Z</t>
  </si>
  <si>
    <t>http://www.wikidata.org/entity/Q4707191</t>
  </si>
  <si>
    <t>Alan M. Lovelace</t>
  </si>
  <si>
    <t>2024-09-18T00:25:21Z</t>
  </si>
  <si>
    <t>http://www.wikidata.org/entity/Q3262430</t>
  </si>
  <si>
    <t>Louis Lambillotte</t>
  </si>
  <si>
    <t>2024-10-27T05:03:05Z</t>
  </si>
  <si>
    <t>http://www.wikidata.org/entity/Q3595572</t>
  </si>
  <si>
    <t>Kavalam Madhava Panikkar</t>
  </si>
  <si>
    <t>2024-11-16T23:30:39Z</t>
  </si>
  <si>
    <t>http://www.wikidata.org/entity/Q3626366</t>
  </si>
  <si>
    <t>Alexei Petrovich Pavlov</t>
  </si>
  <si>
    <t>2024-11-07T02:57:24Z</t>
  </si>
  <si>
    <t>http://www.wikidata.org/entity/Q3521524</t>
  </si>
  <si>
    <t>Tessy Thomas</t>
  </si>
  <si>
    <t>2023-10-28T09:42:09Z</t>
  </si>
  <si>
    <t>http://www.wikidata.org/entity/Q3320231</t>
  </si>
  <si>
    <t>Margarita Salas</t>
  </si>
  <si>
    <t>2024-11-06T22:06:48Z</t>
  </si>
  <si>
    <t>http://www.wikidata.org/entity/Q3340625</t>
  </si>
  <si>
    <t>Nikola Nalješković</t>
  </si>
  <si>
    <t>1510</t>
  </si>
  <si>
    <t>2024-11-17T13:59:05Z</t>
  </si>
  <si>
    <t>http://www.wikidata.org/entity/Q3246321</t>
  </si>
  <si>
    <t>Bruce Greyson</t>
  </si>
  <si>
    <t>2024-10-15T08:55:28Z</t>
  </si>
  <si>
    <t>http://www.wikidata.org/entity/Q3298995</t>
  </si>
  <si>
    <t>George M. Church</t>
  </si>
  <si>
    <t>2024-10-04T12:54:08Z</t>
  </si>
  <si>
    <t>http://www.wikidata.org/entity/Q3554288</t>
  </si>
  <si>
    <t>Valérie Masson-Delmotte</t>
  </si>
  <si>
    <t>2024-11-29T03:06:04Z</t>
  </si>
  <si>
    <t>http://www.wikidata.org/entity/Q3658732</t>
  </si>
  <si>
    <t>Mirza Jamal Javanshir</t>
  </si>
  <si>
    <t>1773</t>
  </si>
  <si>
    <t>2024-10-21T17:39:58Z</t>
  </si>
  <si>
    <t>http://www.wikidata.org/entity/Q3244789</t>
  </si>
  <si>
    <t>Jim B. Tucker</t>
  </si>
  <si>
    <t>2024-10-19T06:16:37Z</t>
  </si>
  <si>
    <t>http://www.wikidata.org/entity/Q3653177</t>
  </si>
  <si>
    <t>Fadey Sargsyan</t>
  </si>
  <si>
    <t>2024-11-07T03:12:57Z</t>
  </si>
  <si>
    <t>http://www.wikidata.org/entity/Q6304537</t>
  </si>
  <si>
    <t>Judy Mikovits</t>
  </si>
  <si>
    <t>2024-10-26T13:32:48Z</t>
  </si>
  <si>
    <t>http://www.wikidata.org/entity/Q6524501</t>
  </si>
  <si>
    <t>Leon Barszczewski</t>
  </si>
  <si>
    <t>2024-11-25T00:45:25Z</t>
  </si>
  <si>
    <t>http://www.wikidata.org/entity/Q4793645</t>
  </si>
  <si>
    <t>Joycelyn Elders</t>
  </si>
  <si>
    <t>2024-05-19T22:42:09Z</t>
  </si>
  <si>
    <t>http://www.wikidata.org/entity/Q4749439</t>
  </si>
  <si>
    <t>Amy Webb</t>
  </si>
  <si>
    <t>2024-11-05T10:54:34Z</t>
  </si>
  <si>
    <t>http://www.wikidata.org/entity/Q3740449</t>
  </si>
  <si>
    <t>Tatyana Chernigovskaya</t>
  </si>
  <si>
    <t>2024-12-07T21:10:40Z</t>
  </si>
  <si>
    <t>http://www.wikidata.org/entity/Q3666327</t>
  </si>
  <si>
    <t>Émile Achard</t>
  </si>
  <si>
    <t>2024-11-07T03:24:06Z</t>
  </si>
  <si>
    <t>http://www.wikidata.org/entity/Q3835710</t>
  </si>
  <si>
    <t>Ljudmil Stojanov</t>
  </si>
  <si>
    <t>2024-10-15T11:14:25Z</t>
  </si>
  <si>
    <t>http://www.wikidata.org/entity/Q3770812</t>
  </si>
  <si>
    <t>Giuseppe Levi</t>
  </si>
  <si>
    <t>2024-11-07T05:00:41Z</t>
  </si>
  <si>
    <t>http://www.wikidata.org/entity/Q3827749</t>
  </si>
  <si>
    <t>Laura Conti</t>
  </si>
  <si>
    <t>2024-11-19T02:31:23Z</t>
  </si>
  <si>
    <t>http://www.wikidata.org/entity/Q11964294</t>
  </si>
  <si>
    <t>Cécile La Grenade</t>
  </si>
  <si>
    <t>2024-10-25T07:12:55Z</t>
  </si>
  <si>
    <t>http://www.wikidata.org/entity/Q5200054</t>
  </si>
  <si>
    <t>Cynthia E. Rosenzweig</t>
  </si>
  <si>
    <t>2024-11-28T13:48:29Z</t>
  </si>
  <si>
    <t>http://www.wikidata.org/entity/Q4937352</t>
  </si>
  <si>
    <t>Bogaletch Gebre</t>
  </si>
  <si>
    <t>2024-09-01T04:10:30Z</t>
  </si>
  <si>
    <t>http://www.wikidata.org/entity/Q4961808</t>
  </si>
  <si>
    <t>Brené Brown</t>
  </si>
  <si>
    <t>2024-11-17T15:09:45Z</t>
  </si>
  <si>
    <t>http://www.wikidata.org/entity/Q7499234</t>
  </si>
  <si>
    <t>Shiva Ayyadurai</t>
  </si>
  <si>
    <t>2024-09-17T02:25:54Z</t>
  </si>
  <si>
    <t>http://www.wikidata.org/entity/Q7332181</t>
  </si>
  <si>
    <t>Ricardo Rosselló</t>
  </si>
  <si>
    <t>1979</t>
  </si>
  <si>
    <t>2024-11-08T19:15:58Z</t>
  </si>
  <si>
    <t>http://www.wikidata.org/entity/Q7346071</t>
  </si>
  <si>
    <t>Robert Jastrow</t>
  </si>
  <si>
    <t>2024-10-16T10:19:41Z</t>
  </si>
  <si>
    <t>http://www.wikidata.org/entity/Q12025103</t>
  </si>
  <si>
    <t>Jiří Drahoš</t>
  </si>
  <si>
    <t>2024-10-28T07:53:20Z</t>
  </si>
  <si>
    <t>http://www.wikidata.org/entity/Q7088836</t>
  </si>
  <si>
    <t>Olufunmilayo Olopade</t>
  </si>
  <si>
    <t>2024-11-09T04:42:08Z</t>
  </si>
  <si>
    <t>http://www.wikidata.org/entity/Q13641439</t>
  </si>
  <si>
    <t>Khoshbakht Yusifzadeh</t>
  </si>
  <si>
    <t>2024-09-04T06:38:47Z</t>
  </si>
  <si>
    <t>http://www.wikidata.org/entity/Q10564067</t>
  </si>
  <si>
    <t>Kin Yamei</t>
  </si>
  <si>
    <t>2024-04-30T00:09:40Z</t>
  </si>
  <si>
    <t>http://www.wikidata.org/entity/Q16013001</t>
  </si>
  <si>
    <t>Gladys Lounsbury Hobby</t>
  </si>
  <si>
    <t>2024-05-07T10:03:03Z</t>
  </si>
  <si>
    <t>http://www.wikidata.org/entity/Q16015265</t>
  </si>
  <si>
    <t>Helen Rodríguez Trías</t>
  </si>
  <si>
    <t>2024-06-16T12:31:29Z</t>
  </si>
  <si>
    <t>http://www.wikidata.org/entity/Q12219197</t>
  </si>
  <si>
    <t>Fakhr-un-Nisa</t>
  </si>
  <si>
    <t>1092</t>
  </si>
  <si>
    <t>2024-11-07T16:51:44Z</t>
  </si>
  <si>
    <t>http://www.wikidata.org/entity/Q12220069</t>
  </si>
  <si>
    <t>Safiur Rahman Mubarakpuri</t>
  </si>
  <si>
    <t>2024-11-17T22:34:16Z</t>
  </si>
  <si>
    <t>http://www.wikidata.org/entity/Q16221926</t>
  </si>
  <si>
    <t>Derek Muller</t>
  </si>
  <si>
    <t>1982</t>
  </si>
  <si>
    <t>2024-10-10T15:18:35Z</t>
  </si>
  <si>
    <t>http://www.wikidata.org/entity/Q15078048</t>
  </si>
  <si>
    <t>Ingeborg Hochmair</t>
  </si>
  <si>
    <t>2024-10-08T08:16:20Z</t>
  </si>
  <si>
    <t>http://www.wikidata.org/entity/Q568506</t>
  </si>
  <si>
    <t>Lennart Nilsson</t>
  </si>
  <si>
    <t>2024-11-04T19:24:33Z</t>
  </si>
  <si>
    <t>http://www.wikidata.org/entity/Q15118973</t>
  </si>
  <si>
    <t>Aziz Sancar</t>
  </si>
  <si>
    <t>2024-11-25T08:34:02Z</t>
  </si>
  <si>
    <t>http://www.wikidata.org/entity/Q16843449</t>
  </si>
  <si>
    <t>Gabriela González</t>
  </si>
  <si>
    <t>2024-11-17T16:42:01Z</t>
  </si>
  <si>
    <t>http://www.wikidata.org/entity/Q19828039</t>
  </si>
  <si>
    <t>Qian Xiuling</t>
  </si>
  <si>
    <t>2024-07-25T06:30:45Z</t>
  </si>
  <si>
    <t>http://www.wikidata.org/entity/Q18126169</t>
  </si>
  <si>
    <t>Smita Nair Jain</t>
  </si>
  <si>
    <t>2024-11-10T00:53:20Z</t>
  </si>
  <si>
    <t>http://www.wikidata.org/entity/Q16372029</t>
  </si>
  <si>
    <t>Nargiz Pashaeva</t>
  </si>
  <si>
    <t>2024-10-13T10:39:16Z</t>
  </si>
  <si>
    <t>http://www.wikidata.org/entity/Q16373886</t>
  </si>
  <si>
    <t>Sahiba Gafarova</t>
  </si>
  <si>
    <t>2024-09-03T14:20:01Z</t>
  </si>
  <si>
    <t>http://www.wikidata.org/entity/Q16388668</t>
  </si>
  <si>
    <t>Hovhannes Erznkatsi</t>
  </si>
  <si>
    <t>1230</t>
  </si>
  <si>
    <t>2024-10-27T10:21:03Z</t>
  </si>
  <si>
    <t>http://www.wikidata.org/entity/Q21062285</t>
  </si>
  <si>
    <t>Soumya Swaminathan</t>
  </si>
  <si>
    <t>2024-11-08T00:16:54Z</t>
  </si>
  <si>
    <t>http://www.wikidata.org/entity/Q17280087</t>
  </si>
  <si>
    <t>Emmanuelle Charpentier</t>
  </si>
  <si>
    <t>2024-11-11T08:13:41Z</t>
  </si>
  <si>
    <t>http://www.wikidata.org/entity/Q18631876</t>
  </si>
  <si>
    <t>Lilli Hornig</t>
  </si>
  <si>
    <t>2024-11-02T14:58:14Z</t>
  </si>
  <si>
    <t>http://www.wikidata.org/entity/Q17516972</t>
  </si>
  <si>
    <t>Nerilie Abram</t>
  </si>
  <si>
    <t>1977</t>
  </si>
  <si>
    <t>2024-11-27T04:18:58Z</t>
  </si>
  <si>
    <t>http://www.wikidata.org/entity/Q20401379</t>
  </si>
  <si>
    <t>Hakima El Haite</t>
  </si>
  <si>
    <t>2024-09-29T06:14:15Z</t>
  </si>
  <si>
    <t>http://www.wikidata.org/entity/Q21264604</t>
  </si>
  <si>
    <t>Sabine Hossenfelder</t>
  </si>
  <si>
    <t>1976</t>
  </si>
  <si>
    <t>2024-11-25T09:36:44Z</t>
  </si>
  <si>
    <t>http://www.wikidata.org/entity/Q19629001</t>
  </si>
  <si>
    <t>Sidi Boushaki</t>
  </si>
  <si>
    <t>1394</t>
  </si>
  <si>
    <t>2024-11-04T03:57:31Z</t>
  </si>
  <si>
    <t>http://www.wikidata.org/entity/Q19615664</t>
  </si>
  <si>
    <t>Anat Berko</t>
  </si>
  <si>
    <t>2024-05-11T06:10:44Z</t>
  </si>
  <si>
    <t>http://www.wikidata.org/entity/Q19594712</t>
  </si>
  <si>
    <t>Yvonne Young Clark</t>
  </si>
  <si>
    <t>2024-07-13T14:23:33Z</t>
  </si>
  <si>
    <t>http://www.wikidata.org/entity/Q19713709</t>
  </si>
  <si>
    <t>Javanshir Feyziyev</t>
  </si>
  <si>
    <t>2024-09-06T22:50:33Z</t>
  </si>
  <si>
    <t>http://www.wikidata.org/entity/Q23657278</t>
  </si>
  <si>
    <t>Hannah Fry</t>
  </si>
  <si>
    <t>1984</t>
  </si>
  <si>
    <t>2024-12-06T18:34:23Z</t>
  </si>
  <si>
    <t>http://www.wikidata.org/entity/Q20820990</t>
  </si>
  <si>
    <t>Sivan Kailasavadivoo</t>
  </si>
  <si>
    <t>2024-11-18T08:16:43Z</t>
  </si>
  <si>
    <t>http://www.wikidata.org/entity/Q23692172</t>
  </si>
  <si>
    <t>Aladdin Allahverdiyev</t>
  </si>
  <si>
    <t>2024-11-20T15:57:51Z</t>
  </si>
  <si>
    <t>http://www.wikidata.org/entity/Q28540326</t>
  </si>
  <si>
    <t>Matthias Maurer</t>
  </si>
  <si>
    <t>2024-11-17T23:22:29Z</t>
  </si>
  <si>
    <t>http://www.wikidata.org/entity/Q28714779</t>
  </si>
  <si>
    <t>Sarah Amiri</t>
  </si>
  <si>
    <t>1987</t>
  </si>
  <si>
    <t>2024-08-30T19:55:26Z</t>
  </si>
  <si>
    <t>http://www.wikidata.org/entity/Q42297483</t>
  </si>
  <si>
    <t>Hary Gunarto</t>
  </si>
  <si>
    <t>2024-12-04T12:20:30Z</t>
  </si>
  <si>
    <t>http://www.wikidata.org/entity/Q28882881</t>
  </si>
  <si>
    <t>Anuradha T.K.</t>
  </si>
  <si>
    <t>1961</t>
  </si>
  <si>
    <t>2024-04-22T18:36:18Z</t>
  </si>
  <si>
    <t>http://www.wikidata.org/entity/Q37320636</t>
  </si>
  <si>
    <t>Kim M. Cobb</t>
  </si>
  <si>
    <t>2024-06-29T13:48:52Z</t>
  </si>
  <si>
    <t>http://www.wikidata.org/entity/Q55640226</t>
  </si>
  <si>
    <t>Kate Marvel</t>
  </si>
  <si>
    <t>2000</t>
  </si>
  <si>
    <t>2024-04-05T14:12:15Z</t>
  </si>
  <si>
    <t>http://www.wikidata.org/entity/Q55065297</t>
  </si>
  <si>
    <t>Archduke Ludwig Salvator of Austria</t>
  </si>
  <si>
    <t>2024-10-18T17:36:58Z</t>
  </si>
  <si>
    <t>http://www.wikidata.org/entity/Q57915752</t>
  </si>
  <si>
    <t>Gitanjali Rao</t>
  </si>
  <si>
    <t>2005</t>
  </si>
  <si>
    <t>2024-09-23T20:19:24Z</t>
  </si>
  <si>
    <t>http://www.wikidata.org/entity/Q59281604</t>
  </si>
  <si>
    <t>Bibha Chowdhuri</t>
  </si>
  <si>
    <t>2024-10-19T09:49:54Z</t>
  </si>
  <si>
    <t>http://www.wikidata.org/entity/Q59773566</t>
  </si>
  <si>
    <t>Gail Bradbrook</t>
  </si>
  <si>
    <t>1972</t>
  </si>
  <si>
    <t>2024-08-20T20:42:55Z</t>
  </si>
  <si>
    <t>http://www.wikidata.org/entity/Q96184996</t>
  </si>
  <si>
    <t>Melanie Stansbury</t>
  </si>
  <si>
    <t>2024-10-13T00:52:51Z</t>
  </si>
  <si>
    <t>http://www.wikidata.org/entity/Q124744455</t>
  </si>
  <si>
    <t>Bashir ibn Sa'ad</t>
  </si>
  <si>
    <t>2024-06-22T06:49:06Z</t>
  </si>
  <si>
    <t>http://www.wikidata.org/entity/Q1318</t>
  </si>
  <si>
    <t>Aníbal Zañartu</t>
  </si>
  <si>
    <t>http://www.wikidata.org/entity/Q82955</t>
  </si>
  <si>
    <t>politician</t>
  </si>
  <si>
    <t>2024-06-16T21:49:01Z</t>
  </si>
  <si>
    <t>http://www.wikidata.org/entity/Q1241</t>
  </si>
  <si>
    <t>Giovanni Gronchi</t>
  </si>
  <si>
    <t>2024-11-30T18:33:30Z</t>
  </si>
  <si>
    <t>http://www.wikidata.org/entity/Q845</t>
  </si>
  <si>
    <t>Pedro Aguirre Cerda</t>
  </si>
  <si>
    <t>1879</t>
  </si>
  <si>
    <t>2024-11-04T09:23:18Z</t>
  </si>
  <si>
    <t>http://www.wikidata.org/entity/Q1320</t>
  </si>
  <si>
    <t>Jorge Montt</t>
  </si>
  <si>
    <t>2024-06-12T13:28:42Z</t>
  </si>
  <si>
    <t>http://www.wikidata.org/entity/Q1224</t>
  </si>
  <si>
    <t>Carlo Azeglio Ciampi</t>
  </si>
  <si>
    <t>2024-12-04T23:06:15Z</t>
  </si>
  <si>
    <t>http://www.wikidata.org/entity/Q1238</t>
  </si>
  <si>
    <t>Giuseppe Saragat</t>
  </si>
  <si>
    <t>2024-11-25T22:40:27Z</t>
  </si>
  <si>
    <t>http://www.wikidata.org/entity/Q206</t>
  </si>
  <si>
    <t>Stephen Harper</t>
  </si>
  <si>
    <t>104</t>
  </si>
  <si>
    <t>2024-11-19T13:18:03Z</t>
  </si>
  <si>
    <t>http://www.wikidata.org/entity/Q326</t>
  </si>
  <si>
    <t>Eduardo Frei Ruiz-Tagle</t>
  </si>
  <si>
    <t>2024-12-06T09:36:54Z</t>
  </si>
  <si>
    <t>http://www.wikidata.org/entity/Q91</t>
  </si>
  <si>
    <t>Abraham Lincoln</t>
  </si>
  <si>
    <t>284</t>
  </si>
  <si>
    <t>2024-12-08T03:17:35Z</t>
  </si>
  <si>
    <t>http://www.wikidata.org/entity/Q352</t>
  </si>
  <si>
    <t>Adolf Hitler</t>
  </si>
  <si>
    <t>312</t>
  </si>
  <si>
    <t>2024-12-08T18:34:36Z</t>
  </si>
  <si>
    <t>http://www.wikidata.org/entity/Q1228</t>
  </si>
  <si>
    <t>Oscar Luigi Scalfaro</t>
  </si>
  <si>
    <t>1918</t>
  </si>
  <si>
    <t>2024-11-24T15:57:11Z</t>
  </si>
  <si>
    <t>http://www.wikidata.org/entity/Q567</t>
  </si>
  <si>
    <t>Angela Merkel</t>
  </si>
  <si>
    <t>217</t>
  </si>
  <si>
    <t>2024-12-08T03:18:09Z</t>
  </si>
  <si>
    <t>http://www.wikidata.org/entity/Q885</t>
  </si>
  <si>
    <t>Józef Piłsudski</t>
  </si>
  <si>
    <t>95</t>
  </si>
  <si>
    <t>2024-12-08T15:36:11Z</t>
  </si>
  <si>
    <t>http://www.wikidata.org/entity/Q1316</t>
  </si>
  <si>
    <t>Saddam Hussein</t>
  </si>
  <si>
    <t>163</t>
  </si>
  <si>
    <t>2024-12-07T09:14:12Z</t>
  </si>
  <si>
    <t>http://www.wikidata.org/entity/Q1233</t>
  </si>
  <si>
    <t>Sandro Pertini</t>
  </si>
  <si>
    <t>2024-11-23T09:42:42Z</t>
  </si>
  <si>
    <t>http://www.wikidata.org/entity/Q576</t>
  </si>
  <si>
    <t>Jorge Alessandri</t>
  </si>
  <si>
    <t>2024-11-04T08:36:25Z</t>
  </si>
  <si>
    <t>http://www.wikidata.org/entity/Q320</t>
  </si>
  <si>
    <t>Michelle Bachelet</t>
  </si>
  <si>
    <t>114</t>
  </si>
  <si>
    <t>2024-11-06T20:53:24Z</t>
  </si>
  <si>
    <t>http://www.wikidata.org/entity/Q1245</t>
  </si>
  <si>
    <t>Enrico de Nicola</t>
  </si>
  <si>
    <t>2024-11-25T22:41:53Z</t>
  </si>
  <si>
    <t>http://www.wikidata.org/entity/Q815</t>
  </si>
  <si>
    <t>Gabriel Gonzáles Videla</t>
  </si>
  <si>
    <t>2024-11-13T22:03:10Z</t>
  </si>
  <si>
    <t>http://www.wikidata.org/entity/Q1271</t>
  </si>
  <si>
    <t>Trygve Lie</t>
  </si>
  <si>
    <t>2024-10-25T04:36:24Z</t>
  </si>
  <si>
    <t>http://www.wikidata.org/entity/Q444</t>
  </si>
  <si>
    <t>Lech Walesa</t>
  </si>
  <si>
    <t>170</t>
  </si>
  <si>
    <t>2024-10-21T09:39:57Z</t>
  </si>
  <si>
    <t>http://www.wikidata.org/entity/Q1058</t>
  </si>
  <si>
    <t>Narendra Modi</t>
  </si>
  <si>
    <t>165</t>
  </si>
  <si>
    <t>2024-11-23T18:44:49Z</t>
  </si>
  <si>
    <t>http://www.wikidata.org/entity/Q651</t>
  </si>
  <si>
    <t>Friedrich Theodor Vischer</t>
  </si>
  <si>
    <t>2024-12-08T03:18:13Z</t>
  </si>
  <si>
    <t>http://www.wikidata.org/entity/Q1254</t>
  </si>
  <si>
    <t>Kofi Annan</t>
  </si>
  <si>
    <t>174</t>
  </si>
  <si>
    <t>2024-12-07T21:10:31Z</t>
  </si>
  <si>
    <t>http://www.wikidata.org/entity/Q331</t>
  </si>
  <si>
    <t>Ricardo Lagos</t>
  </si>
  <si>
    <t>2024-11-04T10:23:16Z</t>
  </si>
  <si>
    <t>http://www.wikidata.org/entity/Q1067</t>
  </si>
  <si>
    <t>Dante Alighieri</t>
  </si>
  <si>
    <t>1265</t>
  </si>
  <si>
    <t>258</t>
  </si>
  <si>
    <t>2024-12-08T03:18:55Z</t>
  </si>
  <si>
    <t>http://www.wikidata.org/entity/Q1267</t>
  </si>
  <si>
    <t>Dag Hammarskjöld</t>
  </si>
  <si>
    <t>120</t>
  </si>
  <si>
    <t>2024-10-26T11:36:59Z</t>
  </si>
  <si>
    <t>http://www.wikidata.org/entity/Q1257</t>
  </si>
  <si>
    <t>Boutros Boutros-Ghali</t>
  </si>
  <si>
    <t>2024-11-04T23:06:25Z</t>
  </si>
  <si>
    <t>http://www.wikidata.org/entity/Q1324</t>
  </si>
  <si>
    <t>Aníbal Pinto</t>
  </si>
  <si>
    <t>2024-10-13T07:37:40Z</t>
  </si>
  <si>
    <t>http://www.wikidata.org/entity/Q335</t>
  </si>
  <si>
    <t>Patricio Aylwin</t>
  </si>
  <si>
    <t>2024-11-04T02:10:23Z</t>
  </si>
  <si>
    <t>http://www.wikidata.org/entity/Q1242</t>
  </si>
  <si>
    <t>Luigi Einaudi</t>
  </si>
  <si>
    <t>2024-11-24T10:26:48Z</t>
  </si>
  <si>
    <t>http://www.wikidata.org/entity/Q946</t>
  </si>
  <si>
    <t>Donald Tusk</t>
  </si>
  <si>
    <t>105</t>
  </si>
  <si>
    <t>2024-12-03T12:36:40Z</t>
  </si>
  <si>
    <t>http://www.wikidata.org/entity/Q1001</t>
  </si>
  <si>
    <t>Mahatma Gandhi</t>
  </si>
  <si>
    <t>275</t>
  </si>
  <si>
    <t>2024-12-08T03:18:47Z</t>
  </si>
  <si>
    <t>http://www.wikidata.org/entity/Q1326</t>
  </si>
  <si>
    <t>Federico Errázuriz Zañartu</t>
  </si>
  <si>
    <t>2024-10-13T07:37:39Z</t>
  </si>
  <si>
    <t>http://www.wikidata.org/entity/Q1294</t>
  </si>
  <si>
    <t>Ramón Barros Luco</t>
  </si>
  <si>
    <t>2024-11-04T09:57:24Z</t>
  </si>
  <si>
    <t>http://www.wikidata.org/entity/Q306</t>
  </si>
  <si>
    <t>Sebastián Piñera</t>
  </si>
  <si>
    <t>90</t>
  </si>
  <si>
    <t>2024-12-07T14:14:49Z</t>
  </si>
  <si>
    <t>http://www.wikidata.org/entity/Q1253</t>
  </si>
  <si>
    <t>Ban Ki-moon</t>
  </si>
  <si>
    <t>152</t>
  </si>
  <si>
    <t>2024-11-29T08:58:53Z</t>
  </si>
  <si>
    <t>http://www.wikidata.org/entity/Q1064</t>
  </si>
  <si>
    <t>Alessandro Manzoni</t>
  </si>
  <si>
    <t>1785</t>
  </si>
  <si>
    <t>2024-12-08T03:18:54Z</t>
  </si>
  <si>
    <t>http://www.wikidata.org/entity/Q76</t>
  </si>
  <si>
    <t>Barack Obama</t>
  </si>
  <si>
    <t>332</t>
  </si>
  <si>
    <t>2024-11-29T12:51:49Z</t>
  </si>
  <si>
    <t>http://www.wikidata.org/entity/Q1264</t>
  </si>
  <si>
    <t>U Thant</t>
  </si>
  <si>
    <t>86</t>
  </si>
  <si>
    <t>2024-12-09T10:42:30Z</t>
  </si>
  <si>
    <t>http://www.wikidata.org/entity/Q1220</t>
  </si>
  <si>
    <t>Giorgio Napolitano</t>
  </si>
  <si>
    <t>109</t>
  </si>
  <si>
    <t>2024-11-07T01:30:50Z</t>
  </si>
  <si>
    <t>http://www.wikidata.org/entity/Q207</t>
  </si>
  <si>
    <t>George W. Bush</t>
  </si>
  <si>
    <t>273</t>
  </si>
  <si>
    <t>2024-12-03T22:36:56Z</t>
  </si>
  <si>
    <t>http://www.wikidata.org/entity/Q1056</t>
  </si>
  <si>
    <t>Italo Balbo</t>
  </si>
  <si>
    <t>2024-11-29T12:56:00Z</t>
  </si>
  <si>
    <t>http://www.wikidata.org/entity/Q997</t>
  </si>
  <si>
    <t>Andrei Sakharov</t>
  </si>
  <si>
    <t>110</t>
  </si>
  <si>
    <t>2024-11-19T09:58:21Z</t>
  </si>
  <si>
    <t>http://www.wikidata.org/entity/Q440</t>
  </si>
  <si>
    <t>Salvador Allende</t>
  </si>
  <si>
    <t>2024-11-27T02:57:30Z</t>
  </si>
  <si>
    <t>http://www.wikidata.org/entity/Q607</t>
  </si>
  <si>
    <t>Michael Bloomberg</t>
  </si>
  <si>
    <t>2024-11-16T14:25:37Z</t>
  </si>
  <si>
    <t>http://www.wikidata.org/entity/Q1298</t>
  </si>
  <si>
    <t>Pedro Montt</t>
  </si>
  <si>
    <t>2024-10-26T23:41:19Z</t>
  </si>
  <si>
    <t>http://www.wikidata.org/entity/Q1322</t>
  </si>
  <si>
    <t>José Manuel Balmaceda</t>
  </si>
  <si>
    <t>2024-10-23T17:44:59Z</t>
  </si>
  <si>
    <t>http://www.wikidata.org/entity/Q1275</t>
  </si>
  <si>
    <t>Gladwyn Jebb</t>
  </si>
  <si>
    <t>2024-12-07T13:36:23Z</t>
  </si>
  <si>
    <t>http://www.wikidata.org/entity/Q539</t>
  </si>
  <si>
    <t>Giuseppe Garibaldi</t>
  </si>
  <si>
    <t>129</t>
  </si>
  <si>
    <t>2024-12-09T02:16:52Z</t>
  </si>
  <si>
    <t>http://www.wikidata.org/entity/Q368</t>
  </si>
  <si>
    <t>Augusto Pinochet</t>
  </si>
  <si>
    <t>118</t>
  </si>
  <si>
    <t>2024-11-17T13:59:17Z</t>
  </si>
  <si>
    <t>http://www.wikidata.org/entity/Q1124</t>
  </si>
  <si>
    <t>Bill Clinton</t>
  </si>
  <si>
    <t>216</t>
  </si>
  <si>
    <t>2024-12-09T08:13:41Z</t>
  </si>
  <si>
    <t>http://www.wikidata.org/entity/Q1048</t>
  </si>
  <si>
    <t>Julius Caesar</t>
  </si>
  <si>
    <t>-99</t>
  </si>
  <si>
    <t>280</t>
  </si>
  <si>
    <t>2024-12-08T03:18:52Z</t>
  </si>
  <si>
    <t>http://www.wikidata.org/entity/Q855</t>
  </si>
  <si>
    <t>Joseph Stalin</t>
  </si>
  <si>
    <t>265</t>
  </si>
  <si>
    <t>2024-12-08T17:43:25Z</t>
  </si>
  <si>
    <t>http://www.wikidata.org/entity/Q23</t>
  </si>
  <si>
    <t>George Washington</t>
  </si>
  <si>
    <t>255</t>
  </si>
  <si>
    <t>2024-12-08T16:27:13Z</t>
  </si>
  <si>
    <t>http://www.wikidata.org/entity/Q1323</t>
  </si>
  <si>
    <t>Domingo Santa María</t>
  </si>
  <si>
    <t>2024-10-23T17:45:00Z</t>
  </si>
  <si>
    <t>http://www.wikidata.org/entity/Q939</t>
  </si>
  <si>
    <t>Pedro I of Brazil</t>
  </si>
  <si>
    <t>1798</t>
  </si>
  <si>
    <t>81</t>
  </si>
  <si>
    <t>2024-11-17T21:40:08Z</t>
  </si>
  <si>
    <t>http://www.wikidata.org/entity/Q579</t>
  </si>
  <si>
    <t>Carlos Ibáñez del Campo</t>
  </si>
  <si>
    <t>2024-11-04T08:48:19Z</t>
  </si>
  <si>
    <t>http://www.wikidata.org/entity/Q475</t>
  </si>
  <si>
    <t>Eduardo Frei Montalva</t>
  </si>
  <si>
    <t>1911</t>
  </si>
  <si>
    <t>2024-11-04T08:20:07Z</t>
  </si>
  <si>
    <t>http://www.wikidata.org/entity/Q1319</t>
  </si>
  <si>
    <t>Federico Errázuriz Echaurren</t>
  </si>
  <si>
    <t>2024-10-13T07:32:44Z</t>
  </si>
  <si>
    <t>http://www.wikidata.org/entity/Q498</t>
  </si>
  <si>
    <t>Ulrich Frédéric Woldemar, Comte de Lowendal</t>
  </si>
  <si>
    <t>2024-11-21T13:47:55Z</t>
  </si>
  <si>
    <t>http://www.wikidata.org/entity/Q1230</t>
  </si>
  <si>
    <t>Francesco Cossiga</t>
  </si>
  <si>
    <t>2024-11-25T04:26:43Z</t>
  </si>
  <si>
    <t>http://www.wikidata.org/entity/Q989</t>
  </si>
  <si>
    <t>John Paul II</t>
  </si>
  <si>
    <t>200</t>
  </si>
  <si>
    <t>2024-12-08T03:18:44Z</t>
  </si>
  <si>
    <t>http://www.wikidata.org/entity/Q1300</t>
  </si>
  <si>
    <t>Germán Riesco</t>
  </si>
  <si>
    <t>2024-07-09T17:27:47Z</t>
  </si>
  <si>
    <t>http://www.wikidata.org/entity/Q329</t>
  </si>
  <si>
    <t>Nicolas Sarkozy</t>
  </si>
  <si>
    <t>192</t>
  </si>
  <si>
    <t>2024-12-03T19:06:30Z</t>
  </si>
  <si>
    <t>http://www.wikidata.org/entity/Q1149</t>
  </si>
  <si>
    <t>Indira Gandhi</t>
  </si>
  <si>
    <t>158</t>
  </si>
  <si>
    <t>2024-12-08T03:18:57Z</t>
  </si>
  <si>
    <t>http://www.wikidata.org/entity/Q1240</t>
  </si>
  <si>
    <t>Antonio Segni</t>
  </si>
  <si>
    <t>2024-10-29T14:30:17Z</t>
  </si>
  <si>
    <t>http://www.wikidata.org/entity/Q517</t>
  </si>
  <si>
    <t>Napoleon</t>
  </si>
  <si>
    <t>1769</t>
  </si>
  <si>
    <t>276</t>
  </si>
  <si>
    <t>2024-12-08T17:26:32Z</t>
  </si>
  <si>
    <t>http://www.wikidata.org/entity/Q535</t>
  </si>
  <si>
    <t>Victor Hugo</t>
  </si>
  <si>
    <t>253</t>
  </si>
  <si>
    <t>2024-12-08T21:25:41Z</t>
  </si>
  <si>
    <t>http://www.wikidata.org/entity/Q192</t>
  </si>
  <si>
    <t>David Cameron</t>
  </si>
  <si>
    <t>151</t>
  </si>
  <si>
    <t>2024-12-07T01:10:00Z</t>
  </si>
  <si>
    <t>http://www.wikidata.org/entity/Q1260</t>
  </si>
  <si>
    <t>Kurt Waldheim</t>
  </si>
  <si>
    <t>2024-11-16T19:13:25Z</t>
  </si>
  <si>
    <t>http://www.wikidata.org/entity/Q820</t>
  </si>
  <si>
    <t>Juan Antonio Rios</t>
  </si>
  <si>
    <t>2024-11-04T09:11:07Z</t>
  </si>
  <si>
    <t>http://www.wikidata.org/entity/Q1047</t>
  </si>
  <si>
    <t>Jawaharlal Nehru</t>
  </si>
  <si>
    <t>182</t>
  </si>
  <si>
    <t>2024-12-08T03:18:51Z</t>
  </si>
  <si>
    <t>http://www.wikidata.org/entity/Q857</t>
  </si>
  <si>
    <t>Juan Luis Sanfuentes</t>
  </si>
  <si>
    <t>1858</t>
  </si>
  <si>
    <t>2024-11-04T09:55:37Z</t>
  </si>
  <si>
    <t>http://www.wikidata.org/entity/Q1259</t>
  </si>
  <si>
    <t>Javier Pérez de Cuéllar</t>
  </si>
  <si>
    <t>2024-12-09T10:00:24Z</t>
  </si>
  <si>
    <t>http://www.wikidata.org/entity/Q848</t>
  </si>
  <si>
    <t>Arturo Alessandri</t>
  </si>
  <si>
    <t>2024-11-04T09:25:41Z</t>
  </si>
  <si>
    <t>http://www.wikidata.org/entity/Q1235</t>
  </si>
  <si>
    <t>Giovanni Leone</t>
  </si>
  <si>
    <t>2024-11-17T09:16:41Z</t>
  </si>
  <si>
    <t>http://www.wikidata.org/entity/Q1417</t>
  </si>
  <si>
    <t>Vitellius</t>
  </si>
  <si>
    <t>83</t>
  </si>
  <si>
    <t>2024-11-16T22:45:33Z</t>
  </si>
  <si>
    <t>http://www.wikidata.org/entity/Q3048</t>
  </si>
  <si>
    <t>Charles Maurras</t>
  </si>
  <si>
    <t>2024-12-08T03:20:28Z</t>
  </si>
  <si>
    <t>http://www.wikidata.org/entity/Q2551</t>
  </si>
  <si>
    <t>Johannes Rau</t>
  </si>
  <si>
    <t>76</t>
  </si>
  <si>
    <t>2024-12-08T03:20:01Z</t>
  </si>
  <si>
    <t>http://www.wikidata.org/entity/Q2567</t>
  </si>
  <si>
    <t>Richard von Weizsäcker</t>
  </si>
  <si>
    <t>84</t>
  </si>
  <si>
    <t>2024-12-08T03:20:04Z</t>
  </si>
  <si>
    <t>http://www.wikidata.org/entity/Q2105</t>
  </si>
  <si>
    <t>Jacques Chirac</t>
  </si>
  <si>
    <t>157</t>
  </si>
  <si>
    <t>2024-11-25T16:47:44Z</t>
  </si>
  <si>
    <t>http://www.wikidata.org/entity/Q1425</t>
  </si>
  <si>
    <t>Trajan</t>
  </si>
  <si>
    <t>2024-12-09T09:16:09Z</t>
  </si>
  <si>
    <t>http://www.wikidata.org/entity/Q2601</t>
  </si>
  <si>
    <t>Manfred Gerlach</t>
  </si>
  <si>
    <t>2024-12-08T03:20:07Z</t>
  </si>
  <si>
    <t>http://www.wikidata.org/entity/Q1480</t>
  </si>
  <si>
    <t>Corazon Aquino</t>
  </si>
  <si>
    <t>2024-11-14T03:55:11Z</t>
  </si>
  <si>
    <t>http://www.wikidata.org/entity/Q1433</t>
  </si>
  <si>
    <t>Lucius Verus</t>
  </si>
  <si>
    <t>130</t>
  </si>
  <si>
    <t>73</t>
  </si>
  <si>
    <t>2024-12-06T16:17:57Z</t>
  </si>
  <si>
    <t>http://www.wikidata.org/entity/Q2573</t>
  </si>
  <si>
    <t>Gustav Heinemann</t>
  </si>
  <si>
    <t>2024-11-17T14:33:55Z</t>
  </si>
  <si>
    <t>http://www.wikidata.org/entity/Q1423</t>
  </si>
  <si>
    <t>Domitian</t>
  </si>
  <si>
    <t>2024-11-16T22:46:32Z</t>
  </si>
  <si>
    <t>http://www.wikidata.org/entity/Q2607</t>
  </si>
  <si>
    <t>Erich Honecker</t>
  </si>
  <si>
    <t>2024-12-08T03:20:10Z</t>
  </si>
  <si>
    <t>http://www.wikidata.org/entity/Q1769</t>
  </si>
  <si>
    <t>Severus Alexander</t>
  </si>
  <si>
    <t>208</t>
  </si>
  <si>
    <t>2024-11-29T09:03:53Z</t>
  </si>
  <si>
    <t>http://www.wikidata.org/entity/Q1830</t>
  </si>
  <si>
    <t>Decius</t>
  </si>
  <si>
    <t>201</t>
  </si>
  <si>
    <t>2024-11-29T09:08:48Z</t>
  </si>
  <si>
    <t>http://www.wikidata.org/entity/Q2569</t>
  </si>
  <si>
    <t>Karl Carstens</t>
  </si>
  <si>
    <t>2024-12-08T18:05:55Z</t>
  </si>
  <si>
    <t>http://www.wikidata.org/entity/Q2767</t>
  </si>
  <si>
    <t>Daniel Morgan</t>
  </si>
  <si>
    <t>2024-12-01T16:58:40Z</t>
  </si>
  <si>
    <t>http://www.wikidata.org/entity/Q2496</t>
  </si>
  <si>
    <t>Ludwig Erhard</t>
  </si>
  <si>
    <t>89</t>
  </si>
  <si>
    <t>2024-12-08T16:20:00Z</t>
  </si>
  <si>
    <t>http://www.wikidata.org/entity/Q2514</t>
  </si>
  <si>
    <t>Willy Brandt</t>
  </si>
  <si>
    <t>2024-12-08T17:47:16Z</t>
  </si>
  <si>
    <t>http://www.wikidata.org/entity/Q1332</t>
  </si>
  <si>
    <t>Ramón Freire</t>
  </si>
  <si>
    <t>2024-11-29T02:50:21Z</t>
  </si>
  <si>
    <t>http://www.wikidata.org/entity/Q2516</t>
  </si>
  <si>
    <t>Helmut Schmidt</t>
  </si>
  <si>
    <t>2024-12-08T03:19:56Z</t>
  </si>
  <si>
    <t>http://www.wikidata.org/entity/Q2571</t>
  </si>
  <si>
    <t>Walter Scheel</t>
  </si>
  <si>
    <t>2024-12-08T18:36:48Z</t>
  </si>
  <si>
    <t>http://www.wikidata.org/entity/Q1625</t>
  </si>
  <si>
    <t>Sigfrid Edström</t>
  </si>
  <si>
    <t>2024-11-26T07:22:34Z</t>
  </si>
  <si>
    <t>http://www.wikidata.org/entity/Q1399</t>
  </si>
  <si>
    <t>Niccolò Machiavelli</t>
  </si>
  <si>
    <t>213</t>
  </si>
  <si>
    <t>2024-12-08T03:19:13Z</t>
  </si>
  <si>
    <t>http://www.wikidata.org/entity/Q1413</t>
  </si>
  <si>
    <t>Nero</t>
  </si>
  <si>
    <t>134</t>
  </si>
  <si>
    <t>2024-12-08T03:19:20Z</t>
  </si>
  <si>
    <t>http://www.wikidata.org/entity/Q1419</t>
  </si>
  <si>
    <t>Vespasian</t>
  </si>
  <si>
    <t>9</t>
  </si>
  <si>
    <t>111</t>
  </si>
  <si>
    <t>2024-11-16T22:45:53Z</t>
  </si>
  <si>
    <t>http://www.wikidata.org/entity/Q1411</t>
  </si>
  <si>
    <t>Claudius</t>
  </si>
  <si>
    <t>-9</t>
  </si>
  <si>
    <t>2024-11-21T06:06:51Z</t>
  </si>
  <si>
    <t>http://www.wikidata.org/entity/Q3275</t>
  </si>
  <si>
    <t>David Cairns</t>
  </si>
  <si>
    <t>2024-11-21T11:51:57Z</t>
  </si>
  <si>
    <t>http://www.wikidata.org/entity/Q2042</t>
  </si>
  <si>
    <t>Charles de Gaulle</t>
  </si>
  <si>
    <t>209</t>
  </si>
  <si>
    <t>2024-11-17T14:20:02Z</t>
  </si>
  <si>
    <t>http://www.wikidata.org/entity/Q1797</t>
  </si>
  <si>
    <t>Pupienus</t>
  </si>
  <si>
    <t>2024-11-16T22:53:24Z</t>
  </si>
  <si>
    <t>http://www.wikidata.org/entity/Q1777</t>
  </si>
  <si>
    <t>Maximinus Thrax</t>
  </si>
  <si>
    <t>173</t>
  </si>
  <si>
    <t>2024-12-07T03:03:56Z</t>
  </si>
  <si>
    <t>http://www.wikidata.org/entity/Q2530</t>
  </si>
  <si>
    <t>Gerhard Schröder</t>
  </si>
  <si>
    <t>2024-12-08T14:43:24Z</t>
  </si>
  <si>
    <t>http://www.wikidata.org/entity/Q2518</t>
  </si>
  <si>
    <t>Helmut Kohl</t>
  </si>
  <si>
    <t>127</t>
  </si>
  <si>
    <t>2024-12-08T15:54:07Z</t>
  </si>
  <si>
    <t>http://www.wikidata.org/entity/Q2190</t>
  </si>
  <si>
    <t>Coluche</t>
  </si>
  <si>
    <t>2024-12-08T03:19:46Z</t>
  </si>
  <si>
    <t>http://www.wikidata.org/entity/Q2602</t>
  </si>
  <si>
    <t>Egon Krenz</t>
  </si>
  <si>
    <t>2024-12-08T03:20:08Z</t>
  </si>
  <si>
    <t>http://www.wikidata.org/entity/Q2563</t>
  </si>
  <si>
    <t>Roman Herzog</t>
  </si>
  <si>
    <t>2024-12-08T03:20:02Z</t>
  </si>
  <si>
    <t>http://www.wikidata.org/entity/Q1429</t>
  </si>
  <si>
    <t>Antoninus Pius</t>
  </si>
  <si>
    <t>2024-11-25T16:01:18Z</t>
  </si>
  <si>
    <t>http://www.wikidata.org/entity/Q1327</t>
  </si>
  <si>
    <t>José Joaquín Pérez</t>
  </si>
  <si>
    <t>1801</t>
  </si>
  <si>
    <t>2024-06-22T16:37:47Z</t>
  </si>
  <si>
    <t>http://www.wikidata.org/entity/Q2757</t>
  </si>
  <si>
    <t>Lech Kaczyński</t>
  </si>
  <si>
    <t>2024-12-06T10:03:58Z</t>
  </si>
  <si>
    <t>http://www.wikidata.org/entity/Q1430</t>
  </si>
  <si>
    <t>Marcus Aurelius</t>
  </si>
  <si>
    <t>121</t>
  </si>
  <si>
    <t>166</t>
  </si>
  <si>
    <t>2024-12-08T03:19:21Z</t>
  </si>
  <si>
    <t>http://www.wikidata.org/entity/Q1817</t>
  </si>
  <si>
    <t>Philip the Arab</t>
  </si>
  <si>
    <t>204</t>
  </si>
  <si>
    <t>72</t>
  </si>
  <si>
    <t>2024-11-16T22:54:28Z</t>
  </si>
  <si>
    <t>http://www.wikidata.org/entity/Q1424</t>
  </si>
  <si>
    <t>Nerva</t>
  </si>
  <si>
    <t>2024-11-29T01:40:26Z</t>
  </si>
  <si>
    <t>http://www.wikidata.org/entity/Q1394</t>
  </si>
  <si>
    <t>Vladimir Lenin</t>
  </si>
  <si>
    <t>286</t>
  </si>
  <si>
    <t>2024-12-08T03:19:10Z</t>
  </si>
  <si>
    <t>http://www.wikidata.org/entity/Q2582</t>
  </si>
  <si>
    <t>Heinrich Lübke</t>
  </si>
  <si>
    <t>2024-12-08T16:30:10Z</t>
  </si>
  <si>
    <t>http://www.wikidata.org/entity/Q1427</t>
  </si>
  <si>
    <t>Hadrian</t>
  </si>
  <si>
    <t>108</t>
  </si>
  <si>
    <t>2024-12-09T13:15:04Z</t>
  </si>
  <si>
    <t>http://www.wikidata.org/entity/Q3281</t>
  </si>
  <si>
    <t>Marit Paulsen</t>
  </si>
  <si>
    <t>2024-11-12T10:52:04Z</t>
  </si>
  <si>
    <t>http://www.wikidata.org/entity/Q2153</t>
  </si>
  <si>
    <t>Subhas Chandra Bose</t>
  </si>
  <si>
    <t>2024-11-15T21:22:18Z</t>
  </si>
  <si>
    <t>http://www.wikidata.org/entity/Q1328</t>
  </si>
  <si>
    <t>Manuel Montt</t>
  </si>
  <si>
    <t>2024-10-26T23:41:24Z</t>
  </si>
  <si>
    <t>http://www.wikidata.org/entity/Q2594</t>
  </si>
  <si>
    <t>Theodor Heuss</t>
  </si>
  <si>
    <t>2024-12-08T19:00:31Z</t>
  </si>
  <si>
    <t>http://www.wikidata.org/entity/Q1639</t>
  </si>
  <si>
    <t>Lamine Diack</t>
  </si>
  <si>
    <t>2024-11-04T18:25:26Z</t>
  </si>
  <si>
    <t>http://www.wikidata.org/entity/Q1464</t>
  </si>
  <si>
    <t>Benigno Aquino III</t>
  </si>
  <si>
    <t>2024-10-25T04:36:47Z</t>
  </si>
  <si>
    <t>http://www.wikidata.org/entity/Q1762</t>
  </si>
  <si>
    <t>Elagabalus</t>
  </si>
  <si>
    <t>203</t>
  </si>
  <si>
    <t>2024-12-06T19:57:44Z</t>
  </si>
  <si>
    <t>http://www.wikidata.org/entity/Q1442</t>
  </si>
  <si>
    <t>Septimius Severus</t>
  </si>
  <si>
    <t>146</t>
  </si>
  <si>
    <t>2024-11-16T22:48:55Z</t>
  </si>
  <si>
    <t>http://www.wikidata.org/entity/Q1409</t>
  </si>
  <si>
    <t>Caligula</t>
  </si>
  <si>
    <t>2024-12-08T03:19:19Z</t>
  </si>
  <si>
    <t>http://www.wikidata.org/entity/Q2667</t>
  </si>
  <si>
    <t>Paul von Hindenburg</t>
  </si>
  <si>
    <t>102</t>
  </si>
  <si>
    <t>2024-12-08T18:29:37Z</t>
  </si>
  <si>
    <t>http://www.wikidata.org/entity/Q2185</t>
  </si>
  <si>
    <t>Georges Pompidou</t>
  </si>
  <si>
    <t>140</t>
  </si>
  <si>
    <t>2024-11-25T16:42:32Z</t>
  </si>
  <si>
    <t>http://www.wikidata.org/entity/Q1330</t>
  </si>
  <si>
    <t>José Joaquín Prieto</t>
  </si>
  <si>
    <t>2024-11-09T20:43:51Z</t>
  </si>
  <si>
    <t>http://www.wikidata.org/entity/Q1331</t>
  </si>
  <si>
    <t>Manuel Blanco Encalada</t>
  </si>
  <si>
    <t>1790</t>
  </si>
  <si>
    <t>2024-12-09T09:46:15Z</t>
  </si>
  <si>
    <t>http://www.wikidata.org/entity/Q1803</t>
  </si>
  <si>
    <t>Gordian II</t>
  </si>
  <si>
    <t>190</t>
  </si>
  <si>
    <t>61</t>
  </si>
  <si>
    <t>2024-11-16T22:53:14Z</t>
  </si>
  <si>
    <t>http://www.wikidata.org/entity/Q1812</t>
  </si>
  <si>
    <t>Gordian III</t>
  </si>
  <si>
    <t>225</t>
  </si>
  <si>
    <t>2024-11-29T09:06:07Z</t>
  </si>
  <si>
    <t>http://www.wikidata.org/entity/Q2866</t>
  </si>
  <si>
    <t>Alexander Lukashenko</t>
  </si>
  <si>
    <t>149</t>
  </si>
  <si>
    <t>2024-11-30T16:14:31Z</t>
  </si>
  <si>
    <t>http://www.wikidata.org/entity/Q1407</t>
  </si>
  <si>
    <t>Tiberius</t>
  </si>
  <si>
    <t>-41</t>
  </si>
  <si>
    <t>115</t>
  </si>
  <si>
    <t>2024-12-08T03:19:18Z</t>
  </si>
  <si>
    <t>http://www.wikidata.org/entity/Q1329</t>
  </si>
  <si>
    <t>Manuel Bulnes</t>
  </si>
  <si>
    <t>1799</t>
  </si>
  <si>
    <t>2024-10-22T21:22:37Z</t>
  </si>
  <si>
    <t>1775</t>
  </si>
  <si>
    <t>http://www.wikidata.org/entity/Q2628</t>
  </si>
  <si>
    <t>Walter Ulbricht</t>
  </si>
  <si>
    <t>2024-12-08T03:20:12Z</t>
  </si>
  <si>
    <t>http://www.wikidata.org/entity/Q2161</t>
  </si>
  <si>
    <t>Tacitus</t>
  </si>
  <si>
    <t>138</t>
  </si>
  <si>
    <t>2024-12-08T03:19:45Z</t>
  </si>
  <si>
    <t>http://www.wikidata.org/entity/Q1446</t>
  </si>
  <si>
    <t>Caracalla</t>
  </si>
  <si>
    <t>88</t>
  </si>
  <si>
    <t>2024-11-16T22:49:08Z</t>
  </si>
  <si>
    <t>http://www.wikidata.org/entity/Q2542</t>
  </si>
  <si>
    <t>Horst Köhler</t>
  </si>
  <si>
    <t>92</t>
  </si>
  <si>
    <t>2024-11-17T14:30:41Z</t>
  </si>
  <si>
    <t>http://www.wikidata.org/entity/Q1414</t>
  </si>
  <si>
    <t>Galba</t>
  </si>
  <si>
    <t>-2</t>
  </si>
  <si>
    <t>2024-12-03T15:53:55Z</t>
  </si>
  <si>
    <t>http://www.wikidata.org/entity/Q2512</t>
  </si>
  <si>
    <t>Kurt Georg Kiesinger</t>
  </si>
  <si>
    <t>77</t>
  </si>
  <si>
    <t>2024-11-25T01:36:15Z</t>
  </si>
  <si>
    <t>http://www.wikidata.org/entity/Q2054</t>
  </si>
  <si>
    <t>Seneca</t>
  </si>
  <si>
    <t>-4</t>
  </si>
  <si>
    <t>154</t>
  </si>
  <si>
    <t>2024-12-08T03:19:41Z</t>
  </si>
  <si>
    <t>http://www.wikidata.org/entity/Q1463</t>
  </si>
  <si>
    <t>Ferdinand Marcos</t>
  </si>
  <si>
    <t>136</t>
  </si>
  <si>
    <t>2024-11-15T07:41:18Z</t>
  </si>
  <si>
    <t>http://www.wikidata.org/entity/Q1628</t>
  </si>
  <si>
    <t>David Cecil, 6th Marquess of Exeter</t>
  </si>
  <si>
    <t>2024-11-29T16:33:51Z</t>
  </si>
  <si>
    <t>http://www.wikidata.org/entity/Q1436</t>
  </si>
  <si>
    <t>Pertinax</t>
  </si>
  <si>
    <t>126</t>
  </si>
  <si>
    <t>2024-11-16T22:48:31Z</t>
  </si>
  <si>
    <t>http://www.wikidata.org/entity/Q1805</t>
  </si>
  <si>
    <t>Balbinus</t>
  </si>
  <si>
    <t>178</t>
  </si>
  <si>
    <t>2024-11-22T05:06:08Z</t>
  </si>
  <si>
    <t>http://www.wikidata.org/entity/Q1541</t>
  </si>
  <si>
    <t>Cicero</t>
  </si>
  <si>
    <t>-106</t>
  </si>
  <si>
    <t>195</t>
  </si>
  <si>
    <t>2024-12-08T03:19:26Z</t>
  </si>
  <si>
    <t>http://www.wikidata.org/entity/Q3090</t>
  </si>
  <si>
    <t>Guy Teissier</t>
  </si>
  <si>
    <t>2024-10-23T17:51:16Z</t>
  </si>
  <si>
    <t>http://www.wikidata.org/entity/Q2038</t>
  </si>
  <si>
    <t>François Mitterrand</t>
  </si>
  <si>
    <t>131</t>
  </si>
  <si>
    <t>2024-12-08T18:31:31Z</t>
  </si>
  <si>
    <t>http://www.wikidata.org/entity/Q2646</t>
  </si>
  <si>
    <t>Friedrich Ebert</t>
  </si>
  <si>
    <t>2024-12-08T18:35:57Z</t>
  </si>
  <si>
    <t>http://www.wikidata.org/entity/Q1503</t>
  </si>
  <si>
    <t>Manuel L. Quezon</t>
  </si>
  <si>
    <t>2024-11-17T10:36:38Z</t>
  </si>
  <si>
    <t>http://www.wikidata.org/entity/Q1440</t>
  </si>
  <si>
    <t>Didius Julianus</t>
  </si>
  <si>
    <t>133</t>
  </si>
  <si>
    <t>2024-11-16T22:48:43Z</t>
  </si>
  <si>
    <t>http://www.wikidata.org/entity/Q2540</t>
  </si>
  <si>
    <t>Christian Wulff</t>
  </si>
  <si>
    <t>2024-12-08T03:20:00Z</t>
  </si>
  <si>
    <t>http://www.wikidata.org/entity/Q2685</t>
  </si>
  <si>
    <t>Arnold Schwarzenegger</t>
  </si>
  <si>
    <t>2024-12-08T03:20:18Z</t>
  </si>
  <si>
    <t>http://www.wikidata.org/entity/Q2610</t>
  </si>
  <si>
    <t>Willi Stoph</t>
  </si>
  <si>
    <t>2024-12-08T03:20:11Z</t>
  </si>
  <si>
    <t>http://www.wikidata.org/entity/Q2492</t>
  </si>
  <si>
    <t>Konrad Adenauer</t>
  </si>
  <si>
    <t>141</t>
  </si>
  <si>
    <t>2024-12-08T18:04:02Z</t>
  </si>
  <si>
    <t>http://www.wikidata.org/entity/Q1421</t>
  </si>
  <si>
    <t>Titus</t>
  </si>
  <si>
    <t>2024-11-17T14:45:06Z</t>
  </si>
  <si>
    <t>http://www.wikidata.org/entity/Q2538</t>
  </si>
  <si>
    <t>Joachim Gauck</t>
  </si>
  <si>
    <t>164</t>
  </si>
  <si>
    <t>http://www.wikidata.org/entity/Q27503</t>
  </si>
  <si>
    <t>Chang Wanquan</t>
  </si>
  <si>
    <t>2024-11-09T20:53:32Z</t>
  </si>
  <si>
    <t>http://www.wikidata.org/entity/Q29008</t>
  </si>
  <si>
    <t>Alfons Gorbach</t>
  </si>
  <si>
    <t>2024-10-23T21:50:11Z</t>
  </si>
  <si>
    <t>http://www.wikidata.org/entity/Q31649</t>
  </si>
  <si>
    <t>Abdur Rahman Khan</t>
  </si>
  <si>
    <t>2024-11-13T12:51:42Z</t>
  </si>
  <si>
    <t>http://www.wikidata.org/entity/Q29480</t>
  </si>
  <si>
    <t>Mohammad Abu Zakariya Yahya</t>
  </si>
  <si>
    <t>1203</t>
  </si>
  <si>
    <t>2024-10-04T09:31:16Z</t>
  </si>
  <si>
    <t>http://www.wikidata.org/entity/Q27357</t>
  </si>
  <si>
    <t>Francisco de Paula Martínez de la Rosa y Berdejo</t>
  </si>
  <si>
    <t>2024-12-08T03:29:21Z</t>
  </si>
  <si>
    <t>http://www.wikidata.org/entity/Q29230</t>
  </si>
  <si>
    <t>Martti Ahtisaari</t>
  </si>
  <si>
    <t>99</t>
  </si>
  <si>
    <t>2024-11-26T01:36:28Z</t>
  </si>
  <si>
    <t>http://www.wikidata.org/entity/Q27883</t>
  </si>
  <si>
    <t>Zeki Pasha</t>
  </si>
  <si>
    <t>1862</t>
  </si>
  <si>
    <t>2024-05-14T09:33:34Z</t>
  </si>
  <si>
    <t>http://www.wikidata.org/entity/Q31543</t>
  </si>
  <si>
    <t>Ismail Petra of Kelantan</t>
  </si>
  <si>
    <t>2024-09-20T22:26:36Z</t>
  </si>
  <si>
    <t>http://www.wikidata.org/entity/Q31722</t>
  </si>
  <si>
    <t>Jean-Louis Lefebvre de Cheverus</t>
  </si>
  <si>
    <t>1768</t>
  </si>
  <si>
    <t>2024-09-20T01:35:30Z</t>
  </si>
  <si>
    <t>http://www.wikidata.org/entity/Q27606</t>
  </si>
  <si>
    <t>Grand Duke Dimitri Constantinovich of Russia</t>
  </si>
  <si>
    <t>2024-10-28T09:55:30Z</t>
  </si>
  <si>
    <t>http://www.wikidata.org/entity/Q30556</t>
  </si>
  <si>
    <t>Abbad II al-Mu'tadid</t>
  </si>
  <si>
    <t>1016</t>
  </si>
  <si>
    <t>2024-11-13T12:39:16Z</t>
  </si>
  <si>
    <t>http://www.wikidata.org/entity/Q29050</t>
  </si>
  <si>
    <t>Mohammad Hatta</t>
  </si>
  <si>
    <t>2024-11-15T19:58:13Z</t>
  </si>
  <si>
    <t>http://www.wikidata.org/entity/Q28530</t>
  </si>
  <si>
    <t>William II, Count of Flanders</t>
  </si>
  <si>
    <t>1224</t>
  </si>
  <si>
    <t>2024-08-30T21:16:14Z</t>
  </si>
  <si>
    <t>http://www.wikidata.org/entity/Q27677</t>
  </si>
  <si>
    <t>Kathleen Sebelius</t>
  </si>
  <si>
    <t>2024-10-28T09:55:31Z</t>
  </si>
  <si>
    <t>http://www.wikidata.org/entity/Q30594</t>
  </si>
  <si>
    <t>Konstantinos IX Monomachos</t>
  </si>
  <si>
    <t>1000</t>
  </si>
  <si>
    <t>2024-10-26T11:46:27Z</t>
  </si>
  <si>
    <t>http://www.wikidata.org/entity/Q28959</t>
  </si>
  <si>
    <t>Han Fei</t>
  </si>
  <si>
    <t>-279</t>
  </si>
  <si>
    <t>2024-11-18T21:01:04Z</t>
  </si>
  <si>
    <t>http://www.wikidata.org/entity/Q29427</t>
  </si>
  <si>
    <t>Isaac Mordechai</t>
  </si>
  <si>
    <t>2024-09-01T09:27:07Z</t>
  </si>
  <si>
    <t>http://www.wikidata.org/entity/Q27214</t>
  </si>
  <si>
    <t>Jerry Springer</t>
  </si>
  <si>
    <t>42</t>
  </si>
  <si>
    <t>2024-10-26T20:40:10Z</t>
  </si>
  <si>
    <t>http://www.wikidata.org/entity/Q31280</t>
  </si>
  <si>
    <t>Archbishop Damaskinos Papandreou</t>
  </si>
  <si>
    <t>2024-11-16T16:23:54Z</t>
  </si>
  <si>
    <t>http://www.wikidata.org/entity/Q29284</t>
  </si>
  <si>
    <t>Gómez Manrique</t>
  </si>
  <si>
    <t>1412</t>
  </si>
  <si>
    <t>2024-12-08T03:30:02Z</t>
  </si>
  <si>
    <t>http://www.wikidata.org/entity/Q29032</t>
  </si>
  <si>
    <t>Miloš Zeman</t>
  </si>
  <si>
    <t>2024-11-19T17:12:08Z</t>
  </si>
  <si>
    <t>http://www.wikidata.org/entity/Q28652</t>
  </si>
  <si>
    <t>Abdul Majid Hassan of Brunei</t>
  </si>
  <si>
    <t>1380</t>
  </si>
  <si>
    <t>2024-09-24T15:54:26Z</t>
  </si>
  <si>
    <t>http://www.wikidata.org/entity/Q31112</t>
  </si>
  <si>
    <t>Bill Frist</t>
  </si>
  <si>
    <t>2024-10-23T21:52:16Z</t>
  </si>
  <si>
    <t>http://www.wikidata.org/entity/Q26922</t>
  </si>
  <si>
    <t>Sabah I bin Jaber</t>
  </si>
  <si>
    <t>2024-06-03T20:49:27Z</t>
  </si>
  <si>
    <t>http://www.wikidata.org/entity/Q28517</t>
  </si>
  <si>
    <t>Todor Zhivkov</t>
  </si>
  <si>
    <t>2024-11-21T12:03:21Z</t>
  </si>
  <si>
    <t>http://www.wikidata.org/entity/Q28978</t>
  </si>
  <si>
    <t>Ignacy Łukasiewicz</t>
  </si>
  <si>
    <t>2024-11-23T11:17:15Z</t>
  </si>
  <si>
    <t>http://www.wikidata.org/entity/Q28468</t>
  </si>
  <si>
    <t>Mieszko II</t>
  </si>
  <si>
    <t>2024-12-01T10:26:23Z</t>
  </si>
  <si>
    <t>http://www.wikidata.org/entity/Q29031</t>
  </si>
  <si>
    <t>Charles Oman</t>
  </si>
  <si>
    <t>2024-11-09T20:53:13Z</t>
  </si>
  <si>
    <t>http://www.wikidata.org/entity/Q28085</t>
  </si>
  <si>
    <t>Adolf Eichmann</t>
  </si>
  <si>
    <t>2024-12-08T03:29:31Z</t>
  </si>
  <si>
    <t>http://www.wikidata.org/entity/Q29110</t>
  </si>
  <si>
    <t>Paavo Lipponen</t>
  </si>
  <si>
    <t>1941</t>
  </si>
  <si>
    <t>2024-10-23T21:50:29Z</t>
  </si>
  <si>
    <t>http://www.wikidata.org/entity/Q29035</t>
  </si>
  <si>
    <t>Pascal Koupaki</t>
  </si>
  <si>
    <t>2024-10-28T09:55:37Z</t>
  </si>
  <si>
    <t>http://www.wikidata.org/entity/Q29000</t>
  </si>
  <si>
    <t>Abd ar-Rahman I</t>
  </si>
  <si>
    <t>731</t>
  </si>
  <si>
    <t>2024-11-14T11:06:34Z</t>
  </si>
  <si>
    <t>http://www.wikidata.org/entity/Q28531</t>
  </si>
  <si>
    <t>Guy</t>
  </si>
  <si>
    <t>1225</t>
  </si>
  <si>
    <t>2024-11-30T16:25:05Z</t>
  </si>
  <si>
    <t>http://www.wikidata.org/entity/Q28930</t>
  </si>
  <si>
    <t>Bernardo O'Higgins</t>
  </si>
  <si>
    <t>2024-12-05T21:56:54Z</t>
  </si>
  <si>
    <t>http://www.wikidata.org/entity/Q29081</t>
  </si>
  <si>
    <t>Sultan Ahmad of Brunei</t>
  </si>
  <si>
    <t>2024-09-25T11:10:11Z</t>
  </si>
  <si>
    <t>http://www.wikidata.org/entity/Q29806</t>
  </si>
  <si>
    <t>Moaz Khatib</t>
  </si>
  <si>
    <t>2024-12-01T18:02:25Z</t>
  </si>
  <si>
    <t>http://www.wikidata.org/entity/Q26776</t>
  </si>
  <si>
    <t>Momčilo Krajišnik</t>
  </si>
  <si>
    <t>2024-10-31T23:05:01Z</t>
  </si>
  <si>
    <t>http://www.wikidata.org/entity/Q31494</t>
  </si>
  <si>
    <t>Mahmud Hotaki</t>
  </si>
  <si>
    <t>1697</t>
  </si>
  <si>
    <t>2024-11-21T20:50:55Z</t>
  </si>
  <si>
    <t>http://www.wikidata.org/entity/Q29196</t>
  </si>
  <si>
    <t>Thomas Boni Yayi</t>
  </si>
  <si>
    <t>2024-09-15T02:41:22Z</t>
  </si>
  <si>
    <t>http://www.wikidata.org/entity/Q28495</t>
  </si>
  <si>
    <t>Francis, Duke of Guise</t>
  </si>
  <si>
    <t>1519</t>
  </si>
  <si>
    <t>2024-12-06T19:31:01Z</t>
  </si>
  <si>
    <t>http://www.wikidata.org/entity/Q29021</t>
  </si>
  <si>
    <t>Mauno Koivisto</t>
  </si>
  <si>
    <t>2024-11-30T12:40:17Z</t>
  </si>
  <si>
    <t>http://www.wikidata.org/entity/Q29207</t>
  </si>
  <si>
    <t>Sauli Niinistö</t>
  </si>
  <si>
    <t>2024-11-12T20:24:11Z</t>
  </si>
  <si>
    <t>http://www.wikidata.org/entity/Q31286</t>
  </si>
  <si>
    <t>Arthur Nicolson, 1st Baron Carnock</t>
  </si>
  <si>
    <t>2024-11-29T01:04:42Z</t>
  </si>
  <si>
    <t>http://www.wikidata.org/entity/Q28591</t>
  </si>
  <si>
    <t>David Petraeus</t>
  </si>
  <si>
    <t>2024-11-01T16:02:34Z</t>
  </si>
  <si>
    <t>http://www.wikidata.org/entity/Q27182</t>
  </si>
  <si>
    <t>Rachida Dati</t>
  </si>
  <si>
    <t>44</t>
  </si>
  <si>
    <t>2024-12-07T17:30:14Z</t>
  </si>
  <si>
    <t>http://www.wikidata.org/entity/Q26919</t>
  </si>
  <si>
    <t>Jaber II Al-Sabah</t>
  </si>
  <si>
    <t>2024-12-02T06:15:22Z</t>
  </si>
  <si>
    <t>http://www.wikidata.org/entity/Q31491</t>
  </si>
  <si>
    <t>Tiberius II Constantine</t>
  </si>
  <si>
    <t>520</t>
  </si>
  <si>
    <t>2024-12-04T01:05:50Z</t>
  </si>
  <si>
    <t>http://www.wikidata.org/entity/Q31236</t>
  </si>
  <si>
    <t>Reinhard Bütikofer</t>
  </si>
  <si>
    <t>2024-11-07T01:32:48Z</t>
  </si>
  <si>
    <t>http://www.wikidata.org/entity/Q31647</t>
  </si>
  <si>
    <t>Bezprym</t>
  </si>
  <si>
    <t>2024-10-28T09:55:39Z</t>
  </si>
  <si>
    <t>987</t>
  </si>
  <si>
    <t>http://www.wikidata.org/entity/Q27764</t>
  </si>
  <si>
    <t>Louis Antoine de Saint-Just</t>
  </si>
  <si>
    <t>2024-11-20T19:11:32Z</t>
  </si>
  <si>
    <t>http://www.wikidata.org/entity/Q28899</t>
  </si>
  <si>
    <t>Diponegoro</t>
  </si>
  <si>
    <t>2024-11-09T20:53:09Z</t>
  </si>
  <si>
    <t>http://www.wikidata.org/entity/Q26853</t>
  </si>
  <si>
    <t>Camilo Cienfuegos</t>
  </si>
  <si>
    <t>2024-11-25T19:51:13Z</t>
  </si>
  <si>
    <t>http://www.wikidata.org/entity/Q31066</t>
  </si>
  <si>
    <t>Al-Mansur wasfa</t>
  </si>
  <si>
    <t>713</t>
  </si>
  <si>
    <t>2024-11-13T16:55:38Z</t>
  </si>
  <si>
    <t>http://www.wikidata.org/entity/Q28935</t>
  </si>
  <si>
    <t>Poros</t>
  </si>
  <si>
    <t>2024-11-21T17:19:19Z</t>
  </si>
  <si>
    <t>http://www.wikidata.org/entity/Q29024</t>
  </si>
  <si>
    <t>Esko Aho</t>
  </si>
  <si>
    <t>2024-10-23T21:50:15Z</t>
  </si>
  <si>
    <t>http://www.wikidata.org/entity/Q30487</t>
  </si>
  <si>
    <t>Mikhail Gorbachev</t>
  </si>
  <si>
    <t>194</t>
  </si>
  <si>
    <t>2024-12-08T03:30:08Z</t>
  </si>
  <si>
    <t>http://www.wikidata.org/entity/Q27826</t>
  </si>
  <si>
    <t>Zhang Yang</t>
  </si>
  <si>
    <t>2024-11-13T21:31:40Z</t>
  </si>
  <si>
    <t>http://www.wikidata.org/entity/Q29896</t>
  </si>
  <si>
    <t>Mir Qamar-ud-din Siddiqui, Chin Quilich Khan, Nizam-ul-Mulk Asaf Jah</t>
  </si>
  <si>
    <t>1671</t>
  </si>
  <si>
    <t>2024-09-20T21:59:14Z</t>
  </si>
  <si>
    <t>http://www.wikidata.org/entity/Q29315</t>
  </si>
  <si>
    <t>Marina Weisband</t>
  </si>
  <si>
    <t>2024-11-21T11:28:59Z</t>
  </si>
  <si>
    <t>http://www.wikidata.org/entity/Q31706</t>
  </si>
  <si>
    <t>Einar Thambarskelfir</t>
  </si>
  <si>
    <t>980</t>
  </si>
  <si>
    <t>2024-09-01T00:28:43Z</t>
  </si>
  <si>
    <t>http://www.wikidata.org/entity/Q29213</t>
  </si>
  <si>
    <t>Tarja Halonen</t>
  </si>
  <si>
    <t>2024-11-12T13:39:25Z</t>
  </si>
  <si>
    <t>http://www.wikidata.org/entity/Q28779</t>
  </si>
  <si>
    <t>Íñigo López de Mendoza, 1st Marquis of Santillana</t>
  </si>
  <si>
    <t>1398</t>
  </si>
  <si>
    <t>2024-11-07T01:29:56Z</t>
  </si>
  <si>
    <t>http://www.wikidata.org/entity/Q27645</t>
  </si>
  <si>
    <t>Mikhail Bakunin</t>
  </si>
  <si>
    <t>135</t>
  </si>
  <si>
    <t>2024-12-08T03:29:22Z</t>
  </si>
  <si>
    <t>http://www.wikidata.org/entity/Q27514</t>
  </si>
  <si>
    <t>George Sabra</t>
  </si>
  <si>
    <t>2024-12-07T13:31:46Z</t>
  </si>
  <si>
    <t>http://www.wikidata.org/entity/Q28614</t>
  </si>
  <si>
    <t>Garry Kasparov</t>
  </si>
  <si>
    <t>116</t>
  </si>
  <si>
    <t>2024-12-08T09:19:55Z</t>
  </si>
  <si>
    <t>http://www.wikidata.org/entity/Q29179</t>
  </si>
  <si>
    <t>Francisco Franco</t>
  </si>
  <si>
    <t>1892</t>
  </si>
  <si>
    <t>2024-12-06T22:02:11Z</t>
  </si>
  <si>
    <t>http://www.wikidata.org/entity/Q28938</t>
  </si>
  <si>
    <t>Alfred von Schlieffen</t>
  </si>
  <si>
    <t>2024-12-08T11:42:13Z</t>
  </si>
  <si>
    <t>http://www.wikidata.org/entity/Q28909</t>
  </si>
  <si>
    <t>Mykolas Sleževičius</t>
  </si>
  <si>
    <t>2024-09-07T04:26:18Z</t>
  </si>
  <si>
    <t>http://www.wikidata.org/entity/Q29089</t>
  </si>
  <si>
    <t>Sharif Ali of Brunei</t>
  </si>
  <si>
    <t>1450</t>
  </si>
  <si>
    <t>2024-09-26T04:29:55Z</t>
  </si>
  <si>
    <t>http://www.wikidata.org/entity/Q26825</t>
  </si>
  <si>
    <t>Herodotus</t>
  </si>
  <si>
    <t>-483</t>
  </si>
  <si>
    <t>189</t>
  </si>
  <si>
    <t>2024-12-08T15:00:45Z</t>
  </si>
  <si>
    <t>http://www.wikidata.org/entity/Q26926</t>
  </si>
  <si>
    <t>Muhammad bin Sabah Al-Sabah</t>
  </si>
  <si>
    <t>2024-11-09T20:53:29Z</t>
  </si>
  <si>
    <t>http://www.wikidata.org/entity/Q31556</t>
  </si>
  <si>
    <t>Phocas</t>
  </si>
  <si>
    <t>547</t>
  </si>
  <si>
    <t>2024-12-06T10:47:09Z</t>
  </si>
  <si>
    <t>http://www.wikidata.org/entity/Q39524</t>
  </si>
  <si>
    <t>Gamal Abdel Nasser</t>
  </si>
  <si>
    <t>2024-12-01T11:05:51Z</t>
  </si>
  <si>
    <t>http://www.wikidata.org/entity/Q41628</t>
  </si>
  <si>
    <t>John II Komnenos</t>
  </si>
  <si>
    <t>1087</t>
  </si>
  <si>
    <t>2024-11-24T23:45:00Z</t>
  </si>
  <si>
    <t>http://www.wikidata.org/entity/Q41605</t>
  </si>
  <si>
    <t>Constantine IV</t>
  </si>
  <si>
    <t>652</t>
  </si>
  <si>
    <t>2024-12-07T04:38:42Z</t>
  </si>
  <si>
    <t>http://www.wikidata.org/entity/Q38367</t>
  </si>
  <si>
    <t>Thomas Dewar, 1st Baron Dewar</t>
  </si>
  <si>
    <t>2024-10-23T22:01:04Z</t>
  </si>
  <si>
    <t>http://www.wikidata.org/entity/Q41266</t>
  </si>
  <si>
    <t>Ana Botella</t>
  </si>
  <si>
    <t>2024-10-23T22:04:43Z</t>
  </si>
  <si>
    <t>http://www.wikidata.org/entity/Q36965</t>
  </si>
  <si>
    <t>Ante Pavelić</t>
  </si>
  <si>
    <t>2024-10-23T21:59:41Z</t>
  </si>
  <si>
    <t>http://www.wikidata.org/entity/Q41637</t>
  </si>
  <si>
    <t>Tiberios III</t>
  </si>
  <si>
    <t>700</t>
  </si>
  <si>
    <t>2024-12-08T08:42:25Z</t>
  </si>
  <si>
    <t>http://www.wikidata.org/entity/Q41852</t>
  </si>
  <si>
    <t>Heraclius</t>
  </si>
  <si>
    <t>575</t>
  </si>
  <si>
    <t>2024-12-06T10:48:07Z</t>
  </si>
  <si>
    <t>http://www.wikidata.org/entity/Q41563</t>
  </si>
  <si>
    <t>Julia Gillard</t>
  </si>
  <si>
    <t>2024-11-08T18:53:50Z</t>
  </si>
  <si>
    <t>http://www.wikidata.org/entity/Q40933</t>
  </si>
  <si>
    <t>Eva Perón</t>
  </si>
  <si>
    <t>2024-12-08T03:34:34Z</t>
  </si>
  <si>
    <t>http://www.wikidata.org/entity/Q42013</t>
  </si>
  <si>
    <t>Anwar Sadat</t>
  </si>
  <si>
    <t>2024-12-07T20:54:57Z</t>
  </si>
  <si>
    <t>http://www.wikidata.org/entity/Q39659</t>
  </si>
  <si>
    <t>Jacques Santer</t>
  </si>
  <si>
    <t>2024-11-12T10:41:03Z</t>
  </si>
  <si>
    <t>http://www.wikidata.org/entity/Q41267</t>
  </si>
  <si>
    <t>Soraya Sáenz de Santamaría</t>
  </si>
  <si>
    <t>2024-10-23T22:04:44Z</t>
  </si>
  <si>
    <t>http://www.wikidata.org/entity/Q37103</t>
  </si>
  <si>
    <t>Florence Nightingale</t>
  </si>
  <si>
    <t>1820</t>
  </si>
  <si>
    <t>137</t>
  </si>
  <si>
    <t>2024-11-15T17:11:53Z</t>
  </si>
  <si>
    <t>http://www.wikidata.org/entity/Q41661</t>
  </si>
  <si>
    <t>Konstantinos VI</t>
  </si>
  <si>
    <t>771</t>
  </si>
  <si>
    <t>2024-10-14T01:58:00Z</t>
  </si>
  <si>
    <t>http://www.wikidata.org/entity/Q37610</t>
  </si>
  <si>
    <t>David Ben-Gurion</t>
  </si>
  <si>
    <t>2024-11-25T08:13:51Z</t>
  </si>
  <si>
    <t>http://www.wikidata.org/entity/Q41178</t>
  </si>
  <si>
    <t>Haile Selassie I</t>
  </si>
  <si>
    <t>113</t>
  </si>
  <si>
    <t>2024-12-09T01:02:12Z</t>
  </si>
  <si>
    <t>http://www.wikidata.org/entity/Q37682</t>
  </si>
  <si>
    <t>Sejong the Great</t>
  </si>
  <si>
    <t>1397</t>
  </si>
  <si>
    <t>2024-10-11T10:55:22Z</t>
  </si>
  <si>
    <t>http://www.wikidata.org/entity/Q39464</t>
  </si>
  <si>
    <t>Pol Pot</t>
  </si>
  <si>
    <t>124</t>
  </si>
  <si>
    <t>2024-11-17T08:24:33Z</t>
  </si>
  <si>
    <t>http://www.wikidata.org/entity/Q38308</t>
  </si>
  <si>
    <t>Thomas Thynne, 1st Marquess of Bath</t>
  </si>
  <si>
    <t>1734</t>
  </si>
  <si>
    <t>2024-10-13T11:42:05Z</t>
  </si>
  <si>
    <t>http://www.wikidata.org/entity/Q40512</t>
  </si>
  <si>
    <t>Omar Ali Saifuddien III of Brunei</t>
  </si>
  <si>
    <t>2024-12-06T15:10:23Z</t>
  </si>
  <si>
    <t>http://www.wikidata.org/entity/Q38987</t>
  </si>
  <si>
    <t>Tony Tan Keng Yam</t>
  </si>
  <si>
    <t>2024-07-01T07:08:20Z</t>
  </si>
  <si>
    <t>http://www.wikidata.org/entity/Q39168</t>
  </si>
  <si>
    <t>Harold Alexander, 1st Earl Alexander of Tunis</t>
  </si>
  <si>
    <t>2024-11-14T10:46:35Z</t>
  </si>
  <si>
    <t>http://www.wikidata.org/entity/Q39180</t>
  </si>
  <si>
    <t>Giorgos Vasiliou</t>
  </si>
  <si>
    <t>2024-10-19T21:34:09Z</t>
  </si>
  <si>
    <t>http://www.wikidata.org/entity/Q39378</t>
  </si>
  <si>
    <t>Radovan Zogović</t>
  </si>
  <si>
    <t>2024-11-19T11:52:41Z</t>
  </si>
  <si>
    <t>http://www.wikidata.org/entity/Q39444</t>
  </si>
  <si>
    <t>Ronaldinho</t>
  </si>
  <si>
    <t>1980</t>
  </si>
  <si>
    <t>2024-11-24T16:29:41Z</t>
  </si>
  <si>
    <t>http://www.wikidata.org/entity/Q40649</t>
  </si>
  <si>
    <t>Cristina Fernández de Kirchner</t>
  </si>
  <si>
    <t>117</t>
  </si>
  <si>
    <t>2024-12-06T01:38:50Z</t>
  </si>
  <si>
    <t>http://www.wikidata.org/entity/Q39718</t>
  </si>
  <si>
    <t>Bob Kerrey</t>
  </si>
  <si>
    <t>2024-10-23T22:02:08Z</t>
  </si>
  <si>
    <t>http://www.wikidata.org/entity/Q41914</t>
  </si>
  <si>
    <t>Manmohan Singh</t>
  </si>
  <si>
    <t>2024-11-29T08:20:52Z</t>
  </si>
  <si>
    <t>http://www.wikidata.org/entity/Q40022</t>
  </si>
  <si>
    <t>Berenice IV of Egypt</t>
  </si>
  <si>
    <t>-76</t>
  </si>
  <si>
    <t>2024-10-28T14:41:01Z</t>
  </si>
  <si>
    <t>http://www.wikidata.org/entity/Q41866</t>
  </si>
  <si>
    <t>Justinian I</t>
  </si>
  <si>
    <t>482</t>
  </si>
  <si>
    <t>2024-12-03T14:21:30Z</t>
  </si>
  <si>
    <t>http://www.wikidata.org/entity/Q41568</t>
  </si>
  <si>
    <t>Michel de Montaigne</t>
  </si>
  <si>
    <t>1533</t>
  </si>
  <si>
    <t>2024-12-08T15:38:07Z</t>
  </si>
  <si>
    <t>http://www.wikidata.org/entity/Q41514</t>
  </si>
  <si>
    <t>Mstislav I of Kiev</t>
  </si>
  <si>
    <t>1076</t>
  </si>
  <si>
    <t>2024-11-18T11:13:39Z</t>
  </si>
  <si>
    <t>http://www.wikidata.org/entity/Q39311</t>
  </si>
  <si>
    <t>Pat McCrory</t>
  </si>
  <si>
    <t>2024-10-28T09:55:46Z</t>
  </si>
  <si>
    <t>http://www.wikidata.org/entity/Q37097</t>
  </si>
  <si>
    <t>Manuel II Palaiologos</t>
  </si>
  <si>
    <t>2024-11-24T23:44:39Z</t>
  </si>
  <si>
    <t>http://www.wikidata.org/entity/Q40107</t>
  </si>
  <si>
    <t>Omar Ali Saifuddin II of Brunei</t>
  </si>
  <si>
    <t>2024-04-08T09:20:56Z</t>
  </si>
  <si>
    <t>http://www.wikidata.org/entity/Q39015</t>
  </si>
  <si>
    <t>Harlem Désir</t>
  </si>
  <si>
    <t>2024-11-22T14:06:48Z</t>
  </si>
  <si>
    <t>http://www.wikidata.org/entity/Q41830</t>
  </si>
  <si>
    <t>Andronikos I Komnenos</t>
  </si>
  <si>
    <t>1118</t>
  </si>
  <si>
    <t>2024-10-17T13:35:42Z</t>
  </si>
  <si>
    <t>http://www.wikidata.org/entity/Q37679</t>
  </si>
  <si>
    <t>Isaias Zapatta</t>
  </si>
  <si>
    <t>2024-10-10T10:53:39Z</t>
  </si>
  <si>
    <t>http://www.wikidata.org/entity/Q41652</t>
  </si>
  <si>
    <t>Michael I Rangabe</t>
  </si>
  <si>
    <t>770</t>
  </si>
  <si>
    <t>2024-10-10T18:14:45Z</t>
  </si>
  <si>
    <t>http://www.wikidata.org/entity/Q38484</t>
  </si>
  <si>
    <t>Romano Prodi</t>
  </si>
  <si>
    <t>2024-12-02T01:11:14Z</t>
  </si>
  <si>
    <t>http://www.wikidata.org/entity/Q37134</t>
  </si>
  <si>
    <t>Frederick William III of Prussia</t>
  </si>
  <si>
    <t>1770</t>
  </si>
  <si>
    <t>2024-12-08T14:17:41Z</t>
  </si>
  <si>
    <t>http://www.wikidata.org/entity/Q41381</t>
  </si>
  <si>
    <t>Richard III</t>
  </si>
  <si>
    <t>1001</t>
  </si>
  <si>
    <t>2024-09-02T04:16:47Z</t>
  </si>
  <si>
    <t>http://www.wikidata.org/entity/Q37135</t>
  </si>
  <si>
    <t>Isaac II Angelos</t>
  </si>
  <si>
    <t>1155</t>
  </si>
  <si>
    <t>2024-11-03T03:13:16Z</t>
  </si>
  <si>
    <t>http://www.wikidata.org/entity/Q37217</t>
  </si>
  <si>
    <t>Fyodor Tyutchev</t>
  </si>
  <si>
    <t>2024-12-07T14:01:44Z</t>
  </si>
  <si>
    <t>http://www.wikidata.org/entity/Q37181</t>
  </si>
  <si>
    <t>Luiz Inácio Lula da Silva</t>
  </si>
  <si>
    <t>145</t>
  </si>
  <si>
    <t>2024-12-05T00:36:02Z</t>
  </si>
  <si>
    <t>http://www.wikidata.org/entity/Q41443</t>
  </si>
  <si>
    <t>Lobsang Sangay</t>
  </si>
  <si>
    <t>2024-08-01T21:24:52Z</t>
  </si>
  <si>
    <t>http://www.wikidata.org/entity/Q39593</t>
  </si>
  <si>
    <t>Butch Otter</t>
  </si>
  <si>
    <t>2024-10-23T22:01:50Z</t>
  </si>
  <si>
    <t>http://www.wikidata.org/entity/Q41749</t>
  </si>
  <si>
    <t>Joseph Goebbels</t>
  </si>
  <si>
    <t>2024-12-08T18:47:44Z</t>
  </si>
  <si>
    <t>http://www.wikidata.org/entity/Q39246</t>
  </si>
  <si>
    <t>Richard Feynman</t>
  </si>
  <si>
    <t>2024-11-30T22:10:10Z</t>
  </si>
  <si>
    <t>http://www.wikidata.org/entity/Q41570</t>
  </si>
  <si>
    <t>Hua Guofeng</t>
  </si>
  <si>
    <t>2024-10-31T23:12:18Z</t>
  </si>
  <si>
    <t>http://www.wikidata.org/entity/Q39318</t>
  </si>
  <si>
    <t>Naftali Bennett</t>
  </si>
  <si>
    <t>2024-11-28T15:17:02Z</t>
  </si>
  <si>
    <t>http://www.wikidata.org/entity/Q37391</t>
  </si>
  <si>
    <t>Robert Fournier-Sarlovèze</t>
  </si>
  <si>
    <t>2024-10-23T22:00:11Z</t>
  </si>
  <si>
    <t>http://www.wikidata.org/entity/Q39940</t>
  </si>
  <si>
    <t>Andrew Cunningham, 1st Viscount Cunningham of Hyndhope</t>
  </si>
  <si>
    <t>2024-10-26T21:46:14Z</t>
  </si>
  <si>
    <t>http://www.wikidata.org/entity/Q38346</t>
  </si>
  <si>
    <t>Odo Russell, 1st Baron Ampthill</t>
  </si>
  <si>
    <t>2024-12-04T17:22:33Z</t>
  </si>
  <si>
    <t>http://www.wikidata.org/entity/Q40213</t>
  </si>
  <si>
    <t>William Butler Yeats</t>
  </si>
  <si>
    <t>147</t>
  </si>
  <si>
    <t>2024-12-08T03:34:10Z</t>
  </si>
  <si>
    <t>http://www.wikidata.org/entity/Q38804</t>
  </si>
  <si>
    <t>Kim Yong-chun</t>
  </si>
  <si>
    <t>2024-01-23T00:47:07Z</t>
  </si>
  <si>
    <t>http://www.wikidata.org/entity/Q38849</t>
  </si>
  <si>
    <t>Shintarō Ishihara</t>
  </si>
  <si>
    <t>2024-11-25T02:02:32Z</t>
  </si>
  <si>
    <t>http://www.wikidata.org/entity/Q37621</t>
  </si>
  <si>
    <t>Thomas Hobbes</t>
  </si>
  <si>
    <t>153</t>
  </si>
  <si>
    <t>2024-10-23T22:00:23Z</t>
  </si>
  <si>
    <t>http://www.wikidata.org/entity/Q41117</t>
  </si>
  <si>
    <t>Kim Il-sung</t>
  </si>
  <si>
    <t>156</t>
  </si>
  <si>
    <t>2024-11-21T03:42:08Z</t>
  </si>
  <si>
    <t>http://www.wikidata.org/entity/Q39803</t>
  </si>
  <si>
    <t>Mario Vargas Llosa</t>
  </si>
  <si>
    <t>2024-12-08T03:33:47Z</t>
  </si>
  <si>
    <t>http://www.wikidata.org/entity/Q41564</t>
  </si>
  <si>
    <t>David Johnston</t>
  </si>
  <si>
    <t>2024-11-17T15:12:38Z</t>
  </si>
  <si>
    <t>http://www.wikidata.org/entity/Q40495</t>
  </si>
  <si>
    <t>Pervez Musharraf</t>
  </si>
  <si>
    <t>2024-11-26T09:58:32Z</t>
  </si>
  <si>
    <t>http://www.wikidata.org/entity/Q40628</t>
  </si>
  <si>
    <t>Tammy Baldwin</t>
  </si>
  <si>
    <t>2024-11-26T19:26:04Z</t>
  </si>
  <si>
    <t>http://www.wikidata.org/entity/Q40110</t>
  </si>
  <si>
    <t>Muhammad Jamalul Alam II</t>
  </si>
  <si>
    <t>2024-10-14T03:43:00Z</t>
  </si>
  <si>
    <t>http://www.wikidata.org/entity/Q40579</t>
  </si>
  <si>
    <t>Abdurrahim El-Keib</t>
  </si>
  <si>
    <t>2024-12-01T14:56:48Z</t>
  </si>
  <si>
    <t>http://www.wikidata.org/entity/Q40390</t>
  </si>
  <si>
    <t>Abdul Momin of Brunei</t>
  </si>
  <si>
    <t>1788</t>
  </si>
  <si>
    <t>2024-06-26T22:08:40Z</t>
  </si>
  <si>
    <t>http://www.wikidata.org/entity/Q38823</t>
  </si>
  <si>
    <t>Ruhollah Khomeini</t>
  </si>
  <si>
    <t>2024-12-02T23:19:40Z</t>
  </si>
  <si>
    <t>http://www.wikidata.org/entity/Q40101</t>
  </si>
  <si>
    <t>Hashim Jalilul Alam Aqamaddin of Brunei</t>
  </si>
  <si>
    <t>2024-06-23T11:27:07Z</t>
  </si>
  <si>
    <t>http://www.wikidata.org/entity/Q40105</t>
  </si>
  <si>
    <t>Omar Ali Saifuddin I of Brunei</t>
  </si>
  <si>
    <t>2024-03-24T18:27:10Z</t>
  </si>
  <si>
    <t>http://www.wikidata.org/entity/Q39609</t>
  </si>
  <si>
    <t>Terry Branstad</t>
  </si>
  <si>
    <t>2024-11-17T21:44:51Z</t>
  </si>
  <si>
    <t>http://www.wikidata.org/entity/Q37677</t>
  </si>
  <si>
    <t>Francisco Solano López</t>
  </si>
  <si>
    <t>2024-11-02T12:13:37Z</t>
  </si>
  <si>
    <t>http://www.wikidata.org/entity/Q41395</t>
  </si>
  <si>
    <t>José Luis Rodríguez Zapatero</t>
  </si>
  <si>
    <t>2024-11-15T23:42:55Z</t>
  </si>
  <si>
    <t>http://www.wikidata.org/entity/Q40688</t>
  </si>
  <si>
    <t>Yanis Varoufakis</t>
  </si>
  <si>
    <t>2024-11-06T20:08:14Z</t>
  </si>
  <si>
    <t>http://www.wikidata.org/entity/Q40589</t>
  </si>
  <si>
    <t>Keith Ellison</t>
  </si>
  <si>
    <t>2024-10-23T22:03:50Z</t>
  </si>
  <si>
    <t>http://www.wikidata.org/entity/Q41556</t>
  </si>
  <si>
    <t>Yamamoto Gonnohyōe</t>
  </si>
  <si>
    <t>1852</t>
  </si>
  <si>
    <t>2024-10-30T15:40:49Z</t>
  </si>
  <si>
    <t>http://www.wikidata.org/entity/Q8825</t>
  </si>
  <si>
    <t>Gaius Cornelius Gallus</t>
  </si>
  <si>
    <t>-68</t>
  </si>
  <si>
    <t>2024-10-26T11:40:39Z</t>
  </si>
  <si>
    <t>http://www.wikidata.org/entity/Q9545</t>
  </si>
  <si>
    <t>Tony Blair</t>
  </si>
  <si>
    <t>2024-11-25T14:02:43Z</t>
  </si>
  <si>
    <t>http://www.wikidata.org/entity/Q11664</t>
  </si>
  <si>
    <t>Mari Alkatiri</t>
  </si>
  <si>
    <t>2024-10-23T21:19:00Z</t>
  </si>
  <si>
    <t>http://www.wikidata.org/entity/Q8768</t>
  </si>
  <si>
    <t>Henry Ford</t>
  </si>
  <si>
    <t>2024-12-08T18:13:06Z</t>
  </si>
  <si>
    <t>http://www.wikidata.org/entity/Q9916</t>
  </si>
  <si>
    <t>Dwight D. Eisenhower</t>
  </si>
  <si>
    <t>185</t>
  </si>
  <si>
    <t>2024-12-02T12:11:50Z</t>
  </si>
  <si>
    <t>http://www.wikidata.org/entity/Q8474</t>
  </si>
  <si>
    <t>Suleiman the Magnificent</t>
  </si>
  <si>
    <t>1494</t>
  </si>
  <si>
    <t>144</t>
  </si>
  <si>
    <t>2024-12-04T02:23:57Z</t>
  </si>
  <si>
    <t>http://www.wikidata.org/entity/Q9161</t>
  </si>
  <si>
    <t>Josip Broz</t>
  </si>
  <si>
    <t>2024-12-02T23:17:51Z</t>
  </si>
  <si>
    <t>http://www.wikidata.org/entity/Q10707</t>
  </si>
  <si>
    <t>Robert Mugabe</t>
  </si>
  <si>
    <t>2024-11-29T12:56:40Z</t>
  </si>
  <si>
    <t>http://www.wikidata.org/entity/Q9399</t>
  </si>
  <si>
    <t>Silvius Magnago</t>
  </si>
  <si>
    <t>2024-11-21T13:23:50Z</t>
  </si>
  <si>
    <t>http://www.wikidata.org/entity/Q8612</t>
  </si>
  <si>
    <t>Andrew Johnson</t>
  </si>
  <si>
    <t>142</t>
  </si>
  <si>
    <t>2024-12-04T17:44:03Z</t>
  </si>
  <si>
    <t>http://www.wikidata.org/entity/Q11237</t>
  </si>
  <si>
    <t>Nelson Rockefeller</t>
  </si>
  <si>
    <t>2024-12-08T06:46:50Z</t>
  </si>
  <si>
    <t>http://www.wikidata.org/entity/Q9513</t>
  </si>
  <si>
    <t>A. P. J. Abdul Kalam</t>
  </si>
  <si>
    <t>2024-11-23T18:36:01Z</t>
  </si>
  <si>
    <t>http://www.wikidata.org/entity/Q9588</t>
  </si>
  <si>
    <t>Richard Nixon</t>
  </si>
  <si>
    <t>184</t>
  </si>
  <si>
    <t>2024-12-08T03:25:25Z</t>
  </si>
  <si>
    <t>http://www.wikidata.org/entity/Q11142</t>
  </si>
  <si>
    <t>Clarence Thomas</t>
  </si>
  <si>
    <t>2024-10-24T07:25:06Z</t>
  </si>
  <si>
    <t>http://www.wikidata.org/entity/Q11732</t>
  </si>
  <si>
    <t>Michael Mayr</t>
  </si>
  <si>
    <t>2024-10-23T21:19:26Z</t>
  </si>
  <si>
    <t>http://www.wikidata.org/entity/Q8540</t>
  </si>
  <si>
    <t>Ayurbarwada Buyantu Khan</t>
  </si>
  <si>
    <t>1285</t>
  </si>
  <si>
    <t>2024-10-04T09:26:42Z</t>
  </si>
  <si>
    <t>http://www.wikidata.org/entity/Q11613</t>
  </si>
  <si>
    <t>Harry S. Truman</t>
  </si>
  <si>
    <t>191</t>
  </si>
  <si>
    <t>2024-11-06T16:00:39Z</t>
  </si>
  <si>
    <t>http://www.wikidata.org/entity/Q9696</t>
  </si>
  <si>
    <t>John F. Kennedy</t>
  </si>
  <si>
    <t>243</t>
  </si>
  <si>
    <t>2024-12-08T03:25:31Z</t>
  </si>
  <si>
    <t>http://www.wikidata.org/entity/Q9700</t>
  </si>
  <si>
    <t>Emperor Gaozu of Tang</t>
  </si>
  <si>
    <t>566</t>
  </si>
  <si>
    <t>2024-12-06T09:22:35Z</t>
  </si>
  <si>
    <t>http://www.wikidata.org/entity/Q10664</t>
  </si>
  <si>
    <t>Neville Chamberlain</t>
  </si>
  <si>
    <t>2024-11-16T03:50:45Z</t>
  </si>
  <si>
    <t>http://www.wikidata.org/entity/Q11734</t>
  </si>
  <si>
    <t>Engelbert Dollfuss</t>
  </si>
  <si>
    <t>2024-12-02T12:40:02Z</t>
  </si>
  <si>
    <t>http://www.wikidata.org/entity/Q11726</t>
  </si>
  <si>
    <t>Karl Renner</t>
  </si>
  <si>
    <t>2024-11-30T14:43:50Z</t>
  </si>
  <si>
    <t>http://www.wikidata.org/entity/Q11722</t>
  </si>
  <si>
    <t>Rudolf Ramek</t>
  </si>
  <si>
    <t>2024-10-23T21:19:21Z</t>
  </si>
  <si>
    <t>http://www.wikidata.org/entity/Q9960</t>
  </si>
  <si>
    <t>Ronald Reagan</t>
  </si>
  <si>
    <t>306</t>
  </si>
  <si>
    <t>2024-12-08T03:25:35Z</t>
  </si>
  <si>
    <t>http://www.wikidata.org/entity/Q11256</t>
  </si>
  <si>
    <t>Fidel Castro</t>
  </si>
  <si>
    <t>202</t>
  </si>
  <si>
    <t>2024-12-08T03:25:43Z</t>
  </si>
  <si>
    <t>http://www.wikidata.org/entity/Q9294</t>
  </si>
  <si>
    <t>Ibn Khaldun</t>
  </si>
  <si>
    <t>1332</t>
  </si>
  <si>
    <t>2024-12-07T21:32:53Z</t>
  </si>
  <si>
    <t>http://www.wikidata.org/entity/Q11676</t>
  </si>
  <si>
    <t>George Pataki</t>
  </si>
  <si>
    <t>2024-12-06T01:50:04Z</t>
  </si>
  <si>
    <t>http://www.wikidata.org/entity/Q11132</t>
  </si>
  <si>
    <t>Sandra Day O'Connor</t>
  </si>
  <si>
    <t>2024-10-26T11:41:13Z</t>
  </si>
  <si>
    <t>http://www.wikidata.org/entity/Q9455</t>
  </si>
  <si>
    <t>Sardar Vallabhbhai Patel</t>
  </si>
  <si>
    <t>2024-10-30T12:32:05Z</t>
  </si>
  <si>
    <t>http://www.wikidata.org/entity/Q11171</t>
  </si>
  <si>
    <t>Anthony Kennedy</t>
  </si>
  <si>
    <t>2024-05-01T10:36:16Z</t>
  </si>
  <si>
    <t>http://www.wikidata.org/entity/Q8605</t>
  </si>
  <si>
    <t>Simón Bolívar</t>
  </si>
  <si>
    <t>1783</t>
  </si>
  <si>
    <t>169</t>
  </si>
  <si>
    <t>2024-12-08T18:24:51Z</t>
  </si>
  <si>
    <t>http://www.wikidata.org/entity/Q9582</t>
  </si>
  <si>
    <t>Gerald Ford</t>
  </si>
  <si>
    <t>2024-10-31T15:50:38Z</t>
  </si>
  <si>
    <t>http://www.wikidata.org/entity/Q11270</t>
  </si>
  <si>
    <t>Fulgencio Batista</t>
  </si>
  <si>
    <t>2024-11-30T14:44:57Z</t>
  </si>
  <si>
    <t>http://www.wikidata.org/entity/Q8442</t>
  </si>
  <si>
    <t>Otto von Bismarck</t>
  </si>
  <si>
    <t>207</t>
  </si>
  <si>
    <t>2024-12-08T18:48:06Z</t>
  </si>
  <si>
    <t>http://www.wikidata.org/entity/Q11702</t>
  </si>
  <si>
    <t>John Boehner</t>
  </si>
  <si>
    <t>2024-11-10T03:36:18Z</t>
  </si>
  <si>
    <t>http://www.wikidata.org/entity/Q10819</t>
  </si>
  <si>
    <t>Mariano Rajoy</t>
  </si>
  <si>
    <t>2024-12-05T15:59:17Z</t>
  </si>
  <si>
    <t>http://www.wikidata.org/entity/Q11675</t>
  </si>
  <si>
    <t>Eliot Spitzer</t>
  </si>
  <si>
    <t>2024-09-29T02:49:16Z</t>
  </si>
  <si>
    <t>http://www.wikidata.org/entity/Q11753</t>
  </si>
  <si>
    <t>Heinz Fischer</t>
  </si>
  <si>
    <t>2024-12-08T03:25:49Z</t>
  </si>
  <si>
    <t>http://www.wikidata.org/entity/Q11669</t>
  </si>
  <si>
    <t>Mark Sanford</t>
  </si>
  <si>
    <t>2024-10-28T09:54:57Z</t>
  </si>
  <si>
    <t>http://www.wikidata.org/entity/Q11362</t>
  </si>
  <si>
    <t>Avempace</t>
  </si>
  <si>
    <t>1080</t>
  </si>
  <si>
    <t>2024-12-07T17:57:25Z</t>
  </si>
  <si>
    <t>http://www.wikidata.org/entity/Q9458</t>
  </si>
  <si>
    <t>Muhammad</t>
  </si>
  <si>
    <t>571</t>
  </si>
  <si>
    <t>269</t>
  </si>
  <si>
    <t>2024-12-08T14:51:43Z</t>
  </si>
  <si>
    <t>http://www.wikidata.org/entity/Q8619</t>
  </si>
  <si>
    <t>Pierre Trudeau</t>
  </si>
  <si>
    <t>2024-11-29T22:07:21Z</t>
  </si>
  <si>
    <t>http://www.wikidata.org/entity/Q10287</t>
  </si>
  <si>
    <t>Manuel Valls</t>
  </si>
  <si>
    <t>2024-11-09T02:12:13Z</t>
  </si>
  <si>
    <t>http://www.wikidata.org/entity/Q10652</t>
  </si>
  <si>
    <t>Alex Salmond</t>
  </si>
  <si>
    <t>2024-11-05T13:55:01Z</t>
  </si>
  <si>
    <t>http://www.wikidata.org/entity/Q9317</t>
  </si>
  <si>
    <t>John Maynard Keynes</t>
  </si>
  <si>
    <t>2024-12-07T14:00:20Z</t>
  </si>
  <si>
    <t>http://www.wikidata.org/entity/Q10218</t>
  </si>
  <si>
    <t>Rahul Gandhi</t>
  </si>
  <si>
    <t>2024-12-06T16:12:19Z</t>
  </si>
  <si>
    <t>http://www.wikidata.org/entity/Q11674</t>
  </si>
  <si>
    <t>David Paterson</t>
  </si>
  <si>
    <t>2024-11-09T20:26:55Z</t>
  </si>
  <si>
    <t>http://www.wikidata.org/entity/Q9045</t>
  </si>
  <si>
    <t>Chanakya</t>
  </si>
  <si>
    <t>-374</t>
  </si>
  <si>
    <t>2024-12-02T07:11:33Z</t>
  </si>
  <si>
    <t>http://www.wikidata.org/entity/Q11107</t>
  </si>
  <si>
    <t>Sonia Sotomayor</t>
  </si>
  <si>
    <t>2024-11-02T16:28:49Z</t>
  </si>
  <si>
    <t>http://www.wikidata.org/entity/Q9387</t>
  </si>
  <si>
    <t>Max Weber</t>
  </si>
  <si>
    <t>2024-12-08T03:25:09Z</t>
  </si>
  <si>
    <t>http://www.wikidata.org/entity/Q11153</t>
  </si>
  <si>
    <t>John Roberts</t>
  </si>
  <si>
    <t>2024-11-03T17:39:31Z</t>
  </si>
  <si>
    <t>http://www.wikidata.org/entity/Q8620</t>
  </si>
  <si>
    <t>Kwame Nkrumah</t>
  </si>
  <si>
    <t>2024-12-02T23:23:41Z</t>
  </si>
  <si>
    <t>http://www.wikidata.org/entity/Q11665</t>
  </si>
  <si>
    <t>José Ramos-Horta</t>
  </si>
  <si>
    <t>2024-11-26T07:25:14Z</t>
  </si>
  <si>
    <t>http://www.wikidata.org/entity/Q8589</t>
  </si>
  <si>
    <t>Ashoka</t>
  </si>
  <si>
    <t>-303</t>
  </si>
  <si>
    <t>2024-11-29T02:33:50Z</t>
  </si>
  <si>
    <t>http://www.wikidata.org/entity/Q8863</t>
  </si>
  <si>
    <t>Klaus Wowereit</t>
  </si>
  <si>
    <t>2024-12-08T03:24:21Z</t>
  </si>
  <si>
    <t>http://www.wikidata.org/entity/Q10665</t>
  </si>
  <si>
    <t>Kim Jong-il</t>
  </si>
  <si>
    <t>2024-12-04T17:23:06Z</t>
  </si>
  <si>
    <t>http://www.wikidata.org/entity/Q10694</t>
  </si>
  <si>
    <t>Leanne Wood</t>
  </si>
  <si>
    <t>2024-10-23T21:17:08Z</t>
  </si>
  <si>
    <t>http://www.wikidata.org/entity/Q9379</t>
  </si>
  <si>
    <t>Luis Durnwalder</t>
  </si>
  <si>
    <t>2024-11-21T13:19:40Z</t>
  </si>
  <si>
    <t>http://www.wikidata.org/entity/Q11673</t>
  </si>
  <si>
    <t>Andrew Cuomo</t>
  </si>
  <si>
    <t>2024-11-06T04:05:17Z</t>
  </si>
  <si>
    <t>http://www.wikidata.org/entity/Q9576</t>
  </si>
  <si>
    <t>James Callaghan</t>
  </si>
  <si>
    <t>2024-12-09T12:33:11Z</t>
  </si>
  <si>
    <t>http://www.wikidata.org/entity/Q9061</t>
  </si>
  <si>
    <t>Karl Marx</t>
  </si>
  <si>
    <t>299</t>
  </si>
  <si>
    <t>2024-12-08T03:24:34Z</t>
  </si>
  <si>
    <t>http://www.wikidata.org/entity/Q11124</t>
  </si>
  <si>
    <t>Stephen Breyer</t>
  </si>
  <si>
    <t>2024-10-23T21:18:18Z</t>
  </si>
  <si>
    <t>http://www.wikidata.org/entity/Q8781</t>
  </si>
  <si>
    <t>Henrique Capriles Radonski</t>
  </si>
  <si>
    <t>2024-10-23T21:14:01Z</t>
  </si>
  <si>
    <t>http://www.wikidata.org/entity/Q11607</t>
  </si>
  <si>
    <t>Jon Huntsman, Jr.</t>
  </si>
  <si>
    <t>2024-11-10T19:11:06Z</t>
  </si>
  <si>
    <t>http://www.wikidata.org/entity/Q10873</t>
  </si>
  <si>
    <t>Leo von Caprivi</t>
  </si>
  <si>
    <t>1831</t>
  </si>
  <si>
    <t>2024-11-14T05:56:05Z</t>
  </si>
  <si>
    <t>http://www.wikidata.org/entity/Q11509</t>
  </si>
  <si>
    <t>Xanana Gusmão</t>
  </si>
  <si>
    <t>2024-11-09T20:26:48Z</t>
  </si>
  <si>
    <t>http://www.wikidata.org/entity/Q11670</t>
  </si>
  <si>
    <t>Jim Hodges</t>
  </si>
  <si>
    <t>2024-10-28T09:54:58Z</t>
  </si>
  <si>
    <t>http://www.wikidata.org/entity/Q11595</t>
  </si>
  <si>
    <t>John Adair</t>
  </si>
  <si>
    <t>1757</t>
  </si>
  <si>
    <t>2024-11-13T01:50:42Z</t>
  </si>
  <si>
    <t>http://www.wikidata.org/entity/Q8664</t>
  </si>
  <si>
    <t>Rinchinbal Khan</t>
  </si>
  <si>
    <t>1326</t>
  </si>
  <si>
    <t>2024-10-29T15:14:51Z</t>
  </si>
  <si>
    <t>http://www.wikidata.org/entity/Q9640</t>
  </si>
  <si>
    <t>Lyndon B. Johnson</t>
  </si>
  <si>
    <t>171</t>
  </si>
  <si>
    <t>2024-11-04T12:53:50Z</t>
  </si>
  <si>
    <t>http://www.wikidata.org/entity/Q9488</t>
  </si>
  <si>
    <t>Sachin Tendulkar</t>
  </si>
  <si>
    <t>1973</t>
  </si>
  <si>
    <t>2024-10-23T21:15:25Z</t>
  </si>
  <si>
    <t>http://www.wikidata.org/entity/Q11715</t>
  </si>
  <si>
    <t>Leopold Figl</t>
  </si>
  <si>
    <t>2024-12-08T03:25:48Z</t>
  </si>
  <si>
    <t>http://www.wikidata.org/entity/Q9559</t>
  </si>
  <si>
    <t>John Major</t>
  </si>
  <si>
    <t>2024-12-08T03:25:23Z</t>
  </si>
  <si>
    <t>http://www.wikidata.org/entity/Q11100</t>
  </si>
  <si>
    <t>Deval Patrick</t>
  </si>
  <si>
    <t>2024-11-10T19:34:40Z</t>
  </si>
  <si>
    <t>http://www.wikidata.org/entity/Q9094</t>
  </si>
  <si>
    <t>José Mujica</t>
  </si>
  <si>
    <t>97</t>
  </si>
  <si>
    <t>2024-12-07T13:59:54Z</t>
  </si>
  <si>
    <t>http://www.wikidata.org/entity/Q9509</t>
  </si>
  <si>
    <t>Piero Gros</t>
  </si>
  <si>
    <t>2024-10-07T21:21:20Z</t>
  </si>
  <si>
    <t>http://www.wikidata.org/entity/Q11671</t>
  </si>
  <si>
    <t>David Beasley</t>
  </si>
  <si>
    <t>2024-07-09T17:27:39Z</t>
  </si>
  <si>
    <t>http://www.wikidata.org/entity/Q8817</t>
  </si>
  <si>
    <t>Gaius Valgius Rufus</t>
  </si>
  <si>
    <t>-64</t>
  </si>
  <si>
    <t>2024-10-13T14:27:40Z</t>
  </si>
  <si>
    <t>http://www.wikidata.org/entity/Q10390</t>
  </si>
  <si>
    <t>John McCain</t>
  </si>
  <si>
    <t>2024-11-26T19:25:29Z</t>
  </si>
  <si>
    <t>http://www.wikidata.org/entity/Q9099</t>
  </si>
  <si>
    <t>Tabaré Vázquez</t>
  </si>
  <si>
    <t>2024-12-02T16:38:14Z</t>
  </si>
  <si>
    <t>http://www.wikidata.org/entity/Q11672</t>
  </si>
  <si>
    <t>Carroll A. Campbell, Jr.</t>
  </si>
  <si>
    <t>2024-11-23T18:29:52Z</t>
  </si>
  <si>
    <t>http://www.wikidata.org/entity/Q10088</t>
  </si>
  <si>
    <t>Tipu Sultan</t>
  </si>
  <si>
    <t>1750</t>
  </si>
  <si>
    <t>2024-12-09T12:14:22Z</t>
  </si>
  <si>
    <t>http://www.wikidata.org/entity/Q9670</t>
  </si>
  <si>
    <t>Caroline Lucas</t>
  </si>
  <si>
    <t>2024-11-07T01:31:32Z</t>
  </si>
  <si>
    <t>http://www.wikidata.org/entity/Q8573</t>
  </si>
  <si>
    <t>Sun Yat-sen</t>
  </si>
  <si>
    <t>143</t>
  </si>
  <si>
    <t>2024-12-08T02:41:24Z</t>
  </si>
  <si>
    <t>http://www.wikidata.org/entity/Q11668</t>
  </si>
  <si>
    <t>Nikki Haley</t>
  </si>
  <si>
    <t>2024-11-10T03:02:13Z</t>
  </si>
  <si>
    <t>http://www.wikidata.org/entity/Q10648</t>
  </si>
  <si>
    <t>Gordon Brown</t>
  </si>
  <si>
    <t>2024-11-21T08:49:27Z</t>
  </si>
  <si>
    <t>http://www.wikidata.org/entity/Q9575</t>
  </si>
  <si>
    <t>Harivansh Rai Bachchan</t>
  </si>
  <si>
    <t>2024-11-09T20:44:15Z</t>
  </si>
  <si>
    <t>http://www.wikidata.org/entity/Q11730</t>
  </si>
  <si>
    <t>Otto Bauer</t>
  </si>
  <si>
    <t>http://www.wikidata.org/entity/Q10261</t>
  </si>
  <si>
    <t>Pythagoras</t>
  </si>
  <si>
    <t>-582</t>
  </si>
  <si>
    <t>2024-12-08T16:29:29Z</t>
  </si>
  <si>
    <t>http://www.wikidata.org/entity/Q9123</t>
  </si>
  <si>
    <t>Ernest Rutherford</t>
  </si>
  <si>
    <t>2024-12-08T17:22:56Z</t>
  </si>
  <si>
    <t>http://www.wikidata.org/entity/Q11735</t>
  </si>
  <si>
    <t>Michael Spindelegger</t>
  </si>
  <si>
    <t>2024-11-09T20:27:01Z</t>
  </si>
  <si>
    <t>http://www.wikidata.org/entity/Q10240</t>
  </si>
  <si>
    <t>Dadabhai Naoroji</t>
  </si>
  <si>
    <t>2024-11-09T02:03:12Z</t>
  </si>
  <si>
    <t>http://www.wikidata.org/entity/Q34282</t>
  </si>
  <si>
    <t>Alberto Vaquina</t>
  </si>
  <si>
    <t>2024-11-20T15:53:12Z</t>
  </si>
  <si>
    <t>http://www.wikidata.org/entity/Q36760</t>
  </si>
  <si>
    <t>David IV of Georgia</t>
  </si>
  <si>
    <t>1073</t>
  </si>
  <si>
    <t>2024-10-13T14:34:33Z</t>
  </si>
  <si>
    <t>http://www.wikidata.org/entity/Q34391</t>
  </si>
  <si>
    <t>Adelheid Popp</t>
  </si>
  <si>
    <t>2024-12-08T03:31:20Z</t>
  </si>
  <si>
    <t>http://www.wikidata.org/entity/Q36014</t>
  </si>
  <si>
    <t>Ho Chi Minh</t>
  </si>
  <si>
    <t>2024-12-08T03:32:09Z</t>
  </si>
  <si>
    <t>http://www.wikidata.org/entity/Q35448</t>
  </si>
  <si>
    <t>Pyotr Krasnov</t>
  </si>
  <si>
    <t>2024-12-07T14:01:27Z</t>
  </si>
  <si>
    <t>http://www.wikidata.org/entity/Q35286</t>
  </si>
  <si>
    <t>Warren G. Harding</t>
  </si>
  <si>
    <t>2024-11-10T03:37:59Z</t>
  </si>
  <si>
    <t>http://www.wikidata.org/entity/Q36233</t>
  </si>
  <si>
    <t>Václav Havel</t>
  </si>
  <si>
    <t>2024-12-08T03:32:14Z</t>
  </si>
  <si>
    <t>http://www.wikidata.org/entity/Q34413</t>
  </si>
  <si>
    <t>Benazir Bhutto</t>
  </si>
  <si>
    <t>2024-12-04T07:55:44Z</t>
  </si>
  <si>
    <t>http://www.wikidata.org/entity/Q36020</t>
  </si>
  <si>
    <t>Su Shi</t>
  </si>
  <si>
    <t>1037</t>
  </si>
  <si>
    <t>2024-11-14T10:58:06Z</t>
  </si>
  <si>
    <t>http://www.wikidata.org/entity/Q34063</t>
  </si>
  <si>
    <t>José Gaspar Rodríguez de Francia</t>
  </si>
  <si>
    <t>1766</t>
  </si>
  <si>
    <t>2024-10-23T21:56:08Z</t>
  </si>
  <si>
    <t>http://www.wikidata.org/entity/Q32133</t>
  </si>
  <si>
    <t>Lysimachus</t>
  </si>
  <si>
    <t>-360</t>
  </si>
  <si>
    <t>2024-10-26T11:46:52Z</t>
  </si>
  <si>
    <t>http://www.wikidata.org/entity/Q31876</t>
  </si>
  <si>
    <t>Saiful Rijal of Brunei</t>
  </si>
  <si>
    <t>1505</t>
  </si>
  <si>
    <t>2024-04-08T09:20:52Z</t>
  </si>
  <si>
    <t>http://www.wikidata.org/entity/Q33566</t>
  </si>
  <si>
    <t>Sima Guang</t>
  </si>
  <si>
    <t>1019</t>
  </si>
  <si>
    <t>2024-11-25T19:27:26Z</t>
  </si>
  <si>
    <t>http://www.wikidata.org/entity/Q32726</t>
  </si>
  <si>
    <t>Michael Grimm</t>
  </si>
  <si>
    <t>2024-10-23T21:54:59Z</t>
  </si>
  <si>
    <t>http://www.wikidata.org/entity/Q35171</t>
  </si>
  <si>
    <t>Grover Cleveland</t>
  </si>
  <si>
    <t>2024-12-05T16:18:08Z</t>
  </si>
  <si>
    <t>http://www.wikidata.org/entity/Q33866</t>
  </si>
  <si>
    <t>Theodore Roosevelt</t>
  </si>
  <si>
    <t>2024-12-08T17:28:47Z</t>
  </si>
  <si>
    <t>http://www.wikidata.org/entity/Q33071</t>
  </si>
  <si>
    <t>Michał Jerzy Mniszech</t>
  </si>
  <si>
    <t>1742</t>
  </si>
  <si>
    <t>2024-10-13T14:33:41Z</t>
  </si>
  <si>
    <t>http://www.wikidata.org/entity/Q35451</t>
  </si>
  <si>
    <t>Theron of Acragas</t>
  </si>
  <si>
    <t>-534</t>
  </si>
  <si>
    <t>2024-03-12T16:34:38Z</t>
  </si>
  <si>
    <t>http://www.wikidata.org/entity/Q34453</t>
  </si>
  <si>
    <t>Boris Yeltsin</t>
  </si>
  <si>
    <t>2024-11-11T22:47:06Z</t>
  </si>
  <si>
    <t>http://www.wikidata.org/entity/Q36788</t>
  </si>
  <si>
    <t>Abd al-Malik ibn Marwan</t>
  </si>
  <si>
    <t>646</t>
  </si>
  <si>
    <t>2024-11-18T10:56:12Z</t>
  </si>
  <si>
    <t>http://www.wikidata.org/entity/Q31810</t>
  </si>
  <si>
    <t>Paul Hymans</t>
  </si>
  <si>
    <t>2024-11-04T13:03:03Z</t>
  </si>
  <si>
    <t>http://www.wikidata.org/entity/Q35041</t>
  </si>
  <si>
    <t>William McKinley</t>
  </si>
  <si>
    <t>139</t>
  </si>
  <si>
    <t>2024-11-20T13:46:54Z</t>
  </si>
  <si>
    <t>http://www.wikidata.org/entity/Q32024</t>
  </si>
  <si>
    <t>Sergej Šoigu</t>
  </si>
  <si>
    <t>2024-11-23T09:53:54Z</t>
  </si>
  <si>
    <t>http://www.wikidata.org/entity/Q33391</t>
  </si>
  <si>
    <t>Leon Trotsky</t>
  </si>
  <si>
    <t>176</t>
  </si>
  <si>
    <t>2024-12-08T03:30:45Z</t>
  </si>
  <si>
    <t>http://www.wikidata.org/entity/Q33760</t>
  </si>
  <si>
    <t>Bertrand Russell</t>
  </si>
  <si>
    <t>181</t>
  </si>
  <si>
    <t>2024-12-08T03:30:56Z</t>
  </si>
  <si>
    <t>http://www.wikidata.org/entity/Q36742</t>
  </si>
  <si>
    <t>Ignacy Potocki</t>
  </si>
  <si>
    <t>2024-12-03T08:18:52Z</t>
  </si>
  <si>
    <t>http://www.wikidata.org/entity/Q34982</t>
  </si>
  <si>
    <t>João Goulart</t>
  </si>
  <si>
    <t>2024-12-09T13:15:09Z</t>
  </si>
  <si>
    <t>http://www.wikidata.org/entity/Q36740</t>
  </si>
  <si>
    <t>Aung San Suu Kyi</t>
  </si>
  <si>
    <t>2024-12-04T18:50:58Z</t>
  </si>
  <si>
    <t>http://www.wikidata.org/entity/Q31793</t>
  </si>
  <si>
    <t>Franz Xaver Schwarz</t>
  </si>
  <si>
    <t>2024-11-09T12:34:30Z</t>
  </si>
  <si>
    <t>http://www.wikidata.org/entity/Q34296</t>
  </si>
  <si>
    <t>Woodrow Wilson</t>
  </si>
  <si>
    <t>1856</t>
  </si>
  <si>
    <t>2024-12-08T16:49:38Z</t>
  </si>
  <si>
    <t>http://www.wikidata.org/entity/Q34597</t>
  </si>
  <si>
    <t>James A. Garfield</t>
  </si>
  <si>
    <t>2024-12-01T06:36:29Z</t>
  </si>
  <si>
    <t>http://www.wikidata.org/entity/Q32722</t>
  </si>
  <si>
    <t>Chris Gibson</t>
  </si>
  <si>
    <t>2024-10-27T07:47:54Z</t>
  </si>
  <si>
    <t>http://www.wikidata.org/entity/Q34935</t>
  </si>
  <si>
    <t>Muhammad Rafiq Tarar</t>
  </si>
  <si>
    <t>2024-10-31T23:09:12Z</t>
  </si>
  <si>
    <t>http://www.wikidata.org/entity/Q32718</t>
  </si>
  <si>
    <t>Richard L. Hanna</t>
  </si>
  <si>
    <t>2024-11-10T04:23:20Z</t>
  </si>
  <si>
    <t>http://www.wikidata.org/entity/Q32027</t>
  </si>
  <si>
    <t>Dost Mohammad Khan</t>
  </si>
  <si>
    <t>2024-11-19T12:27:49Z</t>
  </si>
  <si>
    <t>http://www.wikidata.org/entity/Q33941</t>
  </si>
  <si>
    <t>Julian</t>
  </si>
  <si>
    <t>331</t>
  </si>
  <si>
    <t>94</t>
  </si>
  <si>
    <t>2024-12-07T09:22:16Z</t>
  </si>
  <si>
    <t>http://www.wikidata.org/entity/Q32607</t>
  </si>
  <si>
    <t>John Zápolya</t>
  </si>
  <si>
    <t>1487</t>
  </si>
  <si>
    <t>2024-11-22T11:15:19Z</t>
  </si>
  <si>
    <t>http://www.wikidata.org/entity/Q34969</t>
  </si>
  <si>
    <t>Benjamin Franklin</t>
  </si>
  <si>
    <t>2024-12-08T18:54:57Z</t>
  </si>
  <si>
    <t>http://www.wikidata.org/entity/Q34211</t>
  </si>
  <si>
    <t>Yasser Arafat</t>
  </si>
  <si>
    <t>2024-12-08T19:36:34Z</t>
  </si>
  <si>
    <t>http://www.wikidata.org/entity/Q34105</t>
  </si>
  <si>
    <t>Hosni Mubarak</t>
  </si>
  <si>
    <t>2024-11-15T20:43:10Z</t>
  </si>
  <si>
    <t>http://www.wikidata.org/entity/Q34074</t>
  </si>
  <si>
    <t>Jovian</t>
  </si>
  <si>
    <t>2024-11-30T11:13:32Z</t>
  </si>
  <si>
    <t>http://www.wikidata.org/entity/Q31875</t>
  </si>
  <si>
    <t>Muhammad Hassan of Brunei</t>
  </si>
  <si>
    <t>1500</t>
  </si>
  <si>
    <t>2024-09-27T07:07:59Z</t>
  </si>
  <si>
    <t>http://www.wikidata.org/entity/Q31781</t>
  </si>
  <si>
    <t>Józef Bilczewski</t>
  </si>
  <si>
    <t>2024-10-19T13:14:59Z</t>
  </si>
  <si>
    <t>http://www.wikidata.org/entity/Q35648</t>
  </si>
  <si>
    <t>William Howard Taft</t>
  </si>
  <si>
    <t>2024-11-07T16:02:50Z</t>
  </si>
  <si>
    <t>http://www.wikidata.org/entity/Q31865</t>
  </si>
  <si>
    <t>Abdul Kahar of Brunei</t>
  </si>
  <si>
    <t>2024-09-24T12:37:34Z</t>
  </si>
  <si>
    <t>http://www.wikidata.org/entity/Q36111</t>
  </si>
  <si>
    <t>Mate Boban</t>
  </si>
  <si>
    <t>2024-12-07T15:53:53Z</t>
  </si>
  <si>
    <t>http://www.wikidata.org/entity/Q34601</t>
  </si>
  <si>
    <t>Chilon of Sparta</t>
  </si>
  <si>
    <t>-599</t>
  </si>
  <si>
    <t>2024-12-08T18:57:44Z</t>
  </si>
  <si>
    <t>http://www.wikidata.org/entity/Q33515</t>
  </si>
  <si>
    <t>Stanisław Radziwiłł</t>
  </si>
  <si>
    <t>1559</t>
  </si>
  <si>
    <t>2024-10-23T21:55:38Z</t>
  </si>
  <si>
    <t>http://www.wikidata.org/entity/Q36450</t>
  </si>
  <si>
    <t>Catherine II of Russia</t>
  </si>
  <si>
    <t>1729</t>
  </si>
  <si>
    <t>2024-12-08T14:33:26Z</t>
  </si>
  <si>
    <t>http://www.wikidata.org/entity/Q31919</t>
  </si>
  <si>
    <t>Vitali Klitschko</t>
  </si>
  <si>
    <t>2024-10-25T19:19:00Z</t>
  </si>
  <si>
    <t>http://www.wikidata.org/entity/Q33635</t>
  </si>
  <si>
    <t>Hema Malini</t>
  </si>
  <si>
    <t>2024-11-12T13:31:15Z</t>
  </si>
  <si>
    <t>http://www.wikidata.org/entity/Q31889</t>
  </si>
  <si>
    <t>Muhyiddin of Brunei</t>
  </si>
  <si>
    <t>1650</t>
  </si>
  <si>
    <t>2024-04-11T02:23:21Z</t>
  </si>
  <si>
    <t>http://www.wikidata.org/entity/Q32777</t>
  </si>
  <si>
    <t>Vladimír Špidla</t>
  </si>
  <si>
    <t>2024-10-23T21:55:05Z</t>
  </si>
  <si>
    <t>http://www.wikidata.org/entity/Q35314</t>
  </si>
  <si>
    <t>Nikita Khrushchev</t>
  </si>
  <si>
    <t>160</t>
  </si>
  <si>
    <t>2024-12-08T03:31:56Z</t>
  </si>
  <si>
    <t>http://www.wikidata.org/entity/Q36517</t>
  </si>
  <si>
    <t>Francis Drake</t>
  </si>
  <si>
    <t>1540</t>
  </si>
  <si>
    <t>2024-12-09T13:15:10Z</t>
  </si>
  <si>
    <t>http://www.wikidata.org/entity/Q33031</t>
  </si>
  <si>
    <t>Vojislav Koštunica</t>
  </si>
  <si>
    <t>2024-11-17T02:29:29Z</t>
  </si>
  <si>
    <t>http://www.wikidata.org/entity/Q31800</t>
  </si>
  <si>
    <t>Bolkiah of Brunei</t>
  </si>
  <si>
    <t>2024-12-08T03:25:40Z</t>
  </si>
  <si>
    <t>http://www.wikidata.org/entity/Q31868</t>
  </si>
  <si>
    <t>Shah Berunai of Brunei</t>
  </si>
  <si>
    <t>2024-10-29T05:18:02Z</t>
  </si>
  <si>
    <t>http://www.wikidata.org/entity/Q34426</t>
  </si>
  <si>
    <t>Abdullah Ensour</t>
  </si>
  <si>
    <t>2024-11-20T16:32:11Z</t>
  </si>
  <si>
    <t>http://www.wikidata.org/entity/Q36878</t>
  </si>
  <si>
    <t>Rasul Gamzatov</t>
  </si>
  <si>
    <t>2024-11-12T08:57:39Z</t>
  </si>
  <si>
    <t>http://www.wikidata.org/entity/Q36843</t>
  </si>
  <si>
    <t>Walter Gross</t>
  </si>
  <si>
    <t>2024-11-27T12:25:50Z</t>
  </si>
  <si>
    <t>http://www.wikidata.org/entity/Q34481</t>
  </si>
  <si>
    <t>Francesco Morosini</t>
  </si>
  <si>
    <t>1619</t>
  </si>
  <si>
    <t>2024-10-23T21:56:40Z</t>
  </si>
  <si>
    <t>http://www.wikidata.org/entity/Q34060</t>
  </si>
  <si>
    <t>Yizhak Rabin</t>
  </si>
  <si>
    <t>2024-12-08T03:31:07Z</t>
  </si>
  <si>
    <t>http://www.wikidata.org/entity/Q34189</t>
  </si>
  <si>
    <t>Pablo Neruda</t>
  </si>
  <si>
    <t>161</t>
  </si>
  <si>
    <t>2024-12-08T03:31:09Z</t>
  </si>
  <si>
    <t>http://www.wikidata.org/entity/Q32376</t>
  </si>
  <si>
    <t>André Étienne d'Audebert de Férussac</t>
  </si>
  <si>
    <t>2024-11-07T16:19:31Z</t>
  </si>
  <si>
    <t>http://www.wikidata.org/entity/Q35678</t>
  </si>
  <si>
    <t>Benjamin Harrison</t>
  </si>
  <si>
    <t>http://www.wikidata.org/entity/Q33168</t>
  </si>
  <si>
    <t>K. Chandrashekar Rao</t>
  </si>
  <si>
    <t>2024-09-12T08:53:00Z</t>
  </si>
  <si>
    <t>http://www.wikidata.org/entity/Q36150</t>
  </si>
  <si>
    <t>Sergei Lebedev</t>
  </si>
  <si>
    <t>2024-12-01T01:41:03Z</t>
  </si>
  <si>
    <t>http://www.wikidata.org/entity/Q36456</t>
  </si>
  <si>
    <t>Hannibal</t>
  </si>
  <si>
    <t>-246</t>
  </si>
  <si>
    <t>2024-12-08T03:32:26Z</t>
  </si>
  <si>
    <t>http://www.wikidata.org/entity/Q35786</t>
  </si>
  <si>
    <t>Petr Nečas</t>
  </si>
  <si>
    <t>2024-10-23T21:58:22Z</t>
  </si>
  <si>
    <t>http://www.wikidata.org/entity/Q32126</t>
  </si>
  <si>
    <t>Victor Alter</t>
  </si>
  <si>
    <t>2024-10-02T19:53:28Z</t>
  </si>
  <si>
    <t>http://www.wikidata.org/entity/Q35236</t>
  </si>
  <si>
    <t>Herbert Hoover</t>
  </si>
  <si>
    <t>155</t>
  </si>
  <si>
    <t>2024-10-26T11:47:35Z</t>
  </si>
  <si>
    <t>http://www.wikidata.org/entity/Q36023</t>
  </si>
  <si>
    <t>Calvin Coolidge</t>
  </si>
  <si>
    <t>2024-10-23T21:58:39Z</t>
  </si>
  <si>
    <t>http://www.wikidata.org/entity/Q35498</t>
  </si>
  <si>
    <t>Chester A. Arthur</t>
  </si>
  <si>
    <t>2024-12-09T08:52:27Z</t>
  </si>
  <si>
    <t>http://www.wikidata.org/entity/Q34448</t>
  </si>
  <si>
    <t>Mahmoud Ahmadinejad</t>
  </si>
  <si>
    <t>2024-11-15T20:53:04Z</t>
  </si>
  <si>
    <t>http://www.wikidata.org/entity/Q32681</t>
  </si>
  <si>
    <t>Frans Timmermans</t>
  </si>
  <si>
    <t>2024-11-25T17:40:15Z</t>
  </si>
  <si>
    <t>http://www.wikidata.org/entity/Q32620</t>
  </si>
  <si>
    <t>Tulsi Gabbard</t>
  </si>
  <si>
    <t>2024-11-25T04:10:07Z</t>
  </si>
  <si>
    <t>http://www.wikidata.org/entity/Q32219</t>
  </si>
  <si>
    <t>Jan Vapaavuori</t>
  </si>
  <si>
    <t>2024-10-14T12:37:57Z</t>
  </si>
  <si>
    <t>http://www.wikidata.org/entity/Q5152</t>
  </si>
  <si>
    <t>Mustafa Kemal Atatürk</t>
  </si>
  <si>
    <t>241</t>
  </si>
  <si>
    <t>2024-11-11T08:38:38Z</t>
  </si>
  <si>
    <t>http://www.wikidata.org/entity/Q4487</t>
  </si>
  <si>
    <t>Federico Gamboa</t>
  </si>
  <si>
    <t>2024-11-15T18:11:47Z</t>
  </si>
  <si>
    <t>http://www.wikidata.org/entity/Q4924</t>
  </si>
  <si>
    <t>Isabella I, Queen of Armenia</t>
  </si>
  <si>
    <t>2024-10-04T09:24:30Z</t>
  </si>
  <si>
    <t>http://www.wikidata.org/entity/Q5683</t>
  </si>
  <si>
    <t>Geoffrey Chaucer</t>
  </si>
  <si>
    <t>1343</t>
  </si>
  <si>
    <t>2024-12-08T03:21:37Z</t>
  </si>
  <si>
    <t>http://www.wikidata.org/entity/Q3285</t>
  </si>
  <si>
    <t>Michael Shaw</t>
  </si>
  <si>
    <t>2024-10-23T17:51:34Z</t>
  </si>
  <si>
    <t>http://www.wikidata.org/entity/Q5447</t>
  </si>
  <si>
    <t>Eddy Ottoz</t>
  </si>
  <si>
    <t>2024-07-09T17:27:43Z</t>
  </si>
  <si>
    <t>http://www.wikidata.org/entity/Q7429</t>
  </si>
  <si>
    <t>Nina Andreyeva</t>
  </si>
  <si>
    <t>2024-12-01T16:23:56Z</t>
  </si>
  <si>
    <t>http://www.wikidata.org/entity/Q4631</t>
  </si>
  <si>
    <t>Mohamed Morsi</t>
  </si>
  <si>
    <t>2024-12-01T04:28:55Z</t>
  </si>
  <si>
    <t>http://www.wikidata.org/entity/Q7327</t>
  </si>
  <si>
    <t>Yuri Gagarin</t>
  </si>
  <si>
    <t>2024-12-06T19:45:22Z</t>
  </si>
  <si>
    <t>http://www.wikidata.org/entity/Q5950</t>
  </si>
  <si>
    <t>James Brown</t>
  </si>
  <si>
    <t>2024-12-07T06:20:16Z</t>
  </si>
  <si>
    <t>http://www.wikidata.org/entity/Q6701</t>
  </si>
  <si>
    <t>Jacob Grimm</t>
  </si>
  <si>
    <t>2024-12-08T03:22:15Z</t>
  </si>
  <si>
    <t>http://www.wikidata.org/entity/Q7758</t>
  </si>
  <si>
    <t>Charles X of France</t>
  </si>
  <si>
    <t>2024-12-09T10:00:28Z</t>
  </si>
  <si>
    <t>http://www.wikidata.org/entity/Q7729</t>
  </si>
  <si>
    <t>Louis Bonaparte</t>
  </si>
  <si>
    <t>2024-11-03T20:47:09Z</t>
  </si>
  <si>
    <t>http://www.wikidata.org/entity/Q5738</t>
  </si>
  <si>
    <t>Adolphe Thiers</t>
  </si>
  <si>
    <t>2024-12-08T18:50:07Z</t>
  </si>
  <si>
    <t>http://www.wikidata.org/entity/Q4247</t>
  </si>
  <si>
    <t>Rodolphe Töpffer</t>
  </si>
  <si>
    <t>2024-12-08T03:20:38Z</t>
  </si>
  <si>
    <t>http://www.wikidata.org/entity/Q4496</t>
  </si>
  <si>
    <t>Mitt Romney</t>
  </si>
  <si>
    <t>103</t>
  </si>
  <si>
    <t>2024-11-09T12:28:59Z</t>
  </si>
  <si>
    <t>http://www.wikidata.org/entity/Q7400</t>
  </si>
  <si>
    <t>Emperor Jianwen of Jin</t>
  </si>
  <si>
    <t>320</t>
  </si>
  <si>
    <t>2024-10-17T01:19:55Z</t>
  </si>
  <si>
    <t>http://www.wikidata.org/entity/Q4593</t>
  </si>
  <si>
    <t>Rajiv Gandhi</t>
  </si>
  <si>
    <t>2024-11-23T18:49:25Z</t>
  </si>
  <si>
    <t>http://www.wikidata.org/entity/Q7301</t>
  </si>
  <si>
    <t>Prince of Hongnong</t>
  </si>
  <si>
    <t>2024-11-09T20:28:53Z</t>
  </si>
  <si>
    <t>http://www.wikidata.org/entity/Q7311</t>
  </si>
  <si>
    <t>Giacomo Puccini</t>
  </si>
  <si>
    <t>2024-12-08T17:41:22Z</t>
  </si>
  <si>
    <t>http://www.wikidata.org/entity/Q7360</t>
  </si>
  <si>
    <t>Sima Lun</t>
  </si>
  <si>
    <t>240</t>
  </si>
  <si>
    <t>2024-03-22T10:14:55Z</t>
  </si>
  <si>
    <t>http://www.wikidata.org/entity/Q5829</t>
  </si>
  <si>
    <t>Jean-Luc Mélenchon</t>
  </si>
  <si>
    <t>2024-12-03T19:06:32Z</t>
  </si>
  <si>
    <t>http://www.wikidata.org/entity/Q5208</t>
  </si>
  <si>
    <t>Huang Xianfan</t>
  </si>
  <si>
    <t>2024-12-01T07:31:15Z</t>
  </si>
  <si>
    <t>http://www.wikidata.org/entity/Q5819</t>
  </si>
  <si>
    <t>José Bové</t>
  </si>
  <si>
    <t>2024-12-08T17:43:22Z</t>
  </si>
  <si>
    <t>http://www.wikidata.org/entity/Q5816</t>
  </si>
  <si>
    <t>Mao Zedong</t>
  </si>
  <si>
    <t>221</t>
  </si>
  <si>
    <t>2024-12-08T03:21:42Z</t>
  </si>
  <si>
    <t>http://www.wikidata.org/entity/Q5749</t>
  </si>
  <si>
    <t>Pierre-Joseph Proudhon</t>
  </si>
  <si>
    <t>2024-12-08T14:39:09Z</t>
  </si>
  <si>
    <t>http://www.wikidata.org/entity/Q8005</t>
  </si>
  <si>
    <t>Josep Tarradellas i Joan</t>
  </si>
  <si>
    <t>2024-11-24T21:38:01Z</t>
  </si>
  <si>
    <t>http://www.wikidata.org/entity/Q6338</t>
  </si>
  <si>
    <t>Olga Rypakova</t>
  </si>
  <si>
    <t>2024-11-05T12:47:13Z</t>
  </si>
  <si>
    <t>http://www.wikidata.org/entity/Q6294</t>
  </si>
  <si>
    <t>Hillary Clinton</t>
  </si>
  <si>
    <t>187</t>
  </si>
  <si>
    <t>2024-11-27T00:23:57Z</t>
  </si>
  <si>
    <t>http://www.wikidata.org/entity/Q4318</t>
  </si>
  <si>
    <t>Theopompus</t>
  </si>
  <si>
    <t>2024-11-24T23:45:19Z</t>
  </si>
  <si>
    <t>http://www.wikidata.org/entity/Q7996</t>
  </si>
  <si>
    <t>Ivan IV Vasilyevich</t>
  </si>
  <si>
    <t>1530</t>
  </si>
  <si>
    <t>2024-12-08T03:23:42Z</t>
  </si>
  <si>
    <t>http://www.wikidata.org/entity/Q5327</t>
  </si>
  <si>
    <t>Adolf Butenandt</t>
  </si>
  <si>
    <t>2024-12-08T18:55:37Z</t>
  </si>
  <si>
    <t>http://www.wikidata.org/entity/Q8027</t>
  </si>
  <si>
    <t>Martin Luther King Jr.</t>
  </si>
  <si>
    <t>233</t>
  </si>
  <si>
    <t>2024-11-30T22:03:25Z</t>
  </si>
  <si>
    <t>http://www.wikidata.org/entity/Q6379</t>
  </si>
  <si>
    <t>Sandra Perković</t>
  </si>
  <si>
    <t>1990</t>
  </si>
  <si>
    <t>2024-10-23T17:56:25Z</t>
  </si>
  <si>
    <t>http://www.wikidata.org/entity/Q5679</t>
  </si>
  <si>
    <t>Lord Byron</t>
  </si>
  <si>
    <t>210</t>
  </si>
  <si>
    <t>2024-12-08T14:55:47Z</t>
  </si>
  <si>
    <t>http://www.wikidata.org/entity/Q5959</t>
  </si>
  <si>
    <t>Quintus Curtius Rufus</t>
  </si>
  <si>
    <t>2024-11-24T23:46:46Z</t>
  </si>
  <si>
    <t>http://www.wikidata.org/entity/Q4381</t>
  </si>
  <si>
    <t>Carlos Pellicer</t>
  </si>
  <si>
    <t>2024-11-07T22:43:44Z</t>
  </si>
  <si>
    <t>http://www.wikidata.org/entity/Q8409</t>
  </si>
  <si>
    <t>Alexander the Great</t>
  </si>
  <si>
    <t>-355</t>
  </si>
  <si>
    <t>248</t>
  </si>
  <si>
    <t>2024-12-08T16:36:03Z</t>
  </si>
  <si>
    <t>http://www.wikidata.org/entity/Q4414</t>
  </si>
  <si>
    <t>Faure Essozimna Gnassingbé</t>
  </si>
  <si>
    <t>2024-10-24T08:02:29Z</t>
  </si>
  <si>
    <t>http://www.wikidata.org/entity/Q6279</t>
  </si>
  <si>
    <t>Joe Biden</t>
  </si>
  <si>
    <t>271</t>
  </si>
  <si>
    <t>2024-11-26T19:25:06Z</t>
  </si>
  <si>
    <t>http://www.wikidata.org/entity/Q6351</t>
  </si>
  <si>
    <t>Olha Saladukha</t>
  </si>
  <si>
    <t>1983</t>
  </si>
  <si>
    <t>2024-09-29T21:50:40Z</t>
  </si>
  <si>
    <t>http://www.wikidata.org/entity/Q6694</t>
  </si>
  <si>
    <t>Alexander von Humboldt</t>
  </si>
  <si>
    <t>132</t>
  </si>
  <si>
    <t>2024-12-08T19:00:52Z</t>
  </si>
  <si>
    <t>http://www.wikidata.org/entity/Q4774</t>
  </si>
  <si>
    <t>András Fáy</t>
  </si>
  <si>
    <t>2024-10-20T15:54:27Z</t>
  </si>
  <si>
    <t>http://www.wikidata.org/entity/Q8015</t>
  </si>
  <si>
    <t>Artur Mas</t>
  </si>
  <si>
    <t>2024-11-20T14:23:23Z</t>
  </si>
  <si>
    <t>http://www.wikidata.org/entity/Q8023</t>
  </si>
  <si>
    <t>Nelson Mandela</t>
  </si>
  <si>
    <t>282</t>
  </si>
  <si>
    <t>2024-12-08T03:23:51Z</t>
  </si>
  <si>
    <t>http://www.wikidata.org/entity/Q7416</t>
  </si>
  <si>
    <t>Margaret Thatcher</t>
  </si>
  <si>
    <t>2024-11-25T12:57:35Z</t>
  </si>
  <si>
    <t>http://www.wikidata.org/entity/Q8440</t>
  </si>
  <si>
    <t>Hugo Chávez</t>
  </si>
  <si>
    <t>2024-12-08T14:25:02Z</t>
  </si>
  <si>
    <t>http://www.wikidata.org/entity/Q7721</t>
  </si>
  <si>
    <t>Napoleon III</t>
  </si>
  <si>
    <t>125</t>
  </si>
  <si>
    <t>2024-12-08T15:24:40Z</t>
  </si>
  <si>
    <t>http://www.wikidata.org/entity/Q7231</t>
  </si>
  <si>
    <t>Rosa Luxemburg</t>
  </si>
  <si>
    <t>2024-12-08T14:48:41Z</t>
  </si>
  <si>
    <t>http://www.wikidata.org/entity/Q7750</t>
  </si>
  <si>
    <t>Louis XVIII of France</t>
  </si>
  <si>
    <t>2024-12-08T17:24:24Z</t>
  </si>
  <si>
    <t>http://www.wikidata.org/entity/Q7177</t>
  </si>
  <si>
    <t>Jean-Marie Le Pen</t>
  </si>
  <si>
    <t>2024-12-03T19:06:41Z</t>
  </si>
  <si>
    <t>http://www.wikidata.org/entity/Q5444</t>
  </si>
  <si>
    <t>Pietro Mennea</t>
  </si>
  <si>
    <t>2024-11-12T10:31:10Z</t>
  </si>
  <si>
    <t>http://www.wikidata.org/entity/Q7732</t>
  </si>
  <si>
    <t>Louis XVI of France</t>
  </si>
  <si>
    <t>1754</t>
  </si>
  <si>
    <t>122</t>
  </si>
  <si>
    <t>2024-11-27T13:44:55Z</t>
  </si>
  <si>
    <t>http://www.wikidata.org/entity/Q7418</t>
  </si>
  <si>
    <t>Emperor Wen of Sui</t>
  </si>
  <si>
    <t>541</t>
  </si>
  <si>
    <t>2024-11-11T20:39:40Z</t>
  </si>
  <si>
    <t>http://www.wikidata.org/entity/Q7981</t>
  </si>
  <si>
    <t>Lluís Companys</t>
  </si>
  <si>
    <t>2024-11-29T05:42:35Z</t>
  </si>
  <si>
    <t>http://www.wikidata.org/entity/Q8016</t>
  </si>
  <si>
    <t>Winston Churchill</t>
  </si>
  <si>
    <t>252</t>
  </si>
  <si>
    <t>2024-12-08T03:23:49Z</t>
  </si>
  <si>
    <t>http://www.wikidata.org/entity/Q7192</t>
  </si>
  <si>
    <t>Qin Shi Huangdi</t>
  </si>
  <si>
    <t>-258</t>
  </si>
  <si>
    <t>2024-11-05T20:45:57Z</t>
  </si>
  <si>
    <t>http://www.wikidata.org/entity/Q8058</t>
  </si>
  <si>
    <t>Louis XI of France</t>
  </si>
  <si>
    <t>1423</t>
  </si>
  <si>
    <t>2024-12-02T01:35:16Z</t>
  </si>
  <si>
    <t>http://www.wikidata.org/entity/Q4128</t>
  </si>
  <si>
    <t>Louis Aragon</t>
  </si>
  <si>
    <t>2024-12-08T03:20:36Z</t>
  </si>
  <si>
    <t>http://www.wikidata.org/entity/Q7321</t>
  </si>
  <si>
    <t>Jacques Cartier</t>
  </si>
  <si>
    <t>1492</t>
  </si>
  <si>
    <t>2024-11-05T21:58:00Z</t>
  </si>
  <si>
    <t>http://www.wikidata.org/entity/Q7999</t>
  </si>
  <si>
    <t>Lluís Llach</t>
  </si>
  <si>
    <t>2024-12-09T09:19:56Z</t>
  </si>
  <si>
    <t>http://www.wikidata.org/entity/Q3993</t>
  </si>
  <si>
    <t>Jacqueline Cochran</t>
  </si>
  <si>
    <t>2024-11-25T17:59:46Z</t>
  </si>
  <si>
    <t>http://www.wikidata.org/entity/Q7742</t>
  </si>
  <si>
    <t>Louis XIV of France</t>
  </si>
  <si>
    <t>1638</t>
  </si>
  <si>
    <t>2024-12-08T03:23:28Z</t>
  </si>
  <si>
    <t>http://www.wikidata.org/entity/Q7265</t>
  </si>
  <si>
    <t>Liu Penzi</t>
  </si>
  <si>
    <t>2024-01-29T12:14:43Z</t>
  </si>
  <si>
    <t>http://www.wikidata.org/entity/Q5721</t>
  </si>
  <si>
    <t>Philippe Pétain</t>
  </si>
  <si>
    <t>2024-12-08T03:21:41Z</t>
  </si>
  <si>
    <t>http://www.wikidata.org/entity/Q7235</t>
  </si>
  <si>
    <t>Sophocles</t>
  </si>
  <si>
    <t>-495</t>
  </si>
  <si>
    <t>2024-12-08T03:22:39Z</t>
  </si>
  <si>
    <t>http://www.wikidata.org/entity/Q7711</t>
  </si>
  <si>
    <t>Jean-Marc Ayrault</t>
  </si>
  <si>
    <t>2024-11-07T21:23:13Z</t>
  </si>
  <si>
    <t>http://www.wikidata.org/entity/Q4737</t>
  </si>
  <si>
    <t>Porfirio Lobo Sosa</t>
  </si>
  <si>
    <t>2024-12-07T18:49:50Z</t>
  </si>
  <si>
    <t>http://www.wikidata.org/entity/Q4715</t>
  </si>
  <si>
    <t>Moncef Marzouki</t>
  </si>
  <si>
    <t>2024-12-04T18:39:47Z</t>
  </si>
  <si>
    <t>http://www.wikidata.org/entity/Q4413</t>
  </si>
  <si>
    <t>Alpha Condé</t>
  </si>
  <si>
    <t>2024-11-24T22:26:10Z</t>
  </si>
  <si>
    <t>http://www.wikidata.org/entity/Q7747</t>
  </si>
  <si>
    <t>Vladimir Putin</t>
  </si>
  <si>
    <t>302</t>
  </si>
  <si>
    <t>2024-12-08T14:32:09Z</t>
  </si>
  <si>
    <t>http://www.wikidata.org/entity/Q7504</t>
  </si>
  <si>
    <t>Irène Joliot-Curie</t>
  </si>
  <si>
    <t>2024-11-26T19:25:15Z</t>
  </si>
  <si>
    <t>http://www.wikidata.org/entity/Q5752</t>
  </si>
  <si>
    <t>Peter Kropotkin</t>
  </si>
  <si>
    <t>1842</t>
  </si>
  <si>
    <t>2024-12-08T14:35:27Z</t>
  </si>
  <si>
    <t>http://www.wikidata.org/entity/Q7726</t>
  </si>
  <si>
    <t>Joseph Bonaparte</t>
  </si>
  <si>
    <t>2024-11-19T07:35:28Z</t>
  </si>
  <si>
    <t>http://www.wikidata.org/entity/Q5879</t>
  </si>
  <si>
    <t>Johann Wolfgang von Goethe</t>
  </si>
  <si>
    <t>1749</t>
  </si>
  <si>
    <t>268</t>
  </si>
  <si>
    <t>2024-12-08T18:45:37Z</t>
  </si>
  <si>
    <t>http://www.wikidata.org/entity/Q7317</t>
  </si>
  <si>
    <t>Giuseppe Verdi</t>
  </si>
  <si>
    <t>1813</t>
  </si>
  <si>
    <t>168</t>
  </si>
  <si>
    <t>2024-12-08T03:23:12Z</t>
  </si>
  <si>
    <t>http://www.wikidata.org/entity/Q7771</t>
  </si>
  <si>
    <t>Louis-Philippe I</t>
  </si>
  <si>
    <t>2024-11-25T20:45:50Z</t>
  </si>
  <si>
    <t>http://www.wikidata.org/entity/Q5028</t>
  </si>
  <si>
    <t>Britta Thomsen</t>
  </si>
  <si>
    <t>2024-11-12T10:48:43Z</t>
  </si>
  <si>
    <t>http://www.wikidata.org/entity/Q5015</t>
  </si>
  <si>
    <t>Mette Frederiksen</t>
  </si>
  <si>
    <t>2024-12-02T14:31:52Z</t>
  </si>
  <si>
    <t>http://www.wikidata.org/entity/Q7394</t>
  </si>
  <si>
    <t>Emperor Cheng of Jin</t>
  </si>
  <si>
    <t>321</t>
  </si>
  <si>
    <t>2024-11-09T20:29:03Z</t>
  </si>
  <si>
    <t>http://www.wikidata.org/entity/Q3910</t>
  </si>
  <si>
    <t>Albert II, Prince of Monaco</t>
  </si>
  <si>
    <t>2024-11-20T15:54:24Z</t>
  </si>
  <si>
    <t>http://www.wikidata.org/entity/Q8413</t>
  </si>
  <si>
    <t>Constantine the Great</t>
  </si>
  <si>
    <t>272</t>
  </si>
  <si>
    <t>148</t>
  </si>
  <si>
    <t>2024-12-06T19:12:53Z</t>
  </si>
  <si>
    <t>http://www.wikidata.org/entity/Q43067</t>
  </si>
  <si>
    <t>Heinrich Himmler</t>
  </si>
  <si>
    <t>2024-12-08T03:36:10Z</t>
  </si>
  <si>
    <t>http://www.wikidata.org/entity/Q42021</t>
  </si>
  <si>
    <t>Justinian II</t>
  </si>
  <si>
    <t>669</t>
  </si>
  <si>
    <t>2024-12-07T04:51:05Z</t>
  </si>
  <si>
    <t>http://www.wikidata.org/entity/Q44733</t>
  </si>
  <si>
    <t>Heinz-Christian Strache</t>
  </si>
  <si>
    <t>2024-10-23T22:12:56Z</t>
  </si>
  <si>
    <t>http://www.wikidata.org/entity/Q45380</t>
  </si>
  <si>
    <t>John Lewis</t>
  </si>
  <si>
    <t>2024-11-07T21:31:59Z</t>
  </si>
  <si>
    <t>http://www.wikidata.org/entity/Q43689</t>
  </si>
  <si>
    <t>Ambrose</t>
  </si>
  <si>
    <t>339</t>
  </si>
  <si>
    <t>2024-11-21T16:41:26Z</t>
  </si>
  <si>
    <t>http://www.wikidata.org/entity/Q43944</t>
  </si>
  <si>
    <t>Hamid Karzai</t>
  </si>
  <si>
    <t>106</t>
  </si>
  <si>
    <t>2024-12-08T18:11:59Z</t>
  </si>
  <si>
    <t>http://www.wikidata.org/entity/Q44290</t>
  </si>
  <si>
    <t>Mihai Antonescu</t>
  </si>
  <si>
    <t>2024-10-23T22:10:23Z</t>
  </si>
  <si>
    <t>http://www.wikidata.org/entity/Q44695</t>
  </si>
  <si>
    <t>Konstantin Simonov</t>
  </si>
  <si>
    <t>2024-12-08T03:39:06Z</t>
  </si>
  <si>
    <t>http://www.wikidata.org/entity/Q44616</t>
  </si>
  <si>
    <t>Wyatt Earp</t>
  </si>
  <si>
    <t>2024-12-08T03:39:01Z</t>
  </si>
  <si>
    <t>http://www.wikidata.org/entity/Q44507</t>
  </si>
  <si>
    <t>Edmund Stoiber</t>
  </si>
  <si>
    <t>2024-12-08T15:42:31Z</t>
  </si>
  <si>
    <t>http://www.wikidata.org/entity/Q43179</t>
  </si>
  <si>
    <t>Ellen Johnson Sirleaf</t>
  </si>
  <si>
    <t>2024-10-19T03:25:02Z</t>
  </si>
  <si>
    <t>http://www.wikidata.org/entity/Q45281</t>
  </si>
  <si>
    <t>Anandyn Amar</t>
  </si>
  <si>
    <t>2024-10-28T00:40:44Z</t>
  </si>
  <si>
    <t>http://www.wikidata.org/entity/Q44371</t>
  </si>
  <si>
    <t>Valentina Tereshkova</t>
  </si>
  <si>
    <t>2024-12-01T10:13:14Z</t>
  </si>
  <si>
    <t>http://www.wikidata.org/entity/Q42992</t>
  </si>
  <si>
    <t>Golda Meir</t>
  </si>
  <si>
    <t>2024-12-07T14:02:25Z</t>
  </si>
  <si>
    <t>http://www.wikidata.org/entity/Q43063</t>
  </si>
  <si>
    <t>Archduke Franz Ferdinand</t>
  </si>
  <si>
    <t>2024-11-16T15:24:12Z</t>
  </si>
  <si>
    <t>http://www.wikidata.org/entity/Q45179</t>
  </si>
  <si>
    <t>Pierre Jaccoud</t>
  </si>
  <si>
    <t>2024-08-31T01:16:44Z</t>
  </si>
  <si>
    <t>http://www.wikidata.org/entity/Q42852</t>
  </si>
  <si>
    <t>Abdullah Gül</t>
  </si>
  <si>
    <t>112</t>
  </si>
  <si>
    <t>2024-11-20T00:27:06Z</t>
  </si>
  <si>
    <t>http://www.wikidata.org/entity/Q44975</t>
  </si>
  <si>
    <t>Theophylact I</t>
  </si>
  <si>
    <t>860</t>
  </si>
  <si>
    <t>2024-12-03T23:16:32Z</t>
  </si>
  <si>
    <t>http://www.wikidata.org/entity/Q44132</t>
  </si>
  <si>
    <t>Stefanos Dragoumis</t>
  </si>
  <si>
    <t>2024-09-04T22:41:47Z</t>
  </si>
  <si>
    <t>http://www.wikidata.org/entity/Q44530</t>
  </si>
  <si>
    <t>Maximilian II of Bavaria</t>
  </si>
  <si>
    <t>1811</t>
  </si>
  <si>
    <t>2024-12-08T03:38:51Z</t>
  </si>
  <si>
    <t>http://www.wikidata.org/entity/Q43331</t>
  </si>
  <si>
    <t>Victor Ishaev</t>
  </si>
  <si>
    <t>2024-11-12T09:37:48Z</t>
  </si>
  <si>
    <t>http://www.wikidata.org/entity/Q44249</t>
  </si>
  <si>
    <t>Teodato Ipato</t>
  </si>
  <si>
    <t>750</t>
  </si>
  <si>
    <t>2024-10-13T14:36:59Z</t>
  </si>
  <si>
    <t>http://www.wikidata.org/entity/Q43330</t>
  </si>
  <si>
    <t>Mikheil Saakashvili</t>
  </si>
  <si>
    <t>2024-10-31T03:41:52Z</t>
  </si>
  <si>
    <t>http://www.wikidata.org/entity/Q44456</t>
  </si>
  <si>
    <t>Eloy Gutiérrez Menoyo</t>
  </si>
  <si>
    <t>2024-10-23T22:11:11Z</t>
  </si>
  <si>
    <t>http://www.wikidata.org/entity/Q45297</t>
  </si>
  <si>
    <t>Rajko Kuzmanović</t>
  </si>
  <si>
    <t>2024-09-07T04:32:16Z</t>
  </si>
  <si>
    <t>http://www.wikidata.org/entity/Q42544</t>
  </si>
  <si>
    <t>Thomas More</t>
  </si>
  <si>
    <t>1478</t>
  </si>
  <si>
    <t>2024-12-08T18:27:47Z</t>
  </si>
  <si>
    <t>http://www.wikidata.org/entity/Q42398</t>
  </si>
  <si>
    <t>Mikhail Sholokhov</t>
  </si>
  <si>
    <t>2024-12-08T03:35:41Z</t>
  </si>
  <si>
    <t>http://www.wikidata.org/entity/Q44481</t>
  </si>
  <si>
    <t>Pierre-Simon Laplace</t>
  </si>
  <si>
    <t>2024-12-08T18:34:10Z</t>
  </si>
  <si>
    <t>http://www.wikidata.org/entity/Q44771</t>
  </si>
  <si>
    <t>Günther Beckstein</t>
  </si>
  <si>
    <t>2024-10-26T11:53:36Z</t>
  </si>
  <si>
    <t>http://www.wikidata.org/entity/Q43144</t>
  </si>
  <si>
    <t>Sarah Palin</t>
  </si>
  <si>
    <t>2024-11-25T12:08:01Z</t>
  </si>
  <si>
    <t>http://www.wikidata.org/entity/Q44279</t>
  </si>
  <si>
    <t>Oliver Cromwell</t>
  </si>
  <si>
    <t>1599</t>
  </si>
  <si>
    <t>2024-12-08T03:38:07Z</t>
  </si>
  <si>
    <t>http://www.wikidata.org/entity/Q44620</t>
  </si>
  <si>
    <t>Franz Josef Strauß</t>
  </si>
  <si>
    <t>2024-12-08T03:39:02Z</t>
  </si>
  <si>
    <t>http://www.wikidata.org/entity/Q44205</t>
  </si>
  <si>
    <t>Helmuth von Moltke the Elder</t>
  </si>
  <si>
    <t>1800</t>
  </si>
  <si>
    <t>2024-12-08T16:02:03Z</t>
  </si>
  <si>
    <t>http://www.wikidata.org/entity/Q43274</t>
  </si>
  <si>
    <t>Charles III</t>
  </si>
  <si>
    <t>2024-12-08T03:36:23Z</t>
  </si>
  <si>
    <t>http://www.wikidata.org/entity/Q45153</t>
  </si>
  <si>
    <t>Franziskus von Bettinger</t>
  </si>
  <si>
    <t>2024-11-16T22:17:05Z</t>
  </si>
  <si>
    <t>http://www.wikidata.org/entity/Q44343</t>
  </si>
  <si>
    <t>Marcello Tegalliano</t>
  </si>
  <si>
    <t>2024-10-13T14:37:05Z</t>
  </si>
  <si>
    <t>http://www.wikidata.org/entity/Q44517</t>
  </si>
  <si>
    <t>Bruno Kreisky</t>
  </si>
  <si>
    <t>2024-11-21T15:31:44Z</t>
  </si>
  <si>
    <t>http://www.wikidata.org/entity/Q42939</t>
  </si>
  <si>
    <t>Bronisław Komorowski</t>
  </si>
  <si>
    <t>2024-09-03T23:06:33Z</t>
  </si>
  <si>
    <t>http://www.wikidata.org/entity/Q44319</t>
  </si>
  <si>
    <t>Maximilian I Joseph of Bavaria</t>
  </si>
  <si>
    <t>2024-12-08T03:38:15Z</t>
  </si>
  <si>
    <t>http://www.wikidata.org/entity/Q44599</t>
  </si>
  <si>
    <t>Edward Thurlow, 1st Baron Thurlow</t>
  </si>
  <si>
    <t>2024-10-19T17:53:35Z</t>
  </si>
  <si>
    <t>http://www.wikidata.org/entity/Q45377</t>
  </si>
  <si>
    <t>Michael Häupl</t>
  </si>
  <si>
    <t>2024-11-24T09:35:24Z</t>
  </si>
  <si>
    <t>http://www.wikidata.org/entity/Q45147</t>
  </si>
  <si>
    <t>Xu Kuangdi</t>
  </si>
  <si>
    <t>2024-10-09T20:20:27Z</t>
  </si>
  <si>
    <t>http://www.wikidata.org/entity/Q45207</t>
  </si>
  <si>
    <t>Antonio Inoki</t>
  </si>
  <si>
    <t>2024-11-18T06:34:08Z</t>
  </si>
  <si>
    <t>http://www.wikidata.org/entity/Q45141</t>
  </si>
  <si>
    <t>Friedrich Wilhelm Raiffeisen</t>
  </si>
  <si>
    <t>2024-10-26T11:53:56Z</t>
  </si>
  <si>
    <t>http://www.wikidata.org/entity/Q45076</t>
  </si>
  <si>
    <t>Michaił Miasnikovič</t>
  </si>
  <si>
    <t>2024-11-11T11:49:08Z</t>
  </si>
  <si>
    <t>http://www.wikidata.org/entity/Q42615</t>
  </si>
  <si>
    <t>Georgi Glouchkov</t>
  </si>
  <si>
    <t>2024-09-03T06:44:28Z</t>
  </si>
  <si>
    <t>http://www.wikidata.org/entity/Q43135</t>
  </si>
  <si>
    <t>Kevin Rudd</t>
  </si>
  <si>
    <t>2024-11-12T17:53:40Z</t>
  </si>
  <si>
    <t>http://www.wikidata.org/entity/Q44893</t>
  </si>
  <si>
    <t>Rupprecht, Crown Prince of Bavaria</t>
  </si>
  <si>
    <t>2024-10-31T23:15:36Z</t>
  </si>
  <si>
    <t>http://www.wikidata.org/entity/Q44601</t>
  </si>
  <si>
    <t>Francesco Guicciardini</t>
  </si>
  <si>
    <t>1483</t>
  </si>
  <si>
    <t>2024-10-23T22:11:56Z</t>
  </si>
  <si>
    <t>http://www.wikidata.org/entity/Q42410</t>
  </si>
  <si>
    <t>Juan Evo Morales Ayma.</t>
  </si>
  <si>
    <t>2024-11-15T08:11:55Z</t>
  </si>
  <si>
    <t>http://www.wikidata.org/entity/Q43107</t>
  </si>
  <si>
    <t>Diocletian</t>
  </si>
  <si>
    <t>93</t>
  </si>
  <si>
    <t>2024-11-16T23:18:28Z</t>
  </si>
  <si>
    <t>http://www.wikidata.org/entity/Q44071</t>
  </si>
  <si>
    <t>Yuri Andropov</t>
  </si>
  <si>
    <t>2024-11-14T02:21:13Z</t>
  </si>
  <si>
    <t>http://www.wikidata.org/entity/Q44197</t>
  </si>
  <si>
    <t>Maximilien Robespierre</t>
  </si>
  <si>
    <t>1758</t>
  </si>
  <si>
    <t>2024-12-08T03:38:01Z</t>
  </si>
  <si>
    <t>http://www.wikidata.org/entity/Q44639</t>
  </si>
  <si>
    <t>Sean Parnell</t>
  </si>
  <si>
    <t>2024-11-16T19:51:55Z</t>
  </si>
  <si>
    <t>http://www.wikidata.org/entity/Q44825</t>
  </si>
  <si>
    <t>Otto, King of Bavaria</t>
  </si>
  <si>
    <t>2024-12-08T03:39:12Z</t>
  </si>
  <si>
    <t>http://www.wikidata.org/entity/Q43303</t>
  </si>
  <si>
    <t>Malcolm X</t>
  </si>
  <si>
    <t>2024-12-03T17:08:47Z</t>
  </si>
  <si>
    <t>http://www.wikidata.org/entity/Q45160</t>
  </si>
  <si>
    <t>Michael von Faulhaber</t>
  </si>
  <si>
    <t>2024-12-09T10:59:28Z</t>
  </si>
  <si>
    <t>http://www.wikidata.org/entity/Q43440</t>
  </si>
  <si>
    <t>Giosuè Carducci</t>
  </si>
  <si>
    <t>2024-11-03T11:51:17Z</t>
  </si>
  <si>
    <t>http://www.wikidata.org/entity/Q44003</t>
  </si>
  <si>
    <t>Theodor Herzl</t>
  </si>
  <si>
    <t>2024-12-08T12:16:08Z</t>
  </si>
  <si>
    <t>http://www.wikidata.org/entity/Q44690</t>
  </si>
  <si>
    <t>Lincoln Chafee</t>
  </si>
  <si>
    <t>2024-10-27T08:06:33Z</t>
  </si>
  <si>
    <t>http://www.wikidata.org/entity/Q44612</t>
  </si>
  <si>
    <t>Horst Seehofer</t>
  </si>
  <si>
    <t>2024-10-26T11:53:13Z</t>
  </si>
  <si>
    <t>http://www.wikidata.org/entity/Q44274</t>
  </si>
  <si>
    <t>Jörg Haider</t>
  </si>
  <si>
    <t>2024-11-24T09:41:06Z</t>
  </si>
  <si>
    <t>http://www.wikidata.org/entity/Q45115</t>
  </si>
  <si>
    <t>Bayan I</t>
  </si>
  <si>
    <t>2023-11-15T09:03:09Z</t>
  </si>
  <si>
    <t>http://www.wikidata.org/entity/Q44354</t>
  </si>
  <si>
    <t>Kane</t>
  </si>
  <si>
    <t>2024-12-03T06:00:49Z</t>
  </si>
  <si>
    <t>http://www.wikidata.org/entity/Q43723</t>
  </si>
  <si>
    <t>Benjamin Netanyahu</t>
  </si>
  <si>
    <t>2024-12-08T03:11:42Z</t>
  </si>
  <si>
    <t>http://www.wikidata.org/entity/Q43989</t>
  </si>
  <si>
    <t>Grigori Rasputin</t>
  </si>
  <si>
    <t>2024-12-07T05:53:54Z</t>
  </si>
  <si>
    <t>http://www.wikidata.org/entity/Q44819</t>
  </si>
  <si>
    <t>Suharto</t>
  </si>
  <si>
    <t>2024-12-01T04:00:11Z</t>
  </si>
  <si>
    <t>http://www.wikidata.org/entity/Q12077</t>
  </si>
  <si>
    <t>Carlos Lacerda</t>
  </si>
  <si>
    <t>2024-10-26T11:41:41Z</t>
  </si>
  <si>
    <t>http://www.wikidata.org/entity/Q12498</t>
  </si>
  <si>
    <t>Stefaan De Clerck</t>
  </si>
  <si>
    <t>2024-10-25T18:47:39Z</t>
  </si>
  <si>
    <t>http://www.wikidata.org/entity/Q12878</t>
  </si>
  <si>
    <t>Tron Øgrim</t>
  </si>
  <si>
    <t>2024-09-12T14:08:04Z</t>
  </si>
  <si>
    <t>http://www.wikidata.org/entity/Q12956</t>
  </si>
  <si>
    <t>Gérard Collomb</t>
  </si>
  <si>
    <t>2024-11-15T09:28:09Z</t>
  </si>
  <si>
    <t>http://www.wikidata.org/entity/Q11891</t>
  </si>
  <si>
    <t>James K. Polk</t>
  </si>
  <si>
    <t>2024-11-20T20:32:55Z</t>
  </si>
  <si>
    <t>http://www.wikidata.org/entity/Q12932</t>
  </si>
  <si>
    <t>Olivier Besancenot</t>
  </si>
  <si>
    <t>2024-12-05T15:39:41Z</t>
  </si>
  <si>
    <t>http://www.wikidata.org/entity/Q11806</t>
  </si>
  <si>
    <t>John Adams</t>
  </si>
  <si>
    <t>2024-11-14T05:03:36Z</t>
  </si>
  <si>
    <t>http://www.wikidata.org/entity/Q11987</t>
  </si>
  <si>
    <t>Assis Chateaubriand</t>
  </si>
  <si>
    <t>2024-11-26T20:53:04Z</t>
  </si>
  <si>
    <t>http://www.wikidata.org/entity/Q12306</t>
  </si>
  <si>
    <t>Millard Fillmore</t>
  </si>
  <si>
    <t>2024-10-26T11:41:43Z</t>
  </si>
  <si>
    <t>http://www.wikidata.org/entity/Q12897</t>
  </si>
  <si>
    <t>Pelé</t>
  </si>
  <si>
    <t>175</t>
  </si>
  <si>
    <t>2024-12-06T20:20:03Z</t>
  </si>
  <si>
    <t>http://www.wikidata.org/entity/Q12702</t>
  </si>
  <si>
    <t>Robert Cecil</t>
  </si>
  <si>
    <t>2024-12-03T01:20:08Z</t>
  </si>
  <si>
    <t>http://www.wikidata.org/entity/Q12914</t>
  </si>
  <si>
    <t>Kessai Note</t>
  </si>
  <si>
    <t>2024-11-08T16:38:10Z</t>
  </si>
  <si>
    <t>http://www.wikidata.org/entity/Q12927</t>
  </si>
  <si>
    <t>Marine Le Pen</t>
  </si>
  <si>
    <t>2024-12-05T08:33:48Z</t>
  </si>
  <si>
    <t>http://www.wikidata.org/entity/Q12680</t>
  </si>
  <si>
    <t>Paul Doumer</t>
  </si>
  <si>
    <t>2024-10-27T07:48:01Z</t>
  </si>
  <si>
    <t>http://www.wikidata.org/entity/Q11860</t>
  </si>
  <si>
    <t>Silvio Berlusconi</t>
  </si>
  <si>
    <t>2024-12-08T03:25:50Z</t>
  </si>
  <si>
    <t>http://www.wikidata.org/entity/Q12963</t>
  </si>
  <si>
    <t>François Bayrou</t>
  </si>
  <si>
    <t>2024-11-25T02:02:12Z</t>
  </si>
  <si>
    <t>http://www.wikidata.org/entity/Q12819</t>
  </si>
  <si>
    <t>Małgorzata Handzlik</t>
  </si>
  <si>
    <t>2024-11-07T01:31:41Z</t>
  </si>
  <si>
    <t>http://www.wikidata.org/entity/Q11762</t>
  </si>
  <si>
    <t>Jürgen Trittin</t>
  </si>
  <si>
    <t>2024-11-11T08:14:28Z</t>
  </si>
  <si>
    <t>http://www.wikidata.org/entity/Q12950</t>
  </si>
  <si>
    <t>Alain Poher</t>
  </si>
  <si>
    <t>2024-12-03T14:24:42Z</t>
  </si>
  <si>
    <t>http://www.wikidata.org/entity/Q12688</t>
  </si>
  <si>
    <t>Jean Jaurès</t>
  </si>
  <si>
    <t>2024-12-08T03:25:55Z</t>
  </si>
  <si>
    <t>http://www.wikidata.org/prop/direct/P570</t>
  </si>
  <si>
    <t>2021</t>
  </si>
  <si>
    <t>1985</t>
  </si>
  <si>
    <t>1764</t>
  </si>
  <si>
    <t>1644</t>
  </si>
  <si>
    <t>625</t>
  </si>
  <si>
    <t>2016</t>
  </si>
  <si>
    <t>2022</t>
  </si>
  <si>
    <t>1617</t>
  </si>
  <si>
    <t>2011</t>
  </si>
  <si>
    <t>2013</t>
  </si>
  <si>
    <t>2020</t>
  </si>
  <si>
    <t>1274</t>
  </si>
  <si>
    <t>1996</t>
  </si>
  <si>
    <t>1751</t>
  </si>
  <si>
    <t>1318</t>
  </si>
  <si>
    <t>2024</t>
  </si>
  <si>
    <t>2010</t>
  </si>
  <si>
    <t>1535</t>
  </si>
  <si>
    <t>1986</t>
  </si>
  <si>
    <t>1595</t>
  </si>
  <si>
    <t>1687</t>
  </si>
  <si>
    <t>2012</t>
  </si>
  <si>
    <t>1827</t>
  </si>
  <si>
    <t>1998</t>
  </si>
  <si>
    <t>983</t>
  </si>
  <si>
    <t>2023</t>
  </si>
  <si>
    <t>1598</t>
  </si>
  <si>
    <t>2017</t>
  </si>
  <si>
    <t>1993</t>
  </si>
  <si>
    <t>1672</t>
  </si>
  <si>
    <t>2007</t>
  </si>
  <si>
    <t>873</t>
  </si>
  <si>
    <t>1796</t>
  </si>
  <si>
    <t>1709</t>
  </si>
  <si>
    <t>2009</t>
  </si>
  <si>
    <t>2019</t>
  </si>
  <si>
    <t>2006</t>
  </si>
  <si>
    <t>1997</t>
  </si>
  <si>
    <t>2008</t>
  </si>
  <si>
    <t>2003</t>
  </si>
  <si>
    <t>1249</t>
  </si>
  <si>
    <t>1995</t>
  </si>
  <si>
    <t>1637</t>
  </si>
  <si>
    <t>2015</t>
  </si>
  <si>
    <t>1779</t>
  </si>
  <si>
    <t>1572</t>
  </si>
  <si>
    <t>2018</t>
  </si>
  <si>
    <t>1622</t>
  </si>
  <si>
    <t>1992</t>
  </si>
  <si>
    <t>1660</t>
  </si>
  <si>
    <t>-309</t>
  </si>
  <si>
    <t>2004</t>
  </si>
  <si>
    <t>2014</t>
  </si>
  <si>
    <t>1472</t>
  </si>
  <si>
    <t>1666</t>
  </si>
  <si>
    <t>1686</t>
  </si>
  <si>
    <t>2001</t>
  </si>
  <si>
    <t>1988</t>
  </si>
  <si>
    <t>1642</t>
  </si>
  <si>
    <t>1728</t>
  </si>
  <si>
    <t>1670</t>
  </si>
  <si>
    <t>1429</t>
  </si>
  <si>
    <t>1805</t>
  </si>
  <si>
    <t>1834</t>
  </si>
  <si>
    <t>1657</t>
  </si>
  <si>
    <t>1975</t>
  </si>
  <si>
    <t>http://www.wikidata.org/entity/Q1108719</t>
  </si>
  <si>
    <t>Abdu'l-Rahman ibn Abi Bakr</t>
  </si>
  <si>
    <t>675</t>
  </si>
  <si>
    <t>2024-11-18T12:22:50Z</t>
  </si>
  <si>
    <t>1812</t>
  </si>
  <si>
    <t>870</t>
  </si>
  <si>
    <t>1121</t>
  </si>
  <si>
    <t>1978</t>
  </si>
  <si>
    <t>1129</t>
  </si>
  <si>
    <t>1058</t>
  </si>
  <si>
    <t>1085</t>
  </si>
  <si>
    <t>1708</t>
  </si>
  <si>
    <t>1691</t>
  </si>
  <si>
    <t>1999</t>
  </si>
  <si>
    <t>639</t>
  </si>
  <si>
    <t>684</t>
  </si>
  <si>
    <t>632</t>
  </si>
  <si>
    <t>1630</t>
  </si>
  <si>
    <t>http://www.wikidata.org/entity/Q2680787</t>
  </si>
  <si>
    <t>Hishamal-A'ashish</t>
  </si>
  <si>
    <t>635</t>
  </si>
  <si>
    <t>2024-09-23T03:14:48Z</t>
  </si>
  <si>
    <t>1991</t>
  </si>
  <si>
    <t>1587</t>
  </si>
  <si>
    <t>1178</t>
  </si>
  <si>
    <t>1293</t>
  </si>
  <si>
    <t>1453</t>
  </si>
  <si>
    <t>604</t>
  </si>
  <si>
    <t>1410</t>
  </si>
  <si>
    <t>-231</t>
  </si>
  <si>
    <t>-209</t>
  </si>
  <si>
    <t>1557</t>
  </si>
  <si>
    <t>-405</t>
  </si>
  <si>
    <t>342</t>
  </si>
  <si>
    <t>337</t>
  </si>
  <si>
    <t>-25</t>
  </si>
  <si>
    <t>1252</t>
  </si>
  <si>
    <t>1400</t>
  </si>
  <si>
    <t>1566</t>
  </si>
  <si>
    <t>372</t>
  </si>
  <si>
    <t>301</t>
  </si>
  <si>
    <t>1320</t>
  </si>
  <si>
    <t>-319</t>
  </si>
  <si>
    <t>1584</t>
  </si>
  <si>
    <t>1406</t>
  </si>
  <si>
    <t>-322</t>
  </si>
  <si>
    <t>-282</t>
  </si>
  <si>
    <t>http://www.wikidata.org/entity/Q12938</t>
  </si>
  <si>
    <t>Alain Krivine</t>
  </si>
  <si>
    <t>2024-11-07T01:31:47Z</t>
  </si>
  <si>
    <t>http://www.wikidata.org/entity/Q12325</t>
  </si>
  <si>
    <t>James Buchanan</t>
  </si>
  <si>
    <t>2024-11-15T13:47:08Z</t>
  </si>
  <si>
    <t>http://www.wikidata.org/entity/Q11881</t>
  </si>
  <si>
    <t>John Tyler</t>
  </si>
  <si>
    <t>2024-11-09T20:27:03Z</t>
  </si>
  <si>
    <t>http://www.wikidata.org/entity/Q12940</t>
  </si>
  <si>
    <t>Jacques Chaban-Delmas</t>
  </si>
  <si>
    <t>2024-12-08T06:06:59Z</t>
  </si>
  <si>
    <t>http://www.wikidata.org/entity/Q12957</t>
  </si>
  <si>
    <t>Raymond Barre</t>
  </si>
  <si>
    <t>2024-10-21T14:22:47Z</t>
  </si>
  <si>
    <t>http://www.wikidata.org/entity/Q12971</t>
  </si>
  <si>
    <t>Leopold I of Belgium</t>
  </si>
  <si>
    <t>2024-11-09T20:27:24Z</t>
  </si>
  <si>
    <t>http://www.wikidata.org/entity/Q11820</t>
  </si>
  <si>
    <t>Martin Van Buren</t>
  </si>
  <si>
    <t>2024-11-15T08:12:49Z</t>
  </si>
  <si>
    <t>http://www.wikidata.org/entity/Q11815</t>
  </si>
  <si>
    <t>James Monroe</t>
  </si>
  <si>
    <t>2024-11-15T17:35:44Z</t>
  </si>
  <si>
    <t>http://www.wikidata.org/entity/Q12973</t>
  </si>
  <si>
    <t>Leopold III of Belgium</t>
  </si>
  <si>
    <t>2024-12-04T14:12:01Z</t>
  </si>
  <si>
    <t>http://www.wikidata.org/entity/Q12696</t>
  </si>
  <si>
    <t>Nitobe Inazō</t>
  </si>
  <si>
    <t>2024-11-18T11:51:38Z</t>
  </si>
  <si>
    <t>http://www.wikidata.org/entity/Q12665</t>
  </si>
  <si>
    <t>Robert Baden-Powell, 1st Baron Baden-Powell</t>
  </si>
  <si>
    <t>2024-12-02T23:10:48Z</t>
  </si>
  <si>
    <t>http://www.wikidata.org/entity/Q12002</t>
  </si>
  <si>
    <t>Alberto Lleras Camargo</t>
  </si>
  <si>
    <t>2024-10-17T15:56:41Z</t>
  </si>
  <si>
    <t>http://www.wikidata.org/entity/Q13000</t>
  </si>
  <si>
    <t>Karel Lodewijk Ledeganck</t>
  </si>
  <si>
    <t>2024-10-13T12:08:15Z</t>
  </si>
  <si>
    <t>http://www.wikidata.org/entity/Q11869</t>
  </si>
  <si>
    <t>William Henry Harrison</t>
  </si>
  <si>
    <t>1841</t>
  </si>
  <si>
    <t>2024-11-26T11:20:38Z</t>
  </si>
  <si>
    <t>http://www.wikidata.org/entity/Q11970</t>
  </si>
  <si>
    <t>Carlos Dávila</t>
  </si>
  <si>
    <t>2024-11-04T09:37:36Z</t>
  </si>
  <si>
    <t>http://www.wikidata.org/entity/Q12312</t>
  </si>
  <si>
    <t>Franklin Pierce</t>
  </si>
  <si>
    <t>2024-11-14T00:29:19Z</t>
  </si>
  <si>
    <t>http://www.wikidata.org/entity/Q12706</t>
  </si>
  <si>
    <t>Maxim Gorky</t>
  </si>
  <si>
    <t>2024-12-08T03:26:02Z</t>
  </si>
  <si>
    <t>http://www.wikidata.org/entity/Q11816</t>
  </si>
  <si>
    <t>John Quincy Adams</t>
  </si>
  <si>
    <t>2024-12-07T22:44:39Z</t>
  </si>
  <si>
    <t>-490</t>
  </si>
  <si>
    <t>1994</t>
  </si>
  <si>
    <t>http://www.wikidata.org/entity/Q12917</t>
  </si>
  <si>
    <t>Imata Kabua</t>
  </si>
  <si>
    <t>2024-11-08T16:38:26Z</t>
  </si>
  <si>
    <t>http://www.wikidata.org/entity/Q12750</t>
  </si>
  <si>
    <t>Josep Puig i Cadafalch</t>
  </si>
  <si>
    <t>2024-11-28T14:37:28Z</t>
  </si>
  <si>
    <t>http://www.wikidata.org/entity/Q12960</t>
  </si>
  <si>
    <t>Michel Jobert</t>
  </si>
  <si>
    <t>2002</t>
  </si>
  <si>
    <t>2024-11-22T08:00:46Z</t>
  </si>
  <si>
    <t>http://www.wikidata.org/entity/Q11817</t>
  </si>
  <si>
    <t>Andrew Jackson</t>
  </si>
  <si>
    <t>2024-12-09T12:09:35Z</t>
  </si>
  <si>
    <t>http://www.wikidata.org/entity/Q11812</t>
  </si>
  <si>
    <t>Thomas Jefferson</t>
  </si>
  <si>
    <t>2024-12-08T16:27:08Z</t>
  </si>
  <si>
    <t>http://www.wikidata.org/entity/Q12915</t>
  </si>
  <si>
    <t>Amata Kabua</t>
  </si>
  <si>
    <t>2024-11-08T16:38:56Z</t>
  </si>
  <si>
    <t>http://www.wikidata.org/entity/Q12946</t>
  </si>
  <si>
    <t>Michel Rocard</t>
  </si>
  <si>
    <t>2024-12-05T14:28:43Z</t>
  </si>
  <si>
    <t>http://www.wikidata.org/entity/Q11813</t>
  </si>
  <si>
    <t>James Madison</t>
  </si>
  <si>
    <t>2024-12-08T05:22:29Z</t>
  </si>
  <si>
    <t>1139</t>
  </si>
  <si>
    <t>http://www.wikidata.org/entity/Q12913</t>
  </si>
  <si>
    <t>Litokwa Tomeing</t>
  </si>
  <si>
    <t>2024-11-08T16:36:35Z</t>
  </si>
  <si>
    <t>http://www.wikidata.org/entity/Q12912</t>
  </si>
  <si>
    <t>Jurelang Zedkaia</t>
  </si>
  <si>
    <t>2024-11-08T16:36:14Z</t>
  </si>
  <si>
    <t>http://www.wikidata.org/entity/Q12769</t>
  </si>
  <si>
    <t>Willem Drees</t>
  </si>
  <si>
    <t>2024-12-09T07:28:40Z</t>
  </si>
  <si>
    <t>http://www.wikidata.org/entity/Q48211</t>
  </si>
  <si>
    <t>Alexander Kerensky</t>
  </si>
  <si>
    <t>2024-12-07T18:04:46Z</t>
  </si>
  <si>
    <t>http://www.wikidata.org/entity/Q46000</t>
  </si>
  <si>
    <t>Thomas Watson</t>
  </si>
  <si>
    <t>2024-11-29T01:34:34Z</t>
  </si>
  <si>
    <t>http://www.wikidata.org/entity/Q48047</t>
  </si>
  <si>
    <t>Boris Shaposhnikov</t>
  </si>
  <si>
    <t>2024-11-25T01:46:05Z</t>
  </si>
  <si>
    <t>http://www.wikidata.org/entity/Q48077</t>
  </si>
  <si>
    <t>Semyon Kurkotkin</t>
  </si>
  <si>
    <t>2024-06-18T13:23:44Z</t>
  </si>
  <si>
    <t>http://www.wikidata.org/entity/Q48037</t>
  </si>
  <si>
    <t>Pyotr Koshevoy</t>
  </si>
  <si>
    <t>2024-09-07T04:34:14Z</t>
  </si>
  <si>
    <t>http://www.wikidata.org/entity/Q48044</t>
  </si>
  <si>
    <t>Grigory Kulik</t>
  </si>
  <si>
    <t>2024-09-25T09:15:54Z</t>
  </si>
  <si>
    <t>http://www.wikidata.org/entity/Q46795</t>
  </si>
  <si>
    <t>Wangari Muta Maathai</t>
  </si>
  <si>
    <t>2024-11-16T23:39:42Z</t>
  </si>
  <si>
    <t>http://www.wikidata.org/entity/Q48990</t>
  </si>
  <si>
    <t>Nikolay Semyonov</t>
  </si>
  <si>
    <t>2024-12-06T05:02:51Z</t>
  </si>
  <si>
    <t>http://www.wikidata.org/entity/Q49702</t>
  </si>
  <si>
    <t>Emperor Wen of Liu Song</t>
  </si>
  <si>
    <t>453</t>
  </si>
  <si>
    <t>2024-08-18T06:12:01Z</t>
  </si>
  <si>
    <t>http://www.wikidata.org/entity/Q49767</t>
  </si>
  <si>
    <t>François-Auguste-René de Chateaubriand</t>
  </si>
  <si>
    <t>2024-12-08T03:43:14Z</t>
  </si>
  <si>
    <t>http://www.wikidata.org/entity/Q49946</t>
  </si>
  <si>
    <t>Michihiko Kano</t>
  </si>
  <si>
    <t>2024-11-03T08:28:41Z</t>
  </si>
  <si>
    <t>http://www.wikidata.org/entity/Q48053</t>
  </si>
  <si>
    <t>Kirill Moskalenko</t>
  </si>
  <si>
    <t>2024-10-31T23:18:50Z</t>
  </si>
  <si>
    <t>http://www.wikidata.org/entity/Q48674</t>
  </si>
  <si>
    <t>René Fonck</t>
  </si>
  <si>
    <t>2024-11-18T13:53:59Z</t>
  </si>
  <si>
    <t>http://www.wikidata.org/entity/Q48779</t>
  </si>
  <si>
    <t>Ukshin Hoti</t>
  </si>
  <si>
    <t>2024-10-22T23:13:53Z</t>
  </si>
  <si>
    <t>http://www.wikidata.org/entity/Q47011</t>
  </si>
  <si>
    <t>Zigmas Zinkevičius</t>
  </si>
  <si>
    <t>2024-12-02T05:22:38Z</t>
  </si>
  <si>
    <t>http://www.wikidata.org/entity/Q46762</t>
  </si>
  <si>
    <t>Claudius Gothicus</t>
  </si>
  <si>
    <t>270</t>
  </si>
  <si>
    <t>2024-11-29T09:14:13Z</t>
  </si>
  <si>
    <t>http://www.wikidata.org/entity/Q49216</t>
  </si>
  <si>
    <t>Walter Mondale</t>
  </si>
  <si>
    <t>2024-11-14T20:37:53Z</t>
  </si>
  <si>
    <t>http://www.wikidata.org/entity/Q46821</t>
  </si>
  <si>
    <t>Numerian</t>
  </si>
  <si>
    <t>2024-12-09T03:20:21Z</t>
  </si>
  <si>
    <t>http://www.wikidata.org/entity/Q46418</t>
  </si>
  <si>
    <t>Constantius II</t>
  </si>
  <si>
    <t>361</t>
  </si>
  <si>
    <t>2024-12-07T14:03:12Z</t>
  </si>
  <si>
    <t>http://www.wikidata.org/entity/Q48084</t>
  </si>
  <si>
    <t>Andrey Yeryomenko</t>
  </si>
  <si>
    <t>2024-10-16T10:50:39Z</t>
  </si>
  <si>
    <t>http://www.wikidata.org/entity/Q47139</t>
  </si>
  <si>
    <t>Slobodan Milošević</t>
  </si>
  <si>
    <t>2024-12-02T23:21:00Z</t>
  </si>
  <si>
    <t>http://www.wikidata.org/entity/Q47906</t>
  </si>
  <si>
    <t>Hermann Göring</t>
  </si>
  <si>
    <t>2024-12-08T14:29:20Z</t>
  </si>
  <si>
    <t>http://www.wikidata.org/entity/Q48067</t>
  </si>
  <si>
    <t>Dmitriy Ustinov</t>
  </si>
  <si>
    <t>2024-10-20T18:11:33Z</t>
  </si>
  <si>
    <t>http://www.wikidata.org/entity/Q47667</t>
  </si>
  <si>
    <t>Hu Shih</t>
  </si>
  <si>
    <t>2024-10-19T05:44:24Z</t>
  </si>
  <si>
    <t>http://www.wikidata.org/entity/Q49606</t>
  </si>
  <si>
    <t>Yury Vlasov</t>
  </si>
  <si>
    <t>2024-11-10T14:50:58Z</t>
  </si>
  <si>
    <t>http://www.wikidata.org/entity/Q46720</t>
  </si>
  <si>
    <t>Valentinian I</t>
  </si>
  <si>
    <t>375</t>
  </si>
  <si>
    <t>2024-11-16T23:12:24Z</t>
  </si>
  <si>
    <t>http://www.wikidata.org/entity/Q48034</t>
  </si>
  <si>
    <t>Vasily Ivanovich Petrov</t>
  </si>
  <si>
    <t>2024-11-10T13:16:12Z</t>
  </si>
  <si>
    <t>http://www.wikidata.org/entity/Q46932</t>
  </si>
  <si>
    <t>Ismail Kemal</t>
  </si>
  <si>
    <t>2024-12-01T21:28:39Z</t>
  </si>
  <si>
    <t>http://www.wikidata.org/entity/Q48070</t>
  </si>
  <si>
    <t>Pavel Batitsky</t>
  </si>
  <si>
    <t>2024-10-01T14:37:18Z</t>
  </si>
  <si>
    <t>http://www.wikidata.org/entity/Q50020</t>
  </si>
  <si>
    <t>John Stuart Mill</t>
  </si>
  <si>
    <t>2024-12-08T03:43:16Z</t>
  </si>
  <si>
    <t>http://www.wikidata.org/entity/Q47292</t>
  </si>
  <si>
    <t>Cosimo III de' Medici, Grand Duke of Tuscany</t>
  </si>
  <si>
    <t>1723</t>
  </si>
  <si>
    <t>2024-11-06T03:47:26Z</t>
  </si>
  <si>
    <t>http://www.wikidata.org/entity/Q46405</t>
  </si>
  <si>
    <t>Bjørnstjerne Bjørnson</t>
  </si>
  <si>
    <t>2024-12-08T03:41:13Z</t>
  </si>
  <si>
    <t>http://www.wikidata.org/entity/Q48048</t>
  </si>
  <si>
    <t>Ivan Ignatyevich Yakubovsky</t>
  </si>
  <si>
    <t>2024-08-15T15:22:06Z</t>
  </si>
  <si>
    <t>http://www.wikidata.org/entity/Q46846</t>
  </si>
  <si>
    <t>Valentinian II</t>
  </si>
  <si>
    <t>392</t>
  </si>
  <si>
    <t>2024-12-02T15:52:52Z</t>
  </si>
  <si>
    <t>http://www.wikidata.org/entity/Q45864</t>
  </si>
  <si>
    <t>John McAfee</t>
  </si>
  <si>
    <t>2024-11-29T01:18:54Z</t>
  </si>
  <si>
    <t>http://www.wikidata.org/entity/Q48684</t>
  </si>
  <si>
    <t>Francisco Javier de Elío</t>
  </si>
  <si>
    <t>2024-09-04T06:14:24Z</t>
  </si>
  <si>
    <t>http://www.wikidata.org/entity/Q45789</t>
  </si>
  <si>
    <t>Satyendra Nath Bose</t>
  </si>
  <si>
    <t>2024-11-18T02:31:24Z</t>
  </si>
  <si>
    <t>http://www.wikidata.org/entity/Q47007</t>
  </si>
  <si>
    <t>Naim Frashëri</t>
  </si>
  <si>
    <t>2024-10-19T17:06:17Z</t>
  </si>
  <si>
    <t>http://www.wikidata.org/entity/Q50005</t>
  </si>
  <si>
    <t>Giulio Andreotti</t>
  </si>
  <si>
    <t>2024-11-29T09:36:56Z</t>
  </si>
  <si>
    <t>http://www.wikidata.org/entity/Q49709</t>
  </si>
  <si>
    <t>Christian Weber</t>
  </si>
  <si>
    <t>2024-12-08T03:43:06Z</t>
  </si>
  <si>
    <t>http://www.wikidata.org/entity/Q49329</t>
  </si>
  <si>
    <t>Gajah Mada</t>
  </si>
  <si>
    <t>1364</t>
  </si>
  <si>
    <t>2024-11-29T04:29:23Z</t>
  </si>
  <si>
    <t>http://www.wikidata.org/entity/Q48102</t>
  </si>
  <si>
    <t>Matvei Zakharov</t>
  </si>
  <si>
    <t>2024-10-12T13:38:45Z</t>
  </si>
  <si>
    <t>http://www.wikidata.org/entity/Q46768</t>
  </si>
  <si>
    <t>Maximian</t>
  </si>
  <si>
    <t>310</t>
  </si>
  <si>
    <t>2024-11-18T17:05:01Z</t>
  </si>
  <si>
    <t>http://www.wikidata.org/entity/Q48093</t>
  </si>
  <si>
    <t>Nikolai Bulganin</t>
  </si>
  <si>
    <t>2024-11-13T09:53:39Z</t>
  </si>
  <si>
    <t>http://www.wikidata.org/entity/Q48020</t>
  </si>
  <si>
    <t>Sergey Sokolov</t>
  </si>
  <si>
    <t>2024-11-10T13:15:14Z</t>
  </si>
  <si>
    <t>http://www.wikidata.org/entity/Q45951</t>
  </si>
  <si>
    <t>Mike Fitzpatrick</t>
  </si>
  <si>
    <t>2024-11-10T04:23:34Z</t>
  </si>
  <si>
    <t>http://www.wikidata.org/entity/Q46814</t>
  </si>
  <si>
    <t>Severus II</t>
  </si>
  <si>
    <t>307</t>
  </si>
  <si>
    <t>2024-11-29T07:06:18Z</t>
  </si>
  <si>
    <t>http://www.wikidata.org/entity/Q48042</t>
  </si>
  <si>
    <t>Sergey Akhromeyev</t>
  </si>
  <si>
    <t>2024-07-15T19:56:05Z</t>
  </si>
  <si>
    <t>http://www.wikidata.org/entity/Q48544</t>
  </si>
  <si>
    <t>Cosimo de' Medici</t>
  </si>
  <si>
    <t>1464</t>
  </si>
  <si>
    <t>2024-12-05T00:08:27Z</t>
  </si>
  <si>
    <t>http://www.wikidata.org/entity/Q49699</t>
  </si>
  <si>
    <t>Emperor Wu of Liu Song</t>
  </si>
  <si>
    <t>422</t>
  </si>
  <si>
    <t>2024-10-18T07:30:33Z</t>
  </si>
  <si>
    <t>http://www.wikidata.org/entity/Q47842</t>
  </si>
  <si>
    <t>Empress Dowager Cixi</t>
  </si>
  <si>
    <t>2024-11-26T07:27:34Z</t>
  </si>
  <si>
    <t>http://www.wikidata.org/entity/Q48051</t>
  </si>
  <si>
    <t>Viktor Kulikov</t>
  </si>
  <si>
    <t>2024-11-10T13:18:23Z</t>
  </si>
  <si>
    <t>http://www.wikidata.org/entity/Q49452</t>
  </si>
  <si>
    <t>Pierre Clostermann</t>
  </si>
  <si>
    <t>2024-11-25T05:57:34Z</t>
  </si>
  <si>
    <t>http://www.wikidata.org/entity/Q47677</t>
  </si>
  <si>
    <t>Chen Boda</t>
  </si>
  <si>
    <t>1989</t>
  </si>
  <si>
    <t>2024-10-31T10:27:38Z</t>
  </si>
  <si>
    <t>http://www.wikidata.org/entity/Q48690</t>
  </si>
  <si>
    <t>Osvaldo Dorticós</t>
  </si>
  <si>
    <t>2024-10-27T08:16:21Z</t>
  </si>
  <si>
    <t>http://www.wikidata.org/entity/Q46780</t>
  </si>
  <si>
    <t>Aurelian</t>
  </si>
  <si>
    <t>2024-11-25T05:46:24Z</t>
  </si>
  <si>
    <t>http://www.wikidata.org/entity/Q49355</t>
  </si>
  <si>
    <t>James Bryant Conant</t>
  </si>
  <si>
    <t>2024-12-08T03:42:52Z</t>
  </si>
  <si>
    <t>http://www.wikidata.org/entity/Q46739</t>
  </si>
  <si>
    <t>Octavio Paz</t>
  </si>
  <si>
    <t>2024-12-08T03:41:19Z</t>
  </si>
  <si>
    <t>http://www.wikidata.org/entity/Q46658</t>
  </si>
  <si>
    <t>Álvaro de Figueroa</t>
  </si>
  <si>
    <t>2024-08-19T20:02:46Z</t>
  </si>
  <si>
    <t>http://www.wikidata.org/entity/Q46151</t>
  </si>
  <si>
    <t>Jacob Cats</t>
  </si>
  <si>
    <t>2024-12-08T20:01:25Z</t>
  </si>
  <si>
    <t>http://www.wikidata.org/entity/Q48097</t>
  </si>
  <si>
    <t>Nikolai Ogarkov</t>
  </si>
  <si>
    <t>2024-11-22T11:44:50Z</t>
  </si>
  <si>
    <t>http://www.wikidata.org/entity/Q48547</t>
  </si>
  <si>
    <t>Cosimo I de' Medici, Grand Duke of Tuscany</t>
  </si>
  <si>
    <t>1574</t>
  </si>
  <si>
    <t>2024-10-13T07:59:09Z</t>
  </si>
  <si>
    <t>http://www.wikidata.org/entity/Q47180</t>
  </si>
  <si>
    <t>Petronius</t>
  </si>
  <si>
    <t>2024-10-29T16:47:58Z</t>
  </si>
  <si>
    <t>http://www.wikidata.org/entity/Q46561</t>
  </si>
  <si>
    <t>Ahmet Mithat Efendi</t>
  </si>
  <si>
    <t>2024-11-17T06:38:17Z</t>
  </si>
  <si>
    <t>http://www.wikidata.org/entity/Q48149</t>
  </si>
  <si>
    <t>Fyodor Ivanovich Tolbukhin</t>
  </si>
  <si>
    <t>2024-10-13T07:47:27Z</t>
  </si>
  <si>
    <t>http://www.wikidata.org/entity/Q48100</t>
  </si>
  <si>
    <t>Nikolay Ivanovich Krylov</t>
  </si>
  <si>
    <t>2024-07-15T19:56:17Z</t>
  </si>
  <si>
    <t>http://www.wikidata.org/entity/Q45917</t>
  </si>
  <si>
    <t>Mohamed Hussein Tantawi</t>
  </si>
  <si>
    <t>2024-10-31T23:17:20Z</t>
  </si>
  <si>
    <t>http://www.wikidata.org/entity/Q48231</t>
  </si>
  <si>
    <t>Idi Amin</t>
  </si>
  <si>
    <t>2024-12-09T13:15:13Z</t>
  </si>
  <si>
    <t>http://www.wikidata.org/entity/Q48129</t>
  </si>
  <si>
    <t>Vasily Blyukher</t>
  </si>
  <si>
    <t>2024-12-01T03:47:48Z</t>
  </si>
  <si>
    <t>http://www.wikidata.org/entity/Q46636</t>
  </si>
  <si>
    <t>Jack Kevorkian</t>
  </si>
  <si>
    <t>2024-11-29T01:33:54Z</t>
  </si>
  <si>
    <t>http://www.wikidata.org/entity/Q48032</t>
  </si>
  <si>
    <t>Vasily Sokolovsky</t>
  </si>
  <si>
    <t>2024-11-17T13:10:10Z</t>
  </si>
  <si>
    <t>http://www.wikidata.org/entity/Q46696</t>
  </si>
  <si>
    <t>Theodosius I</t>
  </si>
  <si>
    <t>395</t>
  </si>
  <si>
    <t>2024-12-07T14:03:25Z</t>
  </si>
  <si>
    <t>http://www.wikidata.org/entity/Q46750</t>
  </si>
  <si>
    <t>Valerian</t>
  </si>
  <si>
    <t>260</t>
  </si>
  <si>
    <t>2024-12-07T17:28:33Z</t>
  </si>
  <si>
    <t>http://www.wikidata.org/entity/Q47900</t>
  </si>
  <si>
    <t>Nestor Makhno</t>
  </si>
  <si>
    <t>2024-12-08T03:42:06Z</t>
  </si>
  <si>
    <t>http://www.wikidata.org/entity/Q48145</t>
  </si>
  <si>
    <t>Kirill Meretskov</t>
  </si>
  <si>
    <t>2024-11-17T18:00:30Z</t>
  </si>
  <si>
    <t>http://www.wikidata.org/entity/Q48074</t>
  </si>
  <si>
    <t>Filipp Golikov</t>
  </si>
  <si>
    <t>2024-10-12T14:17:47Z</t>
  </si>
  <si>
    <t>http://www.wikidata.org/entity/Q47651</t>
  </si>
  <si>
    <t>Marco Pannella</t>
  </si>
  <si>
    <t>2024-11-29T09:36:36Z</t>
  </si>
  <si>
    <t>http://www.wikidata.org/entity/Q46734</t>
  </si>
  <si>
    <t>Constantine II</t>
  </si>
  <si>
    <t>340</t>
  </si>
  <si>
    <t>2024-11-16T23:14:24Z</t>
  </si>
  <si>
    <t>http://www.wikidata.org/entity/Q14995</t>
  </si>
  <si>
    <t>Jules Renkin</t>
  </si>
  <si>
    <t>2024-07-09T17:28:04Z</t>
  </si>
  <si>
    <t>http://www.wikidata.org/entity/Q15002</t>
  </si>
  <si>
    <t>Leo Tindemans</t>
  </si>
  <si>
    <t>2024-11-17T12:19:33Z</t>
  </si>
  <si>
    <t>http://www.wikidata.org/entity/Q13021</t>
  </si>
  <si>
    <t>Vinoba Bhave</t>
  </si>
  <si>
    <t>2024-10-23T21:24:36Z</t>
  </si>
  <si>
    <t>http://www.wikidata.org/entity/Q18301</t>
  </si>
  <si>
    <t>Li Peng</t>
  </si>
  <si>
    <t>2024-11-03T16:48:36Z</t>
  </si>
  <si>
    <t>http://www.wikidata.org/entity/Q15756</t>
  </si>
  <si>
    <t>Dmitry Pozharsky</t>
  </si>
  <si>
    <t>2024-11-11T07:24:49Z</t>
  </si>
  <si>
    <t>http://www.wikidata.org/entity/Q18806</t>
  </si>
  <si>
    <t>Franz Mehring</t>
  </si>
  <si>
    <t>2024-12-08T03:27:16Z</t>
  </si>
  <si>
    <t>http://www.wikidata.org/entity/Q19176</t>
  </si>
  <si>
    <t>Sarah Churchill, Duchess of Marlborough</t>
  </si>
  <si>
    <t>1744</t>
  </si>
  <si>
    <t>2024-11-17T21:36:02Z</t>
  </si>
  <si>
    <t>http://www.wikidata.org/entity/Q19284</t>
  </si>
  <si>
    <t>Henhenet</t>
  </si>
  <si>
    <t>-2100</t>
  </si>
  <si>
    <t>2024-11-25T02:43:09Z</t>
  </si>
  <si>
    <t>http://www.wikidata.org/entity/Q17585</t>
  </si>
  <si>
    <t>Jia Chong</t>
  </si>
  <si>
    <t>2024-04-12T03:01:41Z</t>
  </si>
  <si>
    <t>http://www.wikidata.org/entity/Q15866</t>
  </si>
  <si>
    <t>Curtis LeMay</t>
  </si>
  <si>
    <t>2024-10-31T22:59:50Z</t>
  </si>
  <si>
    <t>http://www.wikidata.org/entity/Q18434</t>
  </si>
  <si>
    <t>Léon Blum</t>
  </si>
  <si>
    <t>2024-12-09T10:00:37Z</t>
  </si>
  <si>
    <t>http://www.wikidata.org/entity/Q16977</t>
  </si>
  <si>
    <t>Deng Xiaoping</t>
  </si>
  <si>
    <t>2024-11-29T09:18:50Z</t>
  </si>
  <si>
    <t>http://www.wikidata.org/entity/Q16019</t>
  </si>
  <si>
    <t>Wolfgang Schäuble</t>
  </si>
  <si>
    <t>2024-11-17T12:19:34Z</t>
  </si>
  <si>
    <t>http://www.wikidata.org/entity/Q15800</t>
  </si>
  <si>
    <t>Fran Levstik</t>
  </si>
  <si>
    <t>2024-12-09T10:00:33Z</t>
  </si>
  <si>
    <t>http://www.wikidata.org/entity/Q14990</t>
  </si>
  <si>
    <t>Henri Carton de Wiart</t>
  </si>
  <si>
    <t>2024-10-20T17:51:52Z</t>
  </si>
  <si>
    <t>http://www.wikidata.org/entity/Q17889</t>
  </si>
  <si>
    <t>John M. Clayton</t>
  </si>
  <si>
    <t>2024-11-11T23:57:29Z</t>
  </si>
  <si>
    <t>http://www.wikidata.org/entity/Q19152</t>
  </si>
  <si>
    <t>Szeto Wah</t>
  </si>
  <si>
    <t>2024-07-15T19:21:50Z</t>
  </si>
  <si>
    <t>http://www.wikidata.org/entity/Q15975</t>
  </si>
  <si>
    <t>Montesquieu</t>
  </si>
  <si>
    <t>2024-12-08T03:26:28Z</t>
  </si>
  <si>
    <t>http://www.wikidata.org/entity/Q15988</t>
  </si>
  <si>
    <t>Jean, Grand Duke of Luxembourg</t>
  </si>
  <si>
    <t>2024-10-11T10:51:23Z</t>
  </si>
  <si>
    <t>http://www.wikidata.org/entity/Q19281</t>
  </si>
  <si>
    <t>Tem</t>
  </si>
  <si>
    <t>-2060</t>
  </si>
  <si>
    <t>2024-04-08T09:23:01Z</t>
  </si>
  <si>
    <t>http://www.wikidata.org/entity/Q17135</t>
  </si>
  <si>
    <t>Soong May-ling</t>
  </si>
  <si>
    <t>2024-11-27T07:39:05Z</t>
  </si>
  <si>
    <t>http://www.wikidata.org/entity/Q19246</t>
  </si>
  <si>
    <t>Amenemhat IV</t>
  </si>
  <si>
    <t>-1789</t>
  </si>
  <si>
    <t>2024-11-29T17:45:05Z</t>
  </si>
  <si>
    <t>http://www.wikidata.org/entity/Q15803</t>
  </si>
  <si>
    <t>Simon Jenko</t>
  </si>
  <si>
    <t>2024-11-09T20:28:20Z</t>
  </si>
  <si>
    <t>http://www.wikidata.org/entity/Q18874</t>
  </si>
  <si>
    <t>Flavius Victor</t>
  </si>
  <si>
    <t>383</t>
  </si>
  <si>
    <t>2024-08-08T09:48:22Z</t>
  </si>
  <si>
    <t>http://www.wikidata.org/entity/Q15466</t>
  </si>
  <si>
    <t>William Thomas Hamilton</t>
  </si>
  <si>
    <t>2024-10-23T21:27:11Z</t>
  </si>
  <si>
    <t>http://www.wikidata.org/entity/Q14999</t>
  </si>
  <si>
    <t>Gaston Eyskens</t>
  </si>
  <si>
    <t>2024-11-09T20:28:01Z</t>
  </si>
  <si>
    <t>http://www.wikidata.org/entity/Q14362</t>
  </si>
  <si>
    <t>Chun Doo-hwan</t>
  </si>
  <si>
    <t>2024-12-05T04:12:41Z</t>
  </si>
  <si>
    <t>http://www.wikidata.org/entity/Q16053</t>
  </si>
  <si>
    <t>Melchior de Vogüé</t>
  </si>
  <si>
    <t>2024-12-09T10:00:34Z</t>
  </si>
  <si>
    <t>http://www.wikidata.org/entity/Q17141</t>
  </si>
  <si>
    <t>Harvey Milk</t>
  </si>
  <si>
    <t>2024-12-02T23:18:31Z</t>
  </si>
  <si>
    <t>http://www.wikidata.org/entity/Q13515</t>
  </si>
  <si>
    <t>Frédéric Bastiat</t>
  </si>
  <si>
    <t>2024-12-02T23:18:24Z</t>
  </si>
  <si>
    <t>http://www.wikidata.org/entity/Q13702</t>
  </si>
  <si>
    <t>Moctezuma I</t>
  </si>
  <si>
    <t>2024-10-31T17:13:16Z</t>
  </si>
  <si>
    <t>http://www.wikidata.org/entity/Q13982</t>
  </si>
  <si>
    <t>Alberto Bayo</t>
  </si>
  <si>
    <t>2024-11-09T20:27:34Z</t>
  </si>
  <si>
    <t>http://www.wikidata.org/entity/Q18722</t>
  </si>
  <si>
    <t>Senusret II</t>
  </si>
  <si>
    <t>-1900</t>
  </si>
  <si>
    <t>2024-10-28T11:47:35Z</t>
  </si>
  <si>
    <t>http://www.wikidata.org/entity/Q19080</t>
  </si>
  <si>
    <t>Vasco Núñez de Balboa</t>
  </si>
  <si>
    <t>2024-10-26T11:43:10Z</t>
  </si>
  <si>
    <t>http://www.wikidata.org/entity/Q14989</t>
  </si>
  <si>
    <t>Léon Delacroix</t>
  </si>
  <si>
    <t>2024-11-09T20:27:55Z</t>
  </si>
  <si>
    <t>http://www.wikidata.org/entity/Q18111</t>
  </si>
  <si>
    <t>Li Keqiang</t>
  </si>
  <si>
    <t>2024-10-29T16:37:48Z</t>
  </si>
  <si>
    <t>http://www.wikidata.org/entity/Q16574</t>
  </si>
  <si>
    <t>Chiang Kai-shek</t>
  </si>
  <si>
    <t>2024-11-16T10:12:13Z</t>
  </si>
  <si>
    <t>http://www.wikidata.org/entity/Q16807</t>
  </si>
  <si>
    <t>Leonard B. Jordan</t>
  </si>
  <si>
    <t>2024-11-29T11:32:50Z</t>
  </si>
  <si>
    <t>http://www.wikidata.org/entity/Q18404</t>
  </si>
  <si>
    <t>Henri Barbusse</t>
  </si>
  <si>
    <t>2024-12-08T03:27:12Z</t>
  </si>
  <si>
    <t>http://www.wikidata.org/entity/Q18734</t>
  </si>
  <si>
    <t>Amenemhat II</t>
  </si>
  <si>
    <t>-1884</t>
  </si>
  <si>
    <t>2024-11-09T22:53:20Z</t>
  </si>
  <si>
    <t>http://www.wikidata.org/entity/Q18425</t>
  </si>
  <si>
    <t>Marcellin Berthelot</t>
  </si>
  <si>
    <t>2024-12-09T10:00:36Z</t>
  </si>
  <si>
    <t>http://www.wikidata.org/entity/Q18809</t>
  </si>
  <si>
    <t>Anatoly Lunacharsky</t>
  </si>
  <si>
    <t>2024-12-08T03:27:17Z</t>
  </si>
  <si>
    <t>http://www.wikidata.org/entity/Q18913</t>
  </si>
  <si>
    <t>Giuseppe Fiorelli</t>
  </si>
  <si>
    <t>2024-12-05T19:27:55Z</t>
  </si>
  <si>
    <t>http://www.wikidata.org/entity/Q15462</t>
  </si>
  <si>
    <t>William Hamilton</t>
  </si>
  <si>
    <t>2024-11-11T12:59:25Z</t>
  </si>
  <si>
    <t>http://www.wikidata.org/entity/Q18712</t>
  </si>
  <si>
    <t>György Klapka</t>
  </si>
  <si>
    <t>2024-12-09T10:45:46Z</t>
  </si>
  <si>
    <t>http://www.wikidata.org/entity/Q15469</t>
  </si>
  <si>
    <t>William John Hamilton</t>
  </si>
  <si>
    <t>2024-11-09T20:28:08Z</t>
  </si>
  <si>
    <t>http://www.wikidata.org/entity/Q16285</t>
  </si>
  <si>
    <t>Mario Benedetti</t>
  </si>
  <si>
    <t>2024-12-08T03:26:29Z</t>
  </si>
  <si>
    <t>http://www.wikidata.org/entity/Q15147</t>
  </si>
  <si>
    <t>Jorge Batlle Ibáñez</t>
  </si>
  <si>
    <t>2024-11-13T17:50:27Z</t>
  </si>
  <si>
    <t>http://www.wikidata.org/entity/Q18771</t>
  </si>
  <si>
    <t>Amenemhat I</t>
  </si>
  <si>
    <t>-1964</t>
  </si>
  <si>
    <t>2024-10-26T17:31:36Z</t>
  </si>
  <si>
    <t>http://www.wikidata.org/entity/Q14997</t>
  </si>
  <si>
    <t>Achille Van Acker</t>
  </si>
  <si>
    <t>2024-10-02T09:38:11Z</t>
  </si>
  <si>
    <t>http://www.wikidata.org/entity/Q14980</t>
  </si>
  <si>
    <t>Dmitry of Uglich</t>
  </si>
  <si>
    <t>1591</t>
  </si>
  <si>
    <t>2024-10-26T11:42:16Z</t>
  </si>
  <si>
    <t>http://www.wikidata.org/entity/Q16849</t>
  </si>
  <si>
    <t>Matti Nykänen</t>
  </si>
  <si>
    <t>2024-12-07T10:35:05Z</t>
  </si>
  <si>
    <t>http://www.wikidata.org/entity/Q15981</t>
  </si>
  <si>
    <t>Robert Schuman</t>
  </si>
  <si>
    <t>2024-12-07T14:00:51Z</t>
  </si>
  <si>
    <t>http://www.wikidata.org/entity/Q18988</t>
  </si>
  <si>
    <t>Arnulf II, count of Flanders</t>
  </si>
  <si>
    <t>2024-10-02T12:34:18Z</t>
  </si>
  <si>
    <t>http://www.wikidata.org/entity/Q15956</t>
  </si>
  <si>
    <t>Frans Schollaert</t>
  </si>
  <si>
    <t>2024-06-10T17:41:15Z</t>
  </si>
  <si>
    <t>http://www.wikidata.org/entity/Q14998</t>
  </si>
  <si>
    <t>Camille Huysmans</t>
  </si>
  <si>
    <t>2024-10-23T21:26:52Z</t>
  </si>
  <si>
    <t>http://www.wikidata.org/entity/Q15145</t>
  </si>
  <si>
    <t>Noñe bate y odoñe</t>
  </si>
  <si>
    <t>2024-11-13T17:10:38Z</t>
  </si>
  <si>
    <t>http://www.wikidata.org/entity/Q14345</t>
  </si>
  <si>
    <t>Roh Moo-hyun</t>
  </si>
  <si>
    <t>2024-12-03T23:37:28Z</t>
  </si>
  <si>
    <t>http://www.wikidata.org/entity/Q19008</t>
  </si>
  <si>
    <t>Arthur Balfour</t>
  </si>
  <si>
    <t>2024-12-07T14:01:01Z</t>
  </si>
  <si>
    <t>http://www.wikidata.org/entity/Q16988</t>
  </si>
  <si>
    <t>Liu Shaoqi</t>
  </si>
  <si>
    <t>2024-11-07T05:28:43Z</t>
  </si>
  <si>
    <t>http://www.wikidata.org/entity/Q15809</t>
  </si>
  <si>
    <t>Ivan Cankar</t>
  </si>
  <si>
    <t>2024-12-08T03:26:23Z</t>
  </si>
  <si>
    <t>http://www.wikidata.org/entity/Q14430</t>
  </si>
  <si>
    <t>Ignacy Daszyński</t>
  </si>
  <si>
    <t>2024-11-09T20:27:50Z</t>
  </si>
  <si>
    <t>http://www.wikidata.org/entity/Q14991</t>
  </si>
  <si>
    <t>Georges Theunis</t>
  </si>
  <si>
    <t>2024-10-13T09:00:16Z</t>
  </si>
  <si>
    <t>http://www.wikidata.org/entity/Q18446</t>
  </si>
  <si>
    <t>Dalibor Brozović</t>
  </si>
  <si>
    <t>2024-11-12T00:41:51Z</t>
  </si>
  <si>
    <t>http://www.wikidata.org/entity/Q14281</t>
  </si>
  <si>
    <t>Giovanni Schiaparelli</t>
  </si>
  <si>
    <t>2024-12-08T14:29:52Z</t>
  </si>
  <si>
    <t>http://www.wikidata.org/entity/Q18798</t>
  </si>
  <si>
    <t>Géza Lakatos</t>
  </si>
  <si>
    <t>2024-06-23T03:46:28Z</t>
  </si>
  <si>
    <t>http://www.wikidata.org/entity/Q17132</t>
  </si>
  <si>
    <t>Soong Ching-ling</t>
  </si>
  <si>
    <t>2024-11-13T05:13:55Z</t>
  </si>
  <si>
    <t>http://www.wikidata.org/entity/Q15859</t>
  </si>
  <si>
    <t>Lotf Ali Khan</t>
  </si>
  <si>
    <t>2024-11-18T20:27:00Z</t>
  </si>
  <si>
    <t>http://www.wikidata.org/entity/Q13003</t>
  </si>
  <si>
    <t>Arturo Toscanini</t>
  </si>
  <si>
    <t>2024-12-08T03:26:13Z</t>
  </si>
  <si>
    <t>http://www.wikidata.org/entity/Q15056</t>
  </si>
  <si>
    <t>Jean-Luc Dehaene</t>
  </si>
  <si>
    <t>2024-12-05T19:55:39Z</t>
  </si>
  <si>
    <t>http://www.wikidata.org/entity/Q16597</t>
  </si>
  <si>
    <t>Jiang Zemin</t>
  </si>
  <si>
    <t>2024-11-23T07:00:08Z</t>
  </si>
  <si>
    <t>http://www.wikidata.org/entity/Q14992</t>
  </si>
  <si>
    <t>Aloys Van de Vyvere</t>
  </si>
  <si>
    <t>2024-05-05T22:58:41Z</t>
  </si>
  <si>
    <t>http://www.wikidata.org/entity/Q13005</t>
  </si>
  <si>
    <t>Ba Jin</t>
  </si>
  <si>
    <t>2024-11-15T13:22:42Z</t>
  </si>
  <si>
    <t>http://www.wikidata.org/entity/Q19248</t>
  </si>
  <si>
    <t>Senusret III</t>
  </si>
  <si>
    <t>-1841</t>
  </si>
  <si>
    <t>2024-10-28T11:46:01Z</t>
  </si>
  <si>
    <t>http://www.wikidata.org/entity/Q14996</t>
  </si>
  <si>
    <t>Paul van Zeeland</t>
  </si>
  <si>
    <t>2024-12-05T19:27:53Z</t>
  </si>
  <si>
    <t>http://www.wikidata.org/entity/Q15944</t>
  </si>
  <si>
    <t>Walter Breisky</t>
  </si>
  <si>
    <t>2024-11-27T12:25:19Z</t>
  </si>
  <si>
    <t>http://www.wikidata.org/entity/Q13014</t>
  </si>
  <si>
    <t>Franz Jonas</t>
  </si>
  <si>
    <t>2024-11-23T23:45:24Z</t>
  </si>
  <si>
    <t>http://www.wikidata.org/entity/Q17410</t>
  </si>
  <si>
    <t>Zhou Enlai</t>
  </si>
  <si>
    <t>2024-11-13T19:03:01Z</t>
  </si>
  <si>
    <t>http://www.wikidata.org/entity/Q14356</t>
  </si>
  <si>
    <t>Park Chung Hee</t>
  </si>
  <si>
    <t>2024-12-04T16:27:15Z</t>
  </si>
  <si>
    <t>http://www.wikidata.org/entity/Q17577</t>
  </si>
  <si>
    <t>Joseph Gallieni</t>
  </si>
  <si>
    <t>2024-12-09T10:00:35Z</t>
  </si>
  <si>
    <t>http://www.wikidata.org/entity/Q18999</t>
  </si>
  <si>
    <t>Junius Rusticus</t>
  </si>
  <si>
    <t>2024-07-13T00:49:30Z</t>
  </si>
  <si>
    <t>http://www.wikidata.org/entity/Q14993</t>
  </si>
  <si>
    <t>Prosper Poullet</t>
  </si>
  <si>
    <t>2024-10-23T07:27:45Z</t>
  </si>
  <si>
    <t>http://www.wikidata.org/entity/Q14994</t>
  </si>
  <si>
    <t>Henri Jaspar</t>
  </si>
  <si>
    <t>2024-11-23T09:57:13Z</t>
  </si>
  <si>
    <t>http://www.wikidata.org/entity/Q53294</t>
  </si>
  <si>
    <t>Arvid Lindman</t>
  </si>
  <si>
    <t>2024-10-13T08:25:11Z</t>
  </si>
  <si>
    <t>http://www.wikidata.org/entity/Q53435</t>
  </si>
  <si>
    <t>Mieszko I</t>
  </si>
  <si>
    <t>992</t>
  </si>
  <si>
    <t>2024-12-04T14:19:30Z</t>
  </si>
  <si>
    <t>http://www.wikidata.org/entity/Q53701</t>
  </si>
  <si>
    <t>Axel Pehrsson-Bramstorp</t>
  </si>
  <si>
    <t>2024-10-23T22:30:21Z</t>
  </si>
  <si>
    <t>http://www.wikidata.org/entity/Q53451</t>
  </si>
  <si>
    <t>John I Albert</t>
  </si>
  <si>
    <t>1501</t>
  </si>
  <si>
    <t>2024-12-08T18:12:30Z</t>
  </si>
  <si>
    <t>http://www.wikidata.org/entity/Q52958</t>
  </si>
  <si>
    <t>Robert Themptander</t>
  </si>
  <si>
    <t>2024-10-23T22:28:13Z</t>
  </si>
  <si>
    <t>http://www.wikidata.org/entity/Q53660</t>
  </si>
  <si>
    <t>Per Albin Hansson</t>
  </si>
  <si>
    <t>2024-11-23T06:19:36Z</t>
  </si>
  <si>
    <t>http://www.wikidata.org/entity/Q55690</t>
  </si>
  <si>
    <t>Pralhad Keshav Atre</t>
  </si>
  <si>
    <t>2024-07-21T10:43:21Z</t>
  </si>
  <si>
    <t>http://www.wikidata.org/entity/Q51718</t>
  </si>
  <si>
    <t>Baldwin II of Jerusalem</t>
  </si>
  <si>
    <t>1131</t>
  </si>
  <si>
    <t>2024-11-11T13:05:23Z</t>
  </si>
  <si>
    <t>http://www.wikidata.org/entity/Q52950</t>
  </si>
  <si>
    <t>Louis de Geer the Elder</t>
  </si>
  <si>
    <t>2024-10-13T08:15:21Z</t>
  </si>
  <si>
    <t>http://www.wikidata.org/entity/Q51028</t>
  </si>
  <si>
    <t>Prince Albert of Prussia</t>
  </si>
  <si>
    <t>2024-12-08T14:00:16Z</t>
  </si>
  <si>
    <t>http://www.wikidata.org/entity/Q53633</t>
  </si>
  <si>
    <t>Ernst Trygger</t>
  </si>
  <si>
    <t>2024-10-17T16:59:09Z</t>
  </si>
  <si>
    <t>http://www.wikidata.org/entity/Q53713</t>
  </si>
  <si>
    <t>Olof Palme</t>
  </si>
  <si>
    <t>2024-11-28T13:00:53Z</t>
  </si>
  <si>
    <t>http://www.wikidata.org/entity/Q54046</t>
  </si>
  <si>
    <t>Ladislaus I Herman</t>
  </si>
  <si>
    <t>1102</t>
  </si>
  <si>
    <t>2024-11-10T15:27:33Z</t>
  </si>
  <si>
    <t>http://www.wikidata.org/entity/Q52947</t>
  </si>
  <si>
    <t>Gustav I of Sweden</t>
  </si>
  <si>
    <t>2024-12-08T03:45:16Z</t>
  </si>
  <si>
    <t>http://www.wikidata.org/entity/Q51505</t>
  </si>
  <si>
    <t>Marcellin Marbot</t>
  </si>
  <si>
    <t>2024-11-09T16:34:54Z</t>
  </si>
  <si>
    <t>http://www.wikidata.org/entity/Q54052</t>
  </si>
  <si>
    <t>Władysław III Spindleshanks</t>
  </si>
  <si>
    <t>1231</t>
  </si>
  <si>
    <t>2024-11-28T19:25:38Z</t>
  </si>
  <si>
    <t>http://www.wikidata.org/entity/Q53040</t>
  </si>
  <si>
    <t>Franco Zeffirelli</t>
  </si>
  <si>
    <t>2024-12-08T03:46:01Z</t>
  </si>
  <si>
    <t>http://www.wikidata.org/entity/Q51728</t>
  </si>
  <si>
    <t>Thoros of Edessa</t>
  </si>
  <si>
    <t>1098</t>
  </si>
  <si>
    <t>2024-11-13T12:39:23Z</t>
  </si>
  <si>
    <t>http://www.wikidata.org/entity/Q53650</t>
  </si>
  <si>
    <t>Felix Hamrin</t>
  </si>
  <si>
    <t>2024-10-24T03:55:15Z</t>
  </si>
  <si>
    <t>http://www.wikidata.org/entity/Q51008</t>
  </si>
  <si>
    <t>John Evans Atta Mills</t>
  </si>
  <si>
    <t>2024-10-28T06:23:20Z</t>
  </si>
  <si>
    <t>http://www.wikidata.org/entity/Q51983</t>
  </si>
  <si>
    <t>Danilo Astori</t>
  </si>
  <si>
    <t>2024-11-07T05:44:34Z</t>
  </si>
  <si>
    <t>http://www.wikidata.org/entity/Q54048</t>
  </si>
  <si>
    <t>Władysław I the Elbow-high</t>
  </si>
  <si>
    <t>1333</t>
  </si>
  <si>
    <t>2024-11-29T13:42:25Z</t>
  </si>
  <si>
    <t>http://www.wikidata.org/entity/Q53028</t>
  </si>
  <si>
    <t>Giuliano Montaldo</t>
  </si>
  <si>
    <t>2024-12-08T03:45:55Z</t>
  </si>
  <si>
    <t>http://www.wikidata.org/entity/Q52964</t>
  </si>
  <si>
    <t>Gustaf Åkerhielm</t>
  </si>
  <si>
    <t>2024-10-23T22:28:16Z</t>
  </si>
  <si>
    <t>http://www.wikidata.org/entity/Q55245</t>
  </si>
  <si>
    <t>Laurence Olivier</t>
  </si>
  <si>
    <t>2024-12-08T03:47:05Z</t>
  </si>
  <si>
    <t>http://www.wikidata.org/entity/Q50599</t>
  </si>
  <si>
    <t>Ted Stevens</t>
  </si>
  <si>
    <t>2024-11-20T10:16:26Z</t>
  </si>
  <si>
    <t>http://www.wikidata.org/entity/Q53991</t>
  </si>
  <si>
    <t>Leszek I the White</t>
  </si>
  <si>
    <t>1227</t>
  </si>
  <si>
    <t>2024-11-28T18:41:57Z</t>
  </si>
  <si>
    <t>http://www.wikidata.org/entity/Q53441</t>
  </si>
  <si>
    <t>Bolesław III Wrymouth</t>
  </si>
  <si>
    <t>1138</t>
  </si>
  <si>
    <t>2024-11-27T21:15:25Z</t>
  </si>
  <si>
    <t>http://www.wikidata.org/entity/Q54049</t>
  </si>
  <si>
    <t>Władysław II Jagiełło</t>
  </si>
  <si>
    <t>1434</t>
  </si>
  <si>
    <t>2024-12-08T17:20:20Z</t>
  </si>
  <si>
    <t>http://www.wikidata.org/entity/Q53446</t>
  </si>
  <si>
    <t>Henry II the Pravoslav</t>
  </si>
  <si>
    <t>1241</t>
  </si>
  <si>
    <t>2024-12-08T16:04:30Z</t>
  </si>
  <si>
    <t>http://www.wikidata.org/entity/Q53733</t>
  </si>
  <si>
    <t>Ola Ullsten</t>
  </si>
  <si>
    <t>2024-11-06T08:37:50Z</t>
  </si>
  <si>
    <t>http://www.wikidata.org/entity/Q51267</t>
  </si>
  <si>
    <t>Kofi Abrefa Busia</t>
  </si>
  <si>
    <t>2024-10-23T22:25:47Z</t>
  </si>
  <si>
    <t>http://www.wikidata.org/entity/Q53305</t>
  </si>
  <si>
    <t>Carl Swartz</t>
  </si>
  <si>
    <t>2024-12-04T15:28:43Z</t>
  </si>
  <si>
    <t>http://www.wikidata.org/entity/Q52968</t>
  </si>
  <si>
    <t>Erik Gustaf Boström</t>
  </si>
  <si>
    <t>2024-10-30T17:15:17Z</t>
  </si>
  <si>
    <t>http://www.wikidata.org/entity/Q51672</t>
  </si>
  <si>
    <t>Herod the Great</t>
  </si>
  <si>
    <t>-3</t>
  </si>
  <si>
    <t>2024-11-11T12:15:39Z</t>
  </si>
  <si>
    <t>http://www.wikidata.org/entity/Q53455</t>
  </si>
  <si>
    <t>Casimir I the Restorer</t>
  </si>
  <si>
    <t>2024-11-27T21:08:04Z</t>
  </si>
  <si>
    <t>http://www.wikidata.org/entity/Q51717</t>
  </si>
  <si>
    <t>Baldwin I of Jerusalem</t>
  </si>
  <si>
    <t>2024-11-12T09:43:19Z</t>
  </si>
  <si>
    <t>http://www.wikidata.org/entity/Q53300</t>
  </si>
  <si>
    <t>Hjalmar Hammarskjöld</t>
  </si>
  <si>
    <t>2024-10-23T22:29:20Z</t>
  </si>
  <si>
    <t>http://www.wikidata.org/entity/Q50997</t>
  </si>
  <si>
    <t>Hilla Limann</t>
  </si>
  <si>
    <t>2024-12-09T00:35:07Z</t>
  </si>
  <si>
    <t>http://www.wikidata.org/entity/Q55503</t>
  </si>
  <si>
    <t>Joscelin II</t>
  </si>
  <si>
    <t>1159</t>
  </si>
  <si>
    <t>2024-05-05T16:39:45Z</t>
  </si>
  <si>
    <t>http://www.wikidata.org/entity/Q53642</t>
  </si>
  <si>
    <t>Carl Gustaf Ekman</t>
  </si>
  <si>
    <t>2024-10-23T22:30:08Z</t>
  </si>
  <si>
    <t>http://www.wikidata.org/entity/Q53721</t>
  </si>
  <si>
    <t>Thorbjörn Fälldin</t>
  </si>
  <si>
    <t>2024-11-12T17:49:35Z</t>
  </si>
  <si>
    <t>http://www.wikidata.org/entity/Q52960</t>
  </si>
  <si>
    <t>Gillis Bildt</t>
  </si>
  <si>
    <t>2024-10-23T22:28:15Z</t>
  </si>
  <si>
    <t>http://www.wikidata.org/entity/Q53460</t>
  </si>
  <si>
    <t>Konrad I of Masovia</t>
  </si>
  <si>
    <t>2024-11-07T21:04:05Z</t>
  </si>
  <si>
    <t>http://www.wikidata.org/entity/Q53286</t>
  </si>
  <si>
    <t>Christian Lundeberg</t>
  </si>
  <si>
    <t>2024-10-23T22:29:16Z</t>
  </si>
  <si>
    <t>http://www.wikidata.org/entity/Q53292</t>
  </si>
  <si>
    <t>Karl Staaff</t>
  </si>
  <si>
    <t>2024-10-25T20:35:29Z</t>
  </si>
  <si>
    <t>http://www.wikidata.org/entity/Q51506</t>
  </si>
  <si>
    <t>Richard Attenborough</t>
  </si>
  <si>
    <t>2024-12-08T03:44:03Z</t>
  </si>
  <si>
    <t>http://www.wikidata.org/entity/Q53454</t>
  </si>
  <si>
    <t>John III Sobieski</t>
  </si>
  <si>
    <t>1696</t>
  </si>
  <si>
    <t>2024-12-08T19:00:14Z</t>
  </si>
  <si>
    <t>http://www.wikidata.org/entity/Q55619</t>
  </si>
  <si>
    <t>Rainald of Dassel</t>
  </si>
  <si>
    <t>1167</t>
  </si>
  <si>
    <t>2024-12-08T17:17:40Z</t>
  </si>
  <si>
    <t>http://www.wikidata.org/entity/Q53442</t>
  </si>
  <si>
    <t>Bolesław IV the Curly</t>
  </si>
  <si>
    <t>1173</t>
  </si>
  <si>
    <t>2024-11-27T21:16:14Z</t>
  </si>
  <si>
    <t>http://www.wikidata.org/entity/Q53436</t>
  </si>
  <si>
    <t>Bolesław I the Brave</t>
  </si>
  <si>
    <t>1025</t>
  </si>
  <si>
    <t>2024-12-04T18:06:05Z</t>
  </si>
  <si>
    <t>http://www.wikidata.org/entity/Q52956</t>
  </si>
  <si>
    <t>Carl Johan Thyselius</t>
  </si>
  <si>
    <t>2024-10-31T23:22:11Z</t>
  </si>
  <si>
    <t>http://www.wikidata.org/entity/Q50998</t>
  </si>
  <si>
    <t>Prince Adalbert of Prussia</t>
  </si>
  <si>
    <t>2024-12-08T18:53:31Z</t>
  </si>
  <si>
    <t>http://www.wikidata.org/entity/Q52930</t>
  </si>
  <si>
    <t>Gustav III of Sweden</t>
  </si>
  <si>
    <t>1792</t>
  </si>
  <si>
    <t>2024-10-26T11:58:27Z</t>
  </si>
  <si>
    <t>http://www.wikidata.org/entity/Q53637</t>
  </si>
  <si>
    <t>Rickard Sandler</t>
  </si>
  <si>
    <t>2024-10-13T08:34:43Z</t>
  </si>
  <si>
    <t>http://www.wikidata.org/entity/Q53437</t>
  </si>
  <si>
    <t>Augustus II the Strong</t>
  </si>
  <si>
    <t>2024-12-08T15:10:28Z</t>
  </si>
  <si>
    <t>http://www.wikidata.org/entity/Q50810</t>
  </si>
  <si>
    <t>Gustav von Rauch</t>
  </si>
  <si>
    <t>2024-10-23T22:25:08Z</t>
  </si>
  <si>
    <t>http://www.wikidata.org/entity/Q53626</t>
  </si>
  <si>
    <t>Gerhard Louis De Geer</t>
  </si>
  <si>
    <t>2024-05-21T20:18:19Z</t>
  </si>
  <si>
    <t>http://www.wikidata.org/entity/Q52972</t>
  </si>
  <si>
    <t>Johan Ramstedt</t>
  </si>
  <si>
    <t>2024-08-30T18:44:40Z</t>
  </si>
  <si>
    <t>http://www.wikidata.org/entity/Q50828</t>
  </si>
  <si>
    <t>Georg von Kameke</t>
  </si>
  <si>
    <t>2024-10-13T14:40:18Z</t>
  </si>
  <si>
    <t>http://www.wikidata.org/entity/Q51002</t>
  </si>
  <si>
    <t>Jerry Rawlings</t>
  </si>
  <si>
    <t>2024-10-13T07:30:30Z</t>
  </si>
  <si>
    <t>http://www.wikidata.org/entity/Q53114</t>
  </si>
  <si>
    <t>Hodierna of Jerusalem</t>
  </si>
  <si>
    <t>1164</t>
  </si>
  <si>
    <t>2024-07-09T11:40:08Z</t>
  </si>
  <si>
    <t>http://www.wikidata.org/entity/Q53456</t>
  </si>
  <si>
    <t>Casimir II the Just</t>
  </si>
  <si>
    <t>1194</t>
  </si>
  <si>
    <t>2024-11-27T21:04:05Z</t>
  </si>
  <si>
    <t>http://www.wikidata.org/entity/Q50823</t>
  </si>
  <si>
    <t>Hermann von Boyen</t>
  </si>
  <si>
    <t>2024-11-17T14:59:32Z</t>
  </si>
  <si>
    <t>http://www.wikidata.org/entity/Q51056</t>
  </si>
  <si>
    <t>Franz Joseph I of Austria</t>
  </si>
  <si>
    <t>2024-12-08T03:43:24Z</t>
  </si>
  <si>
    <t>http://www.wikidata.org/entity/Q54030</t>
  </si>
  <si>
    <t>Stephen Báthory</t>
  </si>
  <si>
    <t>1586</t>
  </si>
  <si>
    <t>2024-11-25T07:42:32Z</t>
  </si>
  <si>
    <t>http://www.wikidata.org/entity/Q52927</t>
  </si>
  <si>
    <t>Charles XIV John of Sweden</t>
  </si>
  <si>
    <t>2024-10-26T11:58:24Z</t>
  </si>
  <si>
    <t>http://www.wikidata.org/entity/Q53037</t>
  </si>
  <si>
    <t>Ettore Scola</t>
  </si>
  <si>
    <t>2024-12-08T03:45:59Z</t>
  </si>
  <si>
    <t>http://www.wikidata.org/entity/Q51719</t>
  </si>
  <si>
    <t>Joscelin I, Count of Edessa</t>
  </si>
  <si>
    <t>2024-05-07T18:53:08Z</t>
  </si>
  <si>
    <t>http://www.wikidata.org/entity/Q52969</t>
  </si>
  <si>
    <t>Fredrik von Otter</t>
  </si>
  <si>
    <t>2024-10-23T22:28:20Z</t>
  </si>
  <si>
    <t>http://www.wikidata.org/entity/Q52951</t>
  </si>
  <si>
    <t>Arvid Posse</t>
  </si>
  <si>
    <t>2024-12-02T00:40:16Z</t>
  </si>
  <si>
    <t>http://www.wikidata.org/entity/Q51765</t>
  </si>
  <si>
    <t>Kuno von Klebelsberg</t>
  </si>
  <si>
    <t>2024-11-25T14:33:47Z</t>
  </si>
  <si>
    <t>http://www.wikidata.org/entity/Q53620</t>
  </si>
  <si>
    <t>Hjalmar Branting</t>
  </si>
  <si>
    <t>2024-10-25T20:34:44Z</t>
  </si>
  <si>
    <t>http://www.wikidata.org/entity/Q53457</t>
  </si>
  <si>
    <t>King Cleomborus III</t>
  </si>
  <si>
    <t>1370</t>
  </si>
  <si>
    <t>2024-12-07T11:16:25Z</t>
  </si>
  <si>
    <t>http://www.wikidata.org/entity/Q53403</t>
  </si>
  <si>
    <t>Dwight Filley Davis Sr.</t>
  </si>
  <si>
    <t>2024-10-13T14:41:32Z</t>
  </si>
  <si>
    <t>http://www.wikidata.org/entity/Q53628</t>
  </si>
  <si>
    <t>Oscar von Sydow</t>
  </si>
  <si>
    <t>2024-10-23T22:30:06Z</t>
  </si>
  <si>
    <t>http://www.wikidata.org/entity/Q50989</t>
  </si>
  <si>
    <t>Edward Akufo-Addo</t>
  </si>
  <si>
    <t>2024-10-28T09:56:01Z</t>
  </si>
  <si>
    <t>http://www.wikidata.org/entity/Q54017</t>
  </si>
  <si>
    <t>Przemysł II</t>
  </si>
  <si>
    <t>1296</t>
  </si>
  <si>
    <t>2024-12-03T22:45:08Z</t>
  </si>
  <si>
    <t>http://www.wikidata.org/entity/Q54013</t>
  </si>
  <si>
    <t>Mieszko III the Old</t>
  </si>
  <si>
    <t>1202</t>
  </si>
  <si>
    <t>2024-12-01T10:25:36Z</t>
  </si>
  <si>
    <t>http://www.wikidata.org/entity/Q51068</t>
  </si>
  <si>
    <t>Charles I of Austria</t>
  </si>
  <si>
    <t>2024-11-19T10:16:38Z</t>
  </si>
  <si>
    <t>http://www.wikidata.org/entity/Q52627</t>
  </si>
  <si>
    <t>Bob Mathias</t>
  </si>
  <si>
    <t>2024-10-23T22:27:46Z</t>
  </si>
  <si>
    <t>http://www.wikidata.org/entity/Q52253</t>
  </si>
  <si>
    <t>Alexey Stakhanov</t>
  </si>
  <si>
    <t>2024-11-11T02:04:22Z</t>
  </si>
  <si>
    <t>http://www.wikidata.org/entity/Q51753</t>
  </si>
  <si>
    <t>Elias Boudinot</t>
  </si>
  <si>
    <t>2024-10-14T15:38:41Z</t>
  </si>
  <si>
    <t>http://www.wikidata.org/entity/Q55636</t>
  </si>
  <si>
    <t>Miguel Hidalgo y Costilla</t>
  </si>
  <si>
    <t>2024-11-23T07:25:20Z</t>
  </si>
  <si>
    <t>http://www.wikidata.org/entity/Q53310</t>
  </si>
  <si>
    <t>Nils Edén</t>
  </si>
  <si>
    <t>2024-10-23T22:29:23Z</t>
  </si>
  <si>
    <t>http://www.wikidata.org/entity/Q53783</t>
  </si>
  <si>
    <t>Enver Hoxha</t>
  </si>
  <si>
    <t>2024-11-18T08:49:19Z</t>
  </si>
  <si>
    <t>http://www.wikidata.org/entity/Q53707</t>
  </si>
  <si>
    <t>Tage Erlander</t>
  </si>
  <si>
    <t>2024-11-23T10:47:55Z</t>
  </si>
  <si>
    <t>http://www.wikidata.org/entity/Q26551</t>
  </si>
  <si>
    <t>Salvador Jovellanos</t>
  </si>
  <si>
    <t>2024-09-08T11:44:34Z</t>
  </si>
  <si>
    <t>http://www.wikidata.org/entity/Q26471</t>
  </si>
  <si>
    <t>Marcus Ummidius Quadratus Annianus</t>
  </si>
  <si>
    <t>2023-09-11T06:42:33Z</t>
  </si>
  <si>
    <t>http://www.wikidata.org/entity/Q25351</t>
  </si>
  <si>
    <t>Theodor Mommsen</t>
  </si>
  <si>
    <t>2024-12-08T03:28:51Z</t>
  </si>
  <si>
    <t>http://www.wikidata.org/entity/Q26326</t>
  </si>
  <si>
    <t>Duncan I of Scotland</t>
  </si>
  <si>
    <t>1040</t>
  </si>
  <si>
    <t>2024-08-28T06:12:24Z</t>
  </si>
  <si>
    <t>http://www.wikidata.org/entity/Q25690</t>
  </si>
  <si>
    <t>John Russell, 6th Duke of Bedford</t>
  </si>
  <si>
    <t>2024-10-26T11:44:37Z</t>
  </si>
  <si>
    <t>http://www.wikidata.org/entity/Q24429</t>
  </si>
  <si>
    <t>Friedrich August von Harrach-Rohrau</t>
  </si>
  <si>
    <t>2024-10-23T21:43:33Z</t>
  </si>
  <si>
    <t>http://www.wikidata.org/entity/Q26554</t>
  </si>
  <si>
    <t>Higinio Uriarte</t>
  </si>
  <si>
    <t>2024-06-17T18:15:12Z</t>
  </si>
  <si>
    <t>http://www.wikidata.org/entity/Q23375</t>
  </si>
  <si>
    <t>John Curtin</t>
  </si>
  <si>
    <t>2024-10-23T21:41:45Z</t>
  </si>
  <si>
    <t>http://www.wikidata.org/entity/Q23379</t>
  </si>
  <si>
    <t>Ben Chifley</t>
  </si>
  <si>
    <t>2024-11-07T17:56:54Z</t>
  </si>
  <si>
    <t>http://www.wikidata.org/entity/Q19526</t>
  </si>
  <si>
    <t>Maya Angelou</t>
  </si>
  <si>
    <t>2024-12-08T03:27:33Z</t>
  </si>
  <si>
    <t>http://www.wikidata.org/entity/Q25259</t>
  </si>
  <si>
    <t>Dalai Lama 02 Gendun Gyatso</t>
  </si>
  <si>
    <t>1542</t>
  </si>
  <si>
    <t>2024-11-08T08:08:19Z</t>
  </si>
  <si>
    <t>http://www.wikidata.org/entity/Q24790</t>
  </si>
  <si>
    <t>Letitia Christian Tyler</t>
  </si>
  <si>
    <t>2024-12-04T14:21:35Z</t>
  </si>
  <si>
    <t>http://www.wikidata.org/entity/Q25260</t>
  </si>
  <si>
    <t>1st Dalai Lama</t>
  </si>
  <si>
    <t>1474</t>
  </si>
  <si>
    <t>2024-11-16T18:20:55Z</t>
  </si>
  <si>
    <t>http://www.wikidata.org/entity/Q26486</t>
  </si>
  <si>
    <t>Ladislaus I of Hungary</t>
  </si>
  <si>
    <t>1095</t>
  </si>
  <si>
    <t>2024-11-17T07:50:11Z</t>
  </si>
  <si>
    <t>http://www.wikidata.org/entity/Q23347</t>
  </si>
  <si>
    <t>Chris Watson</t>
  </si>
  <si>
    <t>2024-11-16T13:42:00Z</t>
  </si>
  <si>
    <t>http://www.wikidata.org/entity/Q19825</t>
  </si>
  <si>
    <t>Cecil Rhodes</t>
  </si>
  <si>
    <t>2024-12-05T23:14:24Z</t>
  </si>
  <si>
    <t>http://www.wikidata.org/entity/Q22755</t>
  </si>
  <si>
    <t>Silvio Gesell</t>
  </si>
  <si>
    <t>2024-10-13T14:31:21Z</t>
  </si>
  <si>
    <t>http://www.wikidata.org/entity/Q24666</t>
  </si>
  <si>
    <t>Jumabek Ibraimov</t>
  </si>
  <si>
    <t>2024-07-15T19:27:54Z</t>
  </si>
  <si>
    <t>http://www.wikidata.org/entity/Q20886</t>
  </si>
  <si>
    <t>Kep Enderby</t>
  </si>
  <si>
    <t>2024-11-15T04:25:59Z</t>
  </si>
  <si>
    <t>http://www.wikidata.org/entity/Q19532</t>
  </si>
  <si>
    <t>Jānis Akuraters</t>
  </si>
  <si>
    <t>2024-10-23T21:31:25Z</t>
  </si>
  <si>
    <t>http://www.wikidata.org/entity/Q25256</t>
  </si>
  <si>
    <t>Sonam Gyatso</t>
  </si>
  <si>
    <t>2024-11-08T08:08:04Z</t>
  </si>
  <si>
    <t>http://www.wikidata.org/entity/Q19999</t>
  </si>
  <si>
    <t>Louis Bernacchi</t>
  </si>
  <si>
    <t>2024-10-18T13:55:48Z</t>
  </si>
  <si>
    <t>http://www.wikidata.org/entity/Q23362</t>
  </si>
  <si>
    <t>James Scullin</t>
  </si>
  <si>
    <t>2024-11-17T07:15:34Z</t>
  </si>
  <si>
    <t>http://www.wikidata.org/entity/Q24801</t>
  </si>
  <si>
    <t>Antoni Martí</t>
  </si>
  <si>
    <t>2024-11-20T14:36:46Z</t>
  </si>
  <si>
    <t>http://www.wikidata.org/entity/Q26207</t>
  </si>
  <si>
    <t>Hugh Dalton</t>
  </si>
  <si>
    <t>2024-11-15T02:30:14Z</t>
  </si>
  <si>
    <t>http://www.wikidata.org/entity/Q25238</t>
  </si>
  <si>
    <t>Thubten Gyatso</t>
  </si>
  <si>
    <t>2024-11-08T08:05:09Z</t>
  </si>
  <si>
    <t>http://www.wikidata.org/entity/Q25854</t>
  </si>
  <si>
    <t>Miklós Bánffy</t>
  </si>
  <si>
    <t>2024-11-21T17:19:18Z</t>
  </si>
  <si>
    <t>-424</t>
  </si>
  <si>
    <t>http://www.wikidata.org/entity/Q26177</t>
  </si>
  <si>
    <t>Khusrau Mirza</t>
  </si>
  <si>
    <t>2024-11-04T12:46:15Z</t>
  </si>
  <si>
    <t>http://www.wikidata.org/entity/Q23358</t>
  </si>
  <si>
    <t>Stanley Bruce</t>
  </si>
  <si>
    <t>2024-11-16T09:54:50Z</t>
  </si>
  <si>
    <t>http://www.wikidata.org/entity/Q25255</t>
  </si>
  <si>
    <t>Yonten Gyatso</t>
  </si>
  <si>
    <t>1616</t>
  </si>
  <si>
    <t>2024-11-08T08:07:47Z</t>
  </si>
  <si>
    <t>http://www.wikidata.org/entity/Q23380</t>
  </si>
  <si>
    <t>Jean-Auguste-Dominique Ingres</t>
  </si>
  <si>
    <t>2024-12-08T03:27:55Z</t>
  </si>
  <si>
    <t>http://www.wikidata.org/entity/Q25318</t>
  </si>
  <si>
    <t>Charles-Ange Laisant</t>
  </si>
  <si>
    <t>2024-11-25T12:17:22Z</t>
  </si>
  <si>
    <t>http://www.wikidata.org/entity/Q24194</t>
  </si>
  <si>
    <t>Andrey Sheptytsky</t>
  </si>
  <si>
    <t>2024-11-30T14:41:19Z</t>
  </si>
  <si>
    <t>http://www.wikidata.org/entity/Q20127</t>
  </si>
  <si>
    <t>Wilhelm Liebknecht</t>
  </si>
  <si>
    <t>2024-11-06T20:11:25Z</t>
  </si>
  <si>
    <t>http://www.wikidata.org/entity/Q24211</t>
  </si>
  <si>
    <t>Aloys Thomas Raimund</t>
  </si>
  <si>
    <t>2024-11-09T20:51:51Z</t>
  </si>
  <si>
    <t>http://www.wikidata.org/entity/Q22513</t>
  </si>
  <si>
    <t>Zhu De</t>
  </si>
  <si>
    <t>2024-11-13T13:22:32Z</t>
  </si>
  <si>
    <t>http://www.wikidata.org/entity/Q19878</t>
  </si>
  <si>
    <t>Muammar Gaddafi</t>
  </si>
  <si>
    <t>180</t>
  </si>
  <si>
    <t>2024-12-01T17:54:00Z</t>
  </si>
  <si>
    <t>http://www.wikidata.org/entity/Q20297</t>
  </si>
  <si>
    <t>Li Zongren</t>
  </si>
  <si>
    <t>2024-11-18T08:57:08Z</t>
  </si>
  <si>
    <t>http://www.wikidata.org/entity/Q25248</t>
  </si>
  <si>
    <t>Jamphel Gyatso</t>
  </si>
  <si>
    <t>1804</t>
  </si>
  <si>
    <t>2024-11-08T08:06:39Z</t>
  </si>
  <si>
    <t>http://www.wikidata.org/entity/Q22303</t>
  </si>
  <si>
    <t>Wang Jingwei</t>
  </si>
  <si>
    <t>2024-11-01T17:46:16Z</t>
  </si>
  <si>
    <t>http://www.wikidata.org/entity/Q24757</t>
  </si>
  <si>
    <t>Jonny Nilsson</t>
  </si>
  <si>
    <t>2024-10-23T21:43:49Z</t>
  </si>
  <si>
    <t>http://www.wikidata.org/entity/Q25246</t>
  </si>
  <si>
    <t>Dalai Lama 09 Lungtok Gyatso</t>
  </si>
  <si>
    <t>2024-11-08T08:06:23Z</t>
  </si>
  <si>
    <t>http://www.wikidata.org/entity/Q23559</t>
  </si>
  <si>
    <t>Benito Mussolini</t>
  </si>
  <si>
    <t>196</t>
  </si>
  <si>
    <t>2024-12-08T03:28:00Z</t>
  </si>
  <si>
    <t>http://www.wikidata.org/entity/Q23342</t>
  </si>
  <si>
    <t>Edmund Barton</t>
  </si>
  <si>
    <t>2024-10-23T21:41:34Z</t>
  </si>
  <si>
    <t>http://www.wikidata.org/entity/Q22803</t>
  </si>
  <si>
    <t>Park Won-soon</t>
  </si>
  <si>
    <t>2024-09-02T04:54:37Z</t>
  </si>
  <si>
    <t>http://www.wikidata.org/entity/Q19796</t>
  </si>
  <si>
    <t>Cai Yuanpei</t>
  </si>
  <si>
    <t>2024-11-22T03:11:58Z</t>
  </si>
  <si>
    <t>http://www.wikidata.org/entity/Q25244</t>
  </si>
  <si>
    <t>Dalai Lama 10 Tsultrim Gyatso</t>
  </si>
  <si>
    <t>2024-11-08T08:06:06Z</t>
  </si>
  <si>
    <t>http://www.wikidata.org/entity/Q25240</t>
  </si>
  <si>
    <t>Trinle Gyatso</t>
  </si>
  <si>
    <t>2024-11-08T08:05:26Z</t>
  </si>
  <si>
    <t>http://www.wikidata.org/entity/Q26370</t>
  </si>
  <si>
    <t>Raja Ramanna</t>
  </si>
  <si>
    <t>2024-10-02T13:07:33Z</t>
  </si>
  <si>
    <t>http://www.wikidata.org/entity/Q20875</t>
  </si>
  <si>
    <t>Edward VII</t>
  </si>
  <si>
    <t>2024-12-08T03:27:40Z</t>
  </si>
  <si>
    <t>http://www.wikidata.org/entity/Q25252</t>
  </si>
  <si>
    <t>Ngawang Lobzang Gyatso</t>
  </si>
  <si>
    <t>1682</t>
  </si>
  <si>
    <t>2024-11-28T23:47:46Z</t>
  </si>
  <si>
    <t>http://www.wikidata.org/entity/Q23386</t>
  </si>
  <si>
    <t>John McEwen</t>
  </si>
  <si>
    <t>2024-11-05T07:43:07Z</t>
  </si>
  <si>
    <t>http://www.wikidata.org/entity/Q24631</t>
  </si>
  <si>
    <t>George Hamilton-Gordon, 4th Earl of Aberdeen</t>
  </si>
  <si>
    <t>2024-10-26T11:44:16Z</t>
  </si>
  <si>
    <t>http://www.wikidata.org/entity/Q20692</t>
  </si>
  <si>
    <t>Aldgisl</t>
  </si>
  <si>
    <t>680</t>
  </si>
  <si>
    <t>2024-07-04T15:10:47Z</t>
  </si>
  <si>
    <t>http://www.wikidata.org/entity/Q26702</t>
  </si>
  <si>
    <t>Armand-Jean du Plessis, duc de Richelieu</t>
  </si>
  <si>
    <t>2024-12-08T03:29:10Z</t>
  </si>
  <si>
    <t>http://www.wikidata.org/entity/Q23369</t>
  </si>
  <si>
    <t>Arthur Fadden</t>
  </si>
  <si>
    <t>2024-11-17T19:30:55Z</t>
  </si>
  <si>
    <t>http://www.wikidata.org/entity/Q25672</t>
  </si>
  <si>
    <t>Alexander von Benckendorff</t>
  </si>
  <si>
    <t>2024-12-08T16:39:27Z</t>
  </si>
  <si>
    <t>http://www.wikidata.org/entity/Q26560</t>
  </si>
  <si>
    <t>Juan Bautista Gill</t>
  </si>
  <si>
    <t>2024-10-28T09:55:23Z</t>
  </si>
  <si>
    <t>http://www.wikidata.org/entity/Q23505</t>
  </si>
  <si>
    <t>George H. W. Bush</t>
  </si>
  <si>
    <t>2024-11-06T12:07:01Z</t>
  </si>
  <si>
    <t>http://www.wikidata.org/entity/Q23352</t>
  </si>
  <si>
    <t>George Reid</t>
  </si>
  <si>
    <t>2024-11-17T06:28:51Z</t>
  </si>
  <si>
    <t>http://www.wikidata.org/entity/Q20148</t>
  </si>
  <si>
    <t>Zhang Xueliang</t>
  </si>
  <si>
    <t>2024-11-06T04:01:57Z</t>
  </si>
  <si>
    <t>http://www.wikidata.org/entity/Q24530</t>
  </si>
  <si>
    <t>Thomas Robinson, 2nd Baron Grantham</t>
  </si>
  <si>
    <t>2024-09-11T07:07:01Z</t>
  </si>
  <si>
    <t>http://www.wikidata.org/entity/Q24348</t>
  </si>
  <si>
    <t>Pyotr Yakubovich</t>
  </si>
  <si>
    <t>2024-10-13T14:31:47Z</t>
  </si>
  <si>
    <t>http://www.wikidata.org/entity/Q24671</t>
  </si>
  <si>
    <t>Nikolai Tanayev</t>
  </si>
  <si>
    <t>2024-03-23T10:56:31Z</t>
  </si>
  <si>
    <t>http://www.wikidata.org/entity/Q23333</t>
  </si>
  <si>
    <t>Gough Whitlam</t>
  </si>
  <si>
    <t>2024-11-16T08:31:07Z</t>
  </si>
  <si>
    <t>http://www.wikidata.org/entity/Q25310</t>
  </si>
  <si>
    <t>Robert F. Kennedy</t>
  </si>
  <si>
    <t>2024-11-25T07:30:51Z</t>
  </si>
  <si>
    <t>http://www.wikidata.org/entity/Q57195</t>
  </si>
  <si>
    <t>Frederick V of the Palatinate</t>
  </si>
  <si>
    <t>2024-12-08T16:44:46Z</t>
  </si>
  <si>
    <t>http://www.wikidata.org/entity/Q57410</t>
  </si>
  <si>
    <t>Shimon Peres</t>
  </si>
  <si>
    <t>2024-12-08T03:50:38Z</t>
  </si>
  <si>
    <t>http://www.wikidata.org/entity/Q55922</t>
  </si>
  <si>
    <t>Tadeusz Mazowiecki</t>
  </si>
  <si>
    <t>2024-11-14T09:26:52Z</t>
  </si>
  <si>
    <t>http://www.wikidata.org/entity/Q57266</t>
  </si>
  <si>
    <t>Ernst Toller</t>
  </si>
  <si>
    <t>2024-12-08T03:50:11Z</t>
  </si>
  <si>
    <t>http://www.wikidata.org/entity/Q57538</t>
  </si>
  <si>
    <t>Johann I of Saxony</t>
  </si>
  <si>
    <t>2024-12-08T03:51:04Z</t>
  </si>
  <si>
    <t>http://www.wikidata.org/entity/Q57445</t>
  </si>
  <si>
    <t>Günter Schabowski</t>
  </si>
  <si>
    <t>2024-12-08T03:50:46Z</t>
  </si>
  <si>
    <t>http://www.wikidata.org/entity/Q55955</t>
  </si>
  <si>
    <t>Carl Lindhagen</t>
  </si>
  <si>
    <t>2024-11-04T13:26:28Z</t>
  </si>
  <si>
    <t>http://www.wikidata.org/entity/Q57163</t>
  </si>
  <si>
    <t>Horst Wessel</t>
  </si>
  <si>
    <t>2024-12-08T03:49:25Z</t>
  </si>
  <si>
    <t>http://www.wikidata.org/entity/Q57440</t>
  </si>
  <si>
    <t>Karl I of Württemberg</t>
  </si>
  <si>
    <t>2024-11-23T18:02:46Z</t>
  </si>
  <si>
    <t>http://www.wikidata.org/entity/Q55846</t>
  </si>
  <si>
    <t>August Zaleski</t>
  </si>
  <si>
    <t>2024-11-27T18:12:18Z</t>
  </si>
  <si>
    <t>http://www.wikidata.org/entity/Q57309</t>
  </si>
  <si>
    <t>Erich Mielke</t>
  </si>
  <si>
    <t>2024-10-23T22:39:41Z</t>
  </si>
  <si>
    <t>http://www.wikidata.org/entity/Q57224</t>
  </si>
  <si>
    <t>Sophia of Hanover</t>
  </si>
  <si>
    <t>1714</t>
  </si>
  <si>
    <t>2024-12-08T22:58:35Z</t>
  </si>
  <si>
    <t>http://www.wikidata.org/entity/Q55834</t>
  </si>
  <si>
    <t>Wojciech Jaruzelski</t>
  </si>
  <si>
    <t>2024-12-07T10:50:47Z</t>
  </si>
  <si>
    <t>http://www.wikidata.org/entity/Q57343</t>
  </si>
  <si>
    <t>Pierre Nkurunziza</t>
  </si>
  <si>
    <t>2024-10-23T22:40:04Z</t>
  </si>
  <si>
    <t>http://www.wikidata.org/entity/Q57495</t>
  </si>
  <si>
    <t>Karl-Otto Koch</t>
  </si>
  <si>
    <t>2024-12-05T00:37:42Z</t>
  </si>
  <si>
    <t>http://www.wikidata.org/entity/Q57204</t>
  </si>
  <si>
    <t>Hans von Seeckt</t>
  </si>
  <si>
    <t>2024-12-08T03:49:33Z</t>
  </si>
  <si>
    <t>http://www.wikidata.org/entity/Q57175</t>
  </si>
  <si>
    <t>Sepp Dietrich</t>
  </si>
  <si>
    <t>2024-10-26T12:01:28Z</t>
  </si>
  <si>
    <t>http://www.wikidata.org/entity/Q57153</t>
  </si>
  <si>
    <t>Erich von Falkenhayn</t>
  </si>
  <si>
    <t>2024-12-08T16:00:56Z</t>
  </si>
  <si>
    <t>http://www.wikidata.org/entity/Q57306</t>
  </si>
  <si>
    <t>Jalal Talabani</t>
  </si>
  <si>
    <t>2024-11-15T21:06:07Z</t>
  </si>
  <si>
    <t>http://www.wikidata.org/entity/Q57526</t>
  </si>
  <si>
    <t>Bujar Nishani</t>
  </si>
  <si>
    <t>2024-10-28T18:38:10Z</t>
  </si>
  <si>
    <t>http://www.wikidata.org/entity/Q57298</t>
  </si>
  <si>
    <t>Abdullah of Saudi Arabia</t>
  </si>
  <si>
    <t>2024-11-08T19:38:02Z</t>
  </si>
  <si>
    <t>http://www.wikidata.org/entity/Q57446</t>
  </si>
  <si>
    <t>Pranab Mukherjee</t>
  </si>
  <si>
    <t>2024-11-23T18:34:35Z</t>
  </si>
  <si>
    <t>http://www.wikidata.org/entity/Q57468</t>
  </si>
  <si>
    <t>Prince Louis of Battenberg</t>
  </si>
  <si>
    <t>2024-10-13T14:44:14Z</t>
  </si>
  <si>
    <t>http://www.wikidata.org/entity/Q57532</t>
  </si>
  <si>
    <t>George Maxwell Richards</t>
  </si>
  <si>
    <t>2024-10-28T18:38:11Z</t>
  </si>
  <si>
    <t>http://www.wikidata.org/entity/Q57334</t>
  </si>
  <si>
    <t>Dimitris Christofias</t>
  </si>
  <si>
    <t>2024-11-25T07:16:03Z</t>
  </si>
  <si>
    <t>http://www.wikidata.org/entity/Q57485</t>
  </si>
  <si>
    <t>Zillur Rahman</t>
  </si>
  <si>
    <t>2024-10-13T08:49:51Z</t>
  </si>
  <si>
    <t>http://www.wikidata.org/entity/Q57211</t>
  </si>
  <si>
    <t>Hasso von Manteuffel</t>
  </si>
  <si>
    <t>2024-12-06T23:45:38Z</t>
  </si>
  <si>
    <t>http://www.wikidata.org/entity/Q55841</t>
  </si>
  <si>
    <t>Edward Bernard Raczyński</t>
  </si>
  <si>
    <t>2024-11-16T09:42:17Z</t>
  </si>
  <si>
    <t>http://www.wikidata.org/entity/Q57136</t>
  </si>
  <si>
    <t>Lutz Graf Schwerin von Krosigk</t>
  </si>
  <si>
    <t>2024-10-13T14:43:05Z</t>
  </si>
  <si>
    <t>http://www.wikidata.org/entity/Q57472</t>
  </si>
  <si>
    <t>Hans Heinrich Lammers</t>
  </si>
  <si>
    <t>2024-11-30T22:11:22Z</t>
  </si>
  <si>
    <t>http://www.wikidata.org/entity/Q57351</t>
  </si>
  <si>
    <t>Ernst Moritz Arndt</t>
  </si>
  <si>
    <t>2024-12-09T00:10:56Z</t>
  </si>
  <si>
    <t>http://www.wikidata.org/entity/Q57158</t>
  </si>
  <si>
    <t>Hermann Müller</t>
  </si>
  <si>
    <t>2024-10-26T12:01:23Z</t>
  </si>
  <si>
    <t>http://www.wikidata.org/entity/Q57350</t>
  </si>
  <si>
    <t>Idriss Déby</t>
  </si>
  <si>
    <t>2024-11-23T10:59:28Z</t>
  </si>
  <si>
    <t>http://www.wikidata.org/entity/Q57500</t>
  </si>
  <si>
    <t>Hermann Abendroth</t>
  </si>
  <si>
    <t>2024-12-08T03:50:56Z</t>
  </si>
  <si>
    <t>http://www.wikidata.org/entity/Q55743</t>
  </si>
  <si>
    <t>Jacek Kuroń</t>
  </si>
  <si>
    <t>2024-11-27T03:24:44Z</t>
  </si>
  <si>
    <t>http://www.wikidata.org/entity/Q57461</t>
  </si>
  <si>
    <t>Wilhelm Gustloff</t>
  </si>
  <si>
    <t>2024-10-26T12:02:37Z</t>
  </si>
  <si>
    <t>http://www.wikidata.org/entity/Q57308</t>
  </si>
  <si>
    <t>Abdelaziz Bouteflika</t>
  </si>
  <si>
    <t>2024-11-25T04:17:25Z</t>
  </si>
  <si>
    <t>http://www.wikidata.org/entity/Q57241</t>
  </si>
  <si>
    <t>Hans Modrow</t>
  </si>
  <si>
    <t>2024-12-08T14:08:39Z</t>
  </si>
  <si>
    <t>http://www.wikidata.org/entity/Q57513</t>
  </si>
  <si>
    <t>Wilhelm Groener</t>
  </si>
  <si>
    <t>2024-10-28T18:38:05Z</t>
  </si>
  <si>
    <t>http://www.wikidata.org/entity/Q57179</t>
  </si>
  <si>
    <t>Ernst Udet</t>
  </si>
  <si>
    <t>2024-12-08T18:33:11Z</t>
  </si>
  <si>
    <t>http://www.wikidata.org/entity/Q57503</t>
  </si>
  <si>
    <t>Franz Seldte</t>
  </si>
  <si>
    <t>2024-12-06T21:37:42Z</t>
  </si>
  <si>
    <t>http://www.wikidata.org/entity/Q55838</t>
  </si>
  <si>
    <t>Stanisław Ostrowski</t>
  </si>
  <si>
    <t>2024-10-23T22:34:36Z</t>
  </si>
  <si>
    <t>http://www.wikidata.org/entity/Q57203</t>
  </si>
  <si>
    <t>Paul Emil von Lettow-Vorbeck</t>
  </si>
  <si>
    <t>2024-12-08T16:47:47Z</t>
  </si>
  <si>
    <t>http://www.wikidata.org/entity/Q57218</t>
  </si>
  <si>
    <t>Rudi Dutschke</t>
  </si>
  <si>
    <t>2024-12-08T03:49:37Z</t>
  </si>
  <si>
    <t>http://www.wikidata.org/entity/Q57555</t>
  </si>
  <si>
    <t>Sabah Al-Ahmad Al-Jaber Al-Sabah</t>
  </si>
  <si>
    <t>2024-10-31T23:27:29Z</t>
  </si>
  <si>
    <t>http://www.wikidata.org/entity/Q57159</t>
  </si>
  <si>
    <t>Gustav Bauer</t>
  </si>
  <si>
    <t>2024-10-26T12:01:24Z</t>
  </si>
  <si>
    <t>http://www.wikidata.org/entity/Q55924</t>
  </si>
  <si>
    <t>Józef Oleksy</t>
  </si>
  <si>
    <t>2024-10-23T22:34:57Z</t>
  </si>
  <si>
    <t>http://www.wikidata.org/entity/Q57313</t>
  </si>
  <si>
    <t>José Eduardo dos Santos</t>
  </si>
  <si>
    <t>2024-11-30T01:02:41Z</t>
  </si>
  <si>
    <t>http://www.wikidata.org/entity/Q55835</t>
  </si>
  <si>
    <t>Ryszard Kaczorowski</t>
  </si>
  <si>
    <t>2024-10-23T22:34:32Z</t>
  </si>
  <si>
    <t>http://www.wikidata.org/entity/Q57552</t>
  </si>
  <si>
    <t>Alexander Parvus</t>
  </si>
  <si>
    <t>2024-11-11T07:30:04Z</t>
  </si>
  <si>
    <t>http://www.wikidata.org/entity/Q57267</t>
  </si>
  <si>
    <t>Erich von dem Bach-Zelewski</t>
  </si>
  <si>
    <t>2024-11-29T02:56:44Z</t>
  </si>
  <si>
    <t>http://www.wikidata.org/entity/Q55832</t>
  </si>
  <si>
    <t>Bolesław Bierut</t>
  </si>
  <si>
    <t>2024-12-08T03:48:42Z</t>
  </si>
  <si>
    <t>http://www.wikidata.org/entity/Q55840</t>
  </si>
  <si>
    <t>Władysław Raczkiewicz</t>
  </si>
  <si>
    <t>2024-11-16T09:48:08Z</t>
  </si>
  <si>
    <t>http://www.wikidata.org/entity/Q55933</t>
  </si>
  <si>
    <t>Ludwik Dorn</t>
  </si>
  <si>
    <t>2024-10-31T23:24:44Z</t>
  </si>
  <si>
    <t>http://www.wikidata.org/entity/Q57202</t>
  </si>
  <si>
    <t>Magda Goebbels</t>
  </si>
  <si>
    <t>2024-12-08T03:49:32Z</t>
  </si>
  <si>
    <t>http://www.wikidata.org/entity/Q57430</t>
  </si>
  <si>
    <t>Carl Friedrich Goerdeler</t>
  </si>
  <si>
    <t>2024-12-08T03:50:43Z</t>
  </si>
  <si>
    <t>http://www.wikidata.org/entity/Q55836</t>
  </si>
  <si>
    <t>Gabriel Narutowicz</t>
  </si>
  <si>
    <t>2024-12-08T15:40:11Z</t>
  </si>
  <si>
    <t>http://www.wikidata.org/entity/Q57382</t>
  </si>
  <si>
    <t>Christa Wolf</t>
  </si>
  <si>
    <t>2024-12-08T03:50:30Z</t>
  </si>
  <si>
    <t>http://www.wikidata.org/entity/Q57558</t>
  </si>
  <si>
    <t>Islam Karimov</t>
  </si>
  <si>
    <t>2024-11-18T09:20:36Z</t>
  </si>
  <si>
    <t>http://www.wikidata.org/entity/Q57149</t>
  </si>
  <si>
    <t>Fritz Todt</t>
  </si>
  <si>
    <t>2024-12-08T18:59:52Z</t>
  </si>
  <si>
    <t>http://www.wikidata.org/entity/Q55927</t>
  </si>
  <si>
    <t>Jan Olszewski</t>
  </si>
  <si>
    <t>2024-10-27T10:04:29Z</t>
  </si>
  <si>
    <t>http://www.wikidata.org/entity/Q57569</t>
  </si>
  <si>
    <t>Prince Henry of Prussia</t>
  </si>
  <si>
    <t>2024-12-08T17:54:49Z</t>
  </si>
  <si>
    <t>http://www.wikidata.org/entity/Q57291</t>
  </si>
  <si>
    <t>Mwai Kibaki</t>
  </si>
  <si>
    <t>2024-10-31T23:26:22Z</t>
  </si>
  <si>
    <t>http://www.wikidata.org/entity/Q57428</t>
  </si>
  <si>
    <t>Georg V of Hanover</t>
  </si>
  <si>
    <t>2024-10-26T12:02:31Z</t>
  </si>
  <si>
    <t>http://www.wikidata.org/entity/Q57180</t>
  </si>
  <si>
    <t>Frederick William IV of Prussia</t>
  </si>
  <si>
    <t>1861</t>
  </si>
  <si>
    <t>2024-12-08T03:49:28Z</t>
  </si>
  <si>
    <t>http://www.wikidata.org/entity/Q57437</t>
  </si>
  <si>
    <t>Heinrich Hoffmann</t>
  </si>
  <si>
    <t>2024-12-08T03:50:44Z</t>
  </si>
  <si>
    <t>http://www.wikidata.org/entity/Q57462</t>
  </si>
  <si>
    <t>Konrad Henlein</t>
  </si>
  <si>
    <t>2024-10-28T18:37:45Z</t>
  </si>
  <si>
    <t>http://www.wikidata.org/entity/Q57169</t>
  </si>
  <si>
    <t>Erhard Milch</t>
  </si>
  <si>
    <t>2024-10-31T23:25:37Z</t>
  </si>
  <si>
    <t>http://www.wikidata.org/entity/Q55941</t>
  </si>
  <si>
    <t>Przemysław Gosiewski</t>
  </si>
  <si>
    <t>2024-08-31T01:17:06Z</t>
  </si>
  <si>
    <t>http://www.wikidata.org/entity/Q57576</t>
  </si>
  <si>
    <t>Kurt Daluege</t>
  </si>
  <si>
    <t>2024-11-15T09:21:29Z</t>
  </si>
  <si>
    <t>http://www.wikidata.org/entity/Q57475</t>
  </si>
  <si>
    <t>Klaus Fuchs</t>
  </si>
  <si>
    <t>2024-11-02T15:00:25Z</t>
  </si>
  <si>
    <t>http://www.wikidata.org/entity/Q57133</t>
  </si>
  <si>
    <t>Kurt von Schleicher</t>
  </si>
  <si>
    <t>2024-10-23T22:36:57Z</t>
  </si>
  <si>
    <t>http://www.wikidata.org/entity/Q57263</t>
  </si>
  <si>
    <t>Wilhelm II of Württemberg</t>
  </si>
  <si>
    <t>2024-12-08T03:50:10Z</t>
  </si>
  <si>
    <t>http://www.wikidata.org/entity/Q55842</t>
  </si>
  <si>
    <t>Kazimierz Sabbat</t>
  </si>
  <si>
    <t>2024-11-08T13:23:04Z</t>
  </si>
  <si>
    <t>http://www.wikidata.org/entity/Q55844</t>
  </si>
  <si>
    <t>Stanisław Wojciechowski</t>
  </si>
  <si>
    <t>2024-11-12T09:13:14Z</t>
  </si>
  <si>
    <t>http://www.wikidata.org/entity/Q57465</t>
  </si>
  <si>
    <t>Kurt Schumacher</t>
  </si>
  <si>
    <t>2024-10-28T18:37:46Z</t>
  </si>
  <si>
    <t>http://www.wikidata.org/entity/Q57353</t>
  </si>
  <si>
    <t>Gustav Noske</t>
  </si>
  <si>
    <t>2024-10-23T22:40:12Z</t>
  </si>
  <si>
    <t>http://www.wikidata.org/entity/Q57303</t>
  </si>
  <si>
    <t>Karolos Papoulias</t>
  </si>
  <si>
    <t>2024-10-13T08:35:32Z</t>
  </si>
  <si>
    <t>http://www.wikidata.org/entity/Q57328</t>
  </si>
  <si>
    <t>Karl Hermann Frank</t>
  </si>
  <si>
    <t>2024-10-23T22:39:53Z</t>
  </si>
  <si>
    <t>http://www.wikidata.org/entity/Q57442</t>
  </si>
  <si>
    <t>Victor Klemperer</t>
  </si>
  <si>
    <t>2024-12-08T03:50:45Z</t>
  </si>
  <si>
    <t>http://www.wikidata.org/entity/Q57543</t>
  </si>
  <si>
    <t>Sprent Dabwido</t>
  </si>
  <si>
    <t>2024-10-28T18:38:15Z</t>
  </si>
  <si>
    <t>http://www.wikidata.org/entity/Q57490</t>
  </si>
  <si>
    <t>Theodor Morell</t>
  </si>
  <si>
    <t>2024-10-26T12:02:56Z</t>
  </si>
  <si>
    <t>http://www.wikidata.org/entity/Q57533</t>
  </si>
  <si>
    <t>Princess Wilhelmine of Baden</t>
  </si>
  <si>
    <t>2024-10-13T14:44:25Z</t>
  </si>
  <si>
    <t>http://www.wikidata.org/entity/Q57326</t>
  </si>
  <si>
    <t>Rupert</t>
  </si>
  <si>
    <t>2024-11-01T16:52:14Z</t>
  </si>
  <si>
    <t>http://www.wikidata.org/entity/Q57209</t>
  </si>
  <si>
    <t>Elisabeth Ludovika of Bavaria</t>
  </si>
  <si>
    <t>2024-10-26T12:01:32Z</t>
  </si>
  <si>
    <t>http://www.wikidata.org/entity/Q57323</t>
  </si>
  <si>
    <t>Otto V or III, Duke of Bavaria</t>
  </si>
  <si>
    <t>1312</t>
  </si>
  <si>
    <t>2024-10-26T12:02:14Z</t>
  </si>
  <si>
    <t>http://www.wikidata.org/entity/Q57424</t>
  </si>
  <si>
    <t>Manuel Serifo Nhamadjo</t>
  </si>
  <si>
    <t>2024-11-30T10:37:21Z</t>
  </si>
  <si>
    <t>http://www.wikidata.org/entity/Q55938</t>
  </si>
  <si>
    <t>Zyta Gilowska</t>
  </si>
  <si>
    <t>2024-10-23T22:35:07Z</t>
  </si>
  <si>
    <t>http://www.wikidata.org/entity/Q57237</t>
  </si>
  <si>
    <t>Walther Funk</t>
  </si>
  <si>
    <t>2024-11-24T23:08:37Z</t>
  </si>
  <si>
    <t>http://www.wikidata.org/entity/Q57484</t>
  </si>
  <si>
    <t>Ruth Fuchs</t>
  </si>
  <si>
    <t>2024-12-06T07:14:23Z</t>
  </si>
  <si>
    <t>http://www.wikidata.org/entity/Q57383</t>
  </si>
  <si>
    <t>Girma Wolde-Giorgis</t>
  </si>
  <si>
    <t>2024-10-13T08:35:46Z</t>
  </si>
  <si>
    <t>http://www.wikidata.org/entity/Q57528</t>
  </si>
  <si>
    <t>Elisabeth Christine of Brunswick-Wolfenbüttel</t>
  </si>
  <si>
    <t>2024-11-11T19:35:23Z</t>
  </si>
  <si>
    <t>http://www.wikidata.org/entity/Q57504</t>
  </si>
  <si>
    <t>Otto Ernst Remer</t>
  </si>
  <si>
    <t>2024-10-26T06:49:19Z</t>
  </si>
  <si>
    <t>http://www.wikidata.org/entity/Q57123</t>
  </si>
  <si>
    <t>Alfred Jodl</t>
  </si>
  <si>
    <t>2024-12-08T03:49:22Z</t>
  </si>
  <si>
    <t>1032</t>
  </si>
  <si>
    <t>582</t>
  </si>
  <si>
    <t>1582</t>
  </si>
  <si>
    <t>-315</t>
  </si>
  <si>
    <t>1050</t>
  </si>
  <si>
    <t>1458</t>
  </si>
  <si>
    <t>1432</t>
  </si>
  <si>
    <t>610</t>
  </si>
  <si>
    <t>1069</t>
  </si>
  <si>
    <t>775</t>
  </si>
  <si>
    <t>1251</t>
  </si>
  <si>
    <t>-280</t>
  </si>
  <si>
    <t>1581</t>
  </si>
  <si>
    <t>1086</t>
  </si>
  <si>
    <t>-232</t>
  </si>
  <si>
    <t>1055</t>
  </si>
  <si>
    <t>1490</t>
  </si>
  <si>
    <t>1806</t>
  </si>
  <si>
    <t>1408</t>
  </si>
  <si>
    <t>1034</t>
  </si>
  <si>
    <t>788</t>
  </si>
  <si>
    <t>363</t>
  </si>
  <si>
    <t>1305</t>
  </si>
  <si>
    <t>1425</t>
  </si>
  <si>
    <t>1563</t>
  </si>
  <si>
    <t>http://www.wikidata.org/entity/Q61821</t>
  </si>
  <si>
    <t>Alfred Meyer</t>
  </si>
  <si>
    <t>2024-10-31T23:37:53Z</t>
  </si>
  <si>
    <t>http://www.wikidata.org/entity/Q63169</t>
  </si>
  <si>
    <t>Leonardo Conti</t>
  </si>
  <si>
    <t>2024-12-07T13:39:04Z</t>
  </si>
  <si>
    <t>http://www.wikidata.org/entity/Q62698</t>
  </si>
  <si>
    <t>Georg von Kopp</t>
  </si>
  <si>
    <t>2024-12-08T15:53:52Z</t>
  </si>
  <si>
    <t>http://www.wikidata.org/entity/Q62553</t>
  </si>
  <si>
    <t>Albert, 8th Prince of Thurn and Taxis</t>
  </si>
  <si>
    <t>2024-11-27T11:53:14Z</t>
  </si>
  <si>
    <t>http://www.wikidata.org/entity/Q61922</t>
  </si>
  <si>
    <t>Gustav Radbruch</t>
  </si>
  <si>
    <t>2024-11-18T20:54:52Z</t>
  </si>
  <si>
    <t>http://www.wikidata.org/entity/Q62594</t>
  </si>
  <si>
    <t>Charles III Philip, Elector Palatine</t>
  </si>
  <si>
    <t>2024-10-16T19:19:27Z</t>
  </si>
  <si>
    <t>http://www.wikidata.org/entity/Q61895</t>
  </si>
  <si>
    <t>Ludwig Kaas</t>
  </si>
  <si>
    <t>2024-11-17T13:59:45Z</t>
  </si>
  <si>
    <t>http://www.wikidata.org/entity/Q62930</t>
  </si>
  <si>
    <t>Paul Freiherr von Eltz-Rübenach</t>
  </si>
  <si>
    <t>2024-11-04T05:45:19Z</t>
  </si>
  <si>
    <t>http://www.wikidata.org/entity/Q62748</t>
  </si>
  <si>
    <t>Franz Pfeffer von Salomon</t>
  </si>
  <si>
    <t>2024-10-26T12:13:48Z</t>
  </si>
  <si>
    <t>http://www.wikidata.org/entity/Q62632</t>
  </si>
  <si>
    <t>Ferdinand von Bredow</t>
  </si>
  <si>
    <t>2024-10-13T14:52:10Z</t>
  </si>
  <si>
    <t>http://www.wikidata.org/entity/Q61797</t>
  </si>
  <si>
    <t>Hermann, Fürst von Pückler-Muskau</t>
  </si>
  <si>
    <t>2024-12-08T03:57:27Z</t>
  </si>
  <si>
    <t>http://www.wikidata.org/entity/Q62015</t>
  </si>
  <si>
    <t>Friedrich Wilhelm Kritzinger</t>
  </si>
  <si>
    <t>2024-10-16T11:28:01Z</t>
  </si>
  <si>
    <t>http://www.wikidata.org/entity/Q63036</t>
  </si>
  <si>
    <t>Eduard Oscar Schmidt</t>
  </si>
  <si>
    <t>2024-11-07T01:46:51Z</t>
  </si>
  <si>
    <t>http://www.wikidata.org/entity/Q62521</t>
  </si>
  <si>
    <t>Alexander von Falkenhausen</t>
  </si>
  <si>
    <t>2024-10-24T10:33:07Z</t>
  </si>
  <si>
    <t>http://www.wikidata.org/entity/Q62720</t>
  </si>
  <si>
    <t>Felix von Hartmann</t>
  </si>
  <si>
    <t>2024-10-13T08:26:04Z</t>
  </si>
  <si>
    <t>http://www.wikidata.org/entity/Q62214</t>
  </si>
  <si>
    <t>Gerhard Stoltenberg</t>
  </si>
  <si>
    <t>2024-10-24T01:33:20Z</t>
  </si>
  <si>
    <t>http://www.wikidata.org/entity/Q61782</t>
  </si>
  <si>
    <t>Friedrich Ferdinand, Duke of Schleswig-Holstein</t>
  </si>
  <si>
    <t>2024-10-13T14:50:18Z</t>
  </si>
  <si>
    <t>http://www.wikidata.org/entity/Q62889</t>
  </si>
  <si>
    <t>Klaus Töpfer</t>
  </si>
  <si>
    <t>2024-12-08T04:00:02Z</t>
  </si>
  <si>
    <t>http://www.wikidata.org/entity/Q62671</t>
  </si>
  <si>
    <t>Paul Löbe</t>
  </si>
  <si>
    <t>2024-11-12T08:16:14Z</t>
  </si>
  <si>
    <t>http://www.wikidata.org/entity/Q62664</t>
  </si>
  <si>
    <t>Robert von Mohl</t>
  </si>
  <si>
    <t>2024-10-24T01:36:56Z</t>
  </si>
  <si>
    <t>http://www.wikidata.org/entity/Q62916</t>
  </si>
  <si>
    <t>Karl Kaufmann</t>
  </si>
  <si>
    <t>2024-11-22T17:53:14Z</t>
  </si>
  <si>
    <t>http://www.wikidata.org/entity/Q62769</t>
  </si>
  <si>
    <t>Gerhard von Schwerin</t>
  </si>
  <si>
    <t>2024-10-13T14:52:26Z</t>
  </si>
  <si>
    <t>http://www.wikidata.org/entity/Q62347</t>
  </si>
  <si>
    <t>Vitale Candiano</t>
  </si>
  <si>
    <t>2024-11-21T17:35:11Z</t>
  </si>
  <si>
    <t>http://www.wikidata.org/entity/Q62663</t>
  </si>
  <si>
    <t>Willibald Pirckheimer</t>
  </si>
  <si>
    <t>2024-12-08T18:32:13Z</t>
  </si>
  <si>
    <t>http://www.wikidata.org/entity/Q62219</t>
  </si>
  <si>
    <t>Hussein el-Shafei</t>
  </si>
  <si>
    <t>2024-10-21T13:51:59Z</t>
  </si>
  <si>
    <t>http://www.wikidata.org/entity/Q62544</t>
  </si>
  <si>
    <t>Alexander Kanoldt</t>
  </si>
  <si>
    <t>2024-12-08T03:59:08Z</t>
  </si>
  <si>
    <t>http://www.wikidata.org/entity/Q62012</t>
  </si>
  <si>
    <t>Ernst Barkmann</t>
  </si>
  <si>
    <t>2024-11-09T17:34:33Z</t>
  </si>
  <si>
    <t>http://www.wikidata.org/entity/Q61761</t>
  </si>
  <si>
    <t>Pascual Jordano</t>
  </si>
  <si>
    <t>2024-10-26T12:10:31Z</t>
  </si>
  <si>
    <t>http://www.wikidata.org/entity/Q63103</t>
  </si>
  <si>
    <t>Walther von Lüttwitz</t>
  </si>
  <si>
    <t>2024-11-23T07:55:21Z</t>
  </si>
  <si>
    <t>http://www.wikidata.org/entity/Q63035</t>
  </si>
  <si>
    <t>Rudolf von Gneist</t>
  </si>
  <si>
    <t>2024-10-24T01:40:43Z</t>
  </si>
  <si>
    <t>http://www.wikidata.org/entity/Q62993</t>
  </si>
  <si>
    <t>Hans Kammler</t>
  </si>
  <si>
    <t>2024-11-17T05:10:27Z</t>
  </si>
  <si>
    <t>http://www.wikidata.org/entity/Q62946</t>
  </si>
  <si>
    <t>Richard Thomalla</t>
  </si>
  <si>
    <t>2024-10-24T01:39:56Z</t>
  </si>
  <si>
    <t>http://www.wikidata.org/entity/Q62938</t>
  </si>
  <si>
    <t>Joseph zu Salm-Reifferscheidt-Dyck</t>
  </si>
  <si>
    <t>2024-10-11T11:14:40Z</t>
  </si>
  <si>
    <t>http://www.wikidata.org/entity/Q62202</t>
  </si>
  <si>
    <t>Peter Struck</t>
  </si>
  <si>
    <t>2024-10-24T01:33:16Z</t>
  </si>
  <si>
    <t>http://www.wikidata.org/entity/Q62593</t>
  </si>
  <si>
    <t>Marie Louise of Hesse-Kassel</t>
  </si>
  <si>
    <t>2024-11-21T14:40:15Z</t>
  </si>
  <si>
    <t>http://www.wikidata.org/entity/Q62063</t>
  </si>
  <si>
    <t>Countess Palatine Caroline of Zweibrücken</t>
  </si>
  <si>
    <t>1774</t>
  </si>
  <si>
    <t>2024-12-08T03:58:06Z</t>
  </si>
  <si>
    <t>http://www.wikidata.org/entity/Q62749</t>
  </si>
  <si>
    <t>Hermann Heller</t>
  </si>
  <si>
    <t>2024-10-24T01:37:56Z</t>
  </si>
  <si>
    <t>http://www.wikidata.org/entity/Q62263</t>
  </si>
  <si>
    <t>Prince Ludwig Ferdinand of Bavaria</t>
  </si>
  <si>
    <t>2024-12-08T03:58:39Z</t>
  </si>
  <si>
    <t>http://www.wikidata.org/entity/Q63043</t>
  </si>
  <si>
    <t>Günther Quandt</t>
  </si>
  <si>
    <t>2024-11-08T09:01:48Z</t>
  </si>
  <si>
    <t>http://www.wikidata.org/entity/Q62217</t>
  </si>
  <si>
    <t>Magdalena Sibylla of Hesse-Darmstadt</t>
  </si>
  <si>
    <t>1712</t>
  </si>
  <si>
    <t>2024-11-22T05:09:57Z</t>
  </si>
  <si>
    <t>http://www.wikidata.org/entity/Q63076</t>
  </si>
  <si>
    <t>Prince Karl, 3rd Prince of Leiningen</t>
  </si>
  <si>
    <t>2024-10-13T14:53:08Z</t>
  </si>
  <si>
    <t>http://www.wikidata.org/entity/Q62696</t>
  </si>
  <si>
    <t>Fritz Thyssen</t>
  </si>
  <si>
    <t>2024-12-08T18:13:12Z</t>
  </si>
  <si>
    <t>http://www.wikidata.org/entity/Q62287</t>
  </si>
  <si>
    <t>Hermann, Prince of Hohenlohe-Langenburg</t>
  </si>
  <si>
    <t>2024-10-13T14:51:24Z</t>
  </si>
  <si>
    <t>http://www.wikidata.org/entity/Q62280</t>
  </si>
  <si>
    <t>Duke Maximilian Emanuel in Bavaria</t>
  </si>
  <si>
    <t>2024-10-26T12:12:07Z</t>
  </si>
  <si>
    <t>http://www.wikidata.org/entity/Q62084</t>
  </si>
  <si>
    <t>Franz Schlegelberger</t>
  </si>
  <si>
    <t>2024-10-26T12:11:28Z</t>
  </si>
  <si>
    <t>http://www.wikidata.org/entity/Q62111</t>
  </si>
  <si>
    <t>Karl Ernst</t>
  </si>
  <si>
    <t>2024-10-24T01:32:41Z</t>
  </si>
  <si>
    <t>http://www.wikidata.org/entity/Q62480</t>
  </si>
  <si>
    <t>Ernst I, Prince of Hohenlohe-Langenburg</t>
  </si>
  <si>
    <t>2024-10-11T11:13:24Z</t>
  </si>
  <si>
    <t>http://www.wikidata.org/entity/Q62539</t>
  </si>
  <si>
    <t>Gudrun Burwitz</t>
  </si>
  <si>
    <t>2024-10-05T10:11:12Z</t>
  </si>
  <si>
    <t>http://www.wikidata.org/entity/Q62610</t>
  </si>
  <si>
    <t>Herbert Otto Gille</t>
  </si>
  <si>
    <t>2024-10-16T11:30:50Z</t>
  </si>
  <si>
    <t>http://www.wikidata.org/entity/Q61879</t>
  </si>
  <si>
    <t>Johann Friedrich Struensee</t>
  </si>
  <si>
    <t>2024-12-08T03:57:38Z</t>
  </si>
  <si>
    <t>http://www.wikidata.org/entity/Q62411</t>
  </si>
  <si>
    <t>Josias von Heeringen</t>
  </si>
  <si>
    <t>2024-12-08T18:25:08Z</t>
  </si>
  <si>
    <t>http://www.wikidata.org/entity/Q62206</t>
  </si>
  <si>
    <t>Egon Bahr</t>
  </si>
  <si>
    <t>2024-12-08T03:58:29Z</t>
  </si>
  <si>
    <t>http://www.wikidata.org/entity/Q62858</t>
  </si>
  <si>
    <t>Uwe Barschel</t>
  </si>
  <si>
    <t>2024-10-26T12:14:12Z</t>
  </si>
  <si>
    <t>http://www.wikidata.org/entity/Q62666</t>
  </si>
  <si>
    <t>Eugen Bolz</t>
  </si>
  <si>
    <t>2024-12-01T06:00:20Z</t>
  </si>
  <si>
    <t>http://www.wikidata.org/entity/Q62718</t>
  </si>
  <si>
    <t>Hubert Lanz</t>
  </si>
  <si>
    <t>2024-10-24T01:37:38Z</t>
  </si>
  <si>
    <t>http://www.wikidata.org/entity/Q62642</t>
  </si>
  <si>
    <t>Richard Glücks</t>
  </si>
  <si>
    <t>2024-10-24T01:36:41Z</t>
  </si>
  <si>
    <t>http://www.wikidata.org/entity/Q62087</t>
  </si>
  <si>
    <t>Otto Meissner</t>
  </si>
  <si>
    <t>2024-10-24T01:32:28Z</t>
  </si>
  <si>
    <t>http://www.wikidata.org/entity/Q62006</t>
  </si>
  <si>
    <t>Wojciech Korfanty</t>
  </si>
  <si>
    <t>2024-10-24T01:32:00Z</t>
  </si>
  <si>
    <t>http://www.wikidata.org/entity/Q61789</t>
  </si>
  <si>
    <t>Princess Marie Auguste of Thurn and Taxis</t>
  </si>
  <si>
    <t>2024-11-22T06:11:26Z</t>
  </si>
  <si>
    <t>http://www.wikidata.org/entity/Q62459</t>
  </si>
  <si>
    <t>Alexander Abusch</t>
  </si>
  <si>
    <t>2024-12-08T03:59:04Z</t>
  </si>
  <si>
    <t>http://www.wikidata.org/entity/Q62116</t>
  </si>
  <si>
    <t>Ignaz von Döllinger</t>
  </si>
  <si>
    <t>2024-12-08T03:58:24Z</t>
  </si>
  <si>
    <t>http://www.wikidata.org/entity/Q61723</t>
  </si>
  <si>
    <t>Gustav Landauer</t>
  </si>
  <si>
    <t>2024-12-08T03:57:24Z</t>
  </si>
  <si>
    <t>http://www.wikidata.org/entity/Q62538</t>
  </si>
  <si>
    <t>John William Friso</t>
  </si>
  <si>
    <t>2024-11-01T20:01:37Z</t>
  </si>
  <si>
    <t>http://www.wikidata.org/entity/Q61719</t>
  </si>
  <si>
    <t>Otto Wels</t>
  </si>
  <si>
    <t>2024-11-29T21:09:42Z</t>
  </si>
  <si>
    <t>http://www.wikidata.org/entity/Q62150</t>
  </si>
  <si>
    <t>Oskar von Hindenburg</t>
  </si>
  <si>
    <t>2024-10-24T01:32:56Z</t>
  </si>
  <si>
    <t>http://www.wikidata.org/entity/Q62185</t>
  </si>
  <si>
    <t>Erich Ollenhauer</t>
  </si>
  <si>
    <t>2024-10-24T01:33:10Z</t>
  </si>
  <si>
    <t>http://www.wikidata.org/entity/Q62953</t>
  </si>
  <si>
    <t>Julius, Duke of Brunswick-Lüneburg</t>
  </si>
  <si>
    <t>1589</t>
  </si>
  <si>
    <t>2024-12-08T14:50:20Z</t>
  </si>
  <si>
    <t>http://www.wikidata.org/entity/Q62833</t>
  </si>
  <si>
    <t>Gustav von Schmoller</t>
  </si>
  <si>
    <t>2024-12-04T17:42:04Z</t>
  </si>
  <si>
    <t>http://www.wikidata.org/entity/Q62400</t>
  </si>
  <si>
    <t>Heinrich von Treitschke</t>
  </si>
  <si>
    <t>2024-11-08T19:52:21Z</t>
  </si>
  <si>
    <t>http://www.wikidata.org/entity/Q62237</t>
  </si>
  <si>
    <t>Georg Leber</t>
  </si>
  <si>
    <t>2024-12-05T10:14:33Z</t>
  </si>
  <si>
    <t>http://www.wikidata.org/entity/Q62963</t>
  </si>
  <si>
    <t>Heinz Hoffmann</t>
  </si>
  <si>
    <t>2024-10-26T12:14:40Z</t>
  </si>
  <si>
    <t>http://www.wikidata.org/entity/Q62716</t>
  </si>
  <si>
    <t>Karl von Einem</t>
  </si>
  <si>
    <t>2024-12-08T17:58:40Z</t>
  </si>
  <si>
    <t>http://www.wikidata.org/entity/Q63117</t>
  </si>
  <si>
    <t>Otto Rahn</t>
  </si>
  <si>
    <t>2024-12-05T14:24:15Z</t>
  </si>
  <si>
    <t>http://www.wikidata.org/entity/Q61863</t>
  </si>
  <si>
    <t>Ulrich von Wilamowitz-Moellendorff</t>
  </si>
  <si>
    <t>2024-12-08T16:53:10Z</t>
  </si>
  <si>
    <t>http://www.wikidata.org/entity/Q62261</t>
  </si>
  <si>
    <t>Princess Theodolinde de Beauharnais of Leuchtenberg</t>
  </si>
  <si>
    <t>2024-10-13T14:51:22Z</t>
  </si>
  <si>
    <t>http://www.wikidata.org/entity/Q62090</t>
  </si>
  <si>
    <t>Werner Naumann</t>
  </si>
  <si>
    <t>2024-10-26T12:11:29Z</t>
  </si>
  <si>
    <t>http://www.wikidata.org/entity/Q62970</t>
  </si>
  <si>
    <t>Gerald Götting</t>
  </si>
  <si>
    <t>2024-10-24T01:40:08Z</t>
  </si>
  <si>
    <t>http://www.wikidata.org/entity/Q62905</t>
  </si>
  <si>
    <t>Wilhelm Ohnesorge</t>
  </si>
  <si>
    <t>2024-10-16T10:37:05Z</t>
  </si>
  <si>
    <t>http://www.wikidata.org/entity/Q62290</t>
  </si>
  <si>
    <t>Martin Luther</t>
  </si>
  <si>
    <t>2024-11-02T13:27:32Z</t>
  </si>
  <si>
    <t>http://www.wikidata.org/entity/Q61710</t>
  </si>
  <si>
    <t>Burkhard Christoph von Münnich</t>
  </si>
  <si>
    <t>2024-12-07T22:53:23Z</t>
  </si>
  <si>
    <t>http://www.wikidata.org/entity/Q62684</t>
  </si>
  <si>
    <t>Adolf Hühnlein</t>
  </si>
  <si>
    <t>2024-10-24T01:37:13Z</t>
  </si>
  <si>
    <t>http://www.wikidata.org/entity/Q62775</t>
  </si>
  <si>
    <t>Duke Wilhelm in Bavaria</t>
  </si>
  <si>
    <t>2024-10-28T00:18:34Z</t>
  </si>
  <si>
    <t>http://www.wikidata.org/entity/Q62428</t>
  </si>
  <si>
    <t>Max von Gallwitz</t>
  </si>
  <si>
    <t>2024-11-17T10:06:05Z</t>
  </si>
  <si>
    <t>http://www.wikidata.org/entity/Q62565</t>
  </si>
  <si>
    <t>Ewald Friedrich von Hertzberg</t>
  </si>
  <si>
    <t>2024-12-08T15:08:04Z</t>
  </si>
  <si>
    <t>http://www.wikidata.org/entity/Q62686</t>
  </si>
  <si>
    <t>Heinrich Ewald</t>
  </si>
  <si>
    <t>2024-12-07T14:05:14Z</t>
  </si>
  <si>
    <t>http://www.wikidata.org/entity/Q62811</t>
  </si>
  <si>
    <t>Frederick I</t>
  </si>
  <si>
    <t>1476</t>
  </si>
  <si>
    <t>2024-10-13T08:26:12Z</t>
  </si>
  <si>
    <t>http://www.wikidata.org/entity/Q63025</t>
  </si>
  <si>
    <t>Robert von Puttkamer</t>
  </si>
  <si>
    <t>2024-10-13T14:53:02Z</t>
  </si>
  <si>
    <t>http://www.wikidata.org/entity/Q61708</t>
  </si>
  <si>
    <t>Hugo Preuß</t>
  </si>
  <si>
    <t>2024-11-13T07:52:52Z</t>
  </si>
  <si>
    <t>http://www.wikidata.org/entity/Q61722</t>
  </si>
  <si>
    <t>Erich Mühsam</t>
  </si>
  <si>
    <t>2024-12-08T03:57:22Z</t>
  </si>
  <si>
    <t>http://www.wikidata.org/entity/Q62414</t>
  </si>
  <si>
    <t>Rudolf Augstein</t>
  </si>
  <si>
    <t>2024-12-08T03:59:00Z</t>
  </si>
  <si>
    <t>http://www.wikidata.org/entity/Q62911</t>
  </si>
  <si>
    <t>Kurt Schmitt</t>
  </si>
  <si>
    <t>2024-11-23T03:48:42Z</t>
  </si>
  <si>
    <t>1596</t>
  </si>
  <si>
    <t>1679</t>
  </si>
  <si>
    <t>1694</t>
  </si>
  <si>
    <t>-182</t>
  </si>
  <si>
    <t>1125</t>
  </si>
  <si>
    <t>1143</t>
  </si>
  <si>
    <t>685</t>
  </si>
  <si>
    <t>2024-12-09T13:46:20Z</t>
  </si>
  <si>
    <t>706</t>
  </si>
  <si>
    <t>1101</t>
  </si>
  <si>
    <t>-472</t>
  </si>
  <si>
    <t>705</t>
  </si>
  <si>
    <t>year of death</t>
  </si>
  <si>
    <t>http://www.wikidata.org/prop/direct/P1971</t>
  </si>
  <si>
    <t>1</t>
  </si>
  <si>
    <t>http://www.wikidata.org/entity/Q74268</t>
  </si>
  <si>
    <t>Bernhard Vogel</t>
  </si>
  <si>
    <t>0</t>
  </si>
  <si>
    <t>2024-10-26T12:50:13Z</t>
  </si>
  <si>
    <t>http://www.wikidata.org/entity/Q1150358</t>
  </si>
  <si>
    <t>Empress Dowager Ci'an</t>
  </si>
  <si>
    <t>2024-11-30T07:16:29Z</t>
  </si>
  <si>
    <t>http://www.wikidata.org/entity/Q3162959</t>
  </si>
  <si>
    <t>Jason Kenney</t>
  </si>
  <si>
    <t>2024-09-19T13:43:40Z</t>
  </si>
  <si>
    <t>http://www.wikidata.org/entity/Q298985</t>
  </si>
  <si>
    <t>William R. King</t>
  </si>
  <si>
    <t>2024-10-28T23:14:43Z</t>
  </si>
  <si>
    <t>http://www.wikidata.org/entity/Q230525</t>
  </si>
  <si>
    <t>Go-Sakuramachi</t>
  </si>
  <si>
    <t>2024-11-04T19:51:32Z</t>
  </si>
  <si>
    <t>http://www.wikidata.org/entity/Q2315627</t>
  </si>
  <si>
    <t>Albrycht Stanisław Radziwiłł</t>
  </si>
  <si>
    <t>2024-11-19T07:59:48Z</t>
  </si>
  <si>
    <t>http://www.wikidata.org/entity/Q57319</t>
  </si>
  <si>
    <t>Norodom Sihamoni</t>
  </si>
  <si>
    <t>2024-10-02T08:34:17Z</t>
  </si>
  <si>
    <t>http://www.wikidata.org/entity/Q19831</t>
  </si>
  <si>
    <t>Peter Lilley</t>
  </si>
  <si>
    <t>2024-10-23T21:31:36Z</t>
  </si>
  <si>
    <t>http://www.wikidata.org/entity/Q234408</t>
  </si>
  <si>
    <t>Dana Zátopková</t>
  </si>
  <si>
    <t>2024-10-25T00:04:38Z</t>
  </si>
  <si>
    <t>http://www.wikidata.org/entity/Q257881</t>
  </si>
  <si>
    <t>Ritt Bjerregaard</t>
  </si>
  <si>
    <t>2024-11-25T19:32:26Z</t>
  </si>
  <si>
    <t>http://www.wikidata.org/entity/Q251502</t>
  </si>
  <si>
    <t>Franz, Duke of Bavaria</t>
  </si>
  <si>
    <t>2024-11-11T12:26:50Z</t>
  </si>
  <si>
    <t>http://www.wikidata.org/entity/Q1206951</t>
  </si>
  <si>
    <t>Devlet Bahçeli</t>
  </si>
  <si>
    <t>http://www.wikidata.org/entity/Q595088</t>
  </si>
  <si>
    <t>Archduke Anton Victor of Austria</t>
  </si>
  <si>
    <t>2024-11-08T18:35:31Z</t>
  </si>
  <si>
    <t>http://www.wikidata.org/entity/Q279396</t>
  </si>
  <si>
    <t>Vazgen Sargsyan</t>
  </si>
  <si>
    <t>2024-09-12T13:11:14Z</t>
  </si>
  <si>
    <t>http://www.wikidata.org/entity/Q638678</t>
  </si>
  <si>
    <t>Archduke Leopold Ludwig of Austria</t>
  </si>
  <si>
    <t>2024-10-13T22:43:18Z</t>
  </si>
  <si>
    <t>http://www.wikidata.org/entity/Q114286</t>
  </si>
  <si>
    <t>Barbara Prammer</t>
  </si>
  <si>
    <t>2024-10-11T12:44:01Z</t>
  </si>
  <si>
    <t>http://www.wikidata.org/entity/Q1354579</t>
  </si>
  <si>
    <t>Kazimierz Leon Sapieha</t>
  </si>
  <si>
    <t>2024-11-25T10:34:47Z</t>
  </si>
  <si>
    <t>http://www.wikidata.org/entity/Q701087</t>
  </si>
  <si>
    <t>Archduke Alexander Leopold of Austria</t>
  </si>
  <si>
    <t>http://www.wikidata.org/entity/Q3768253</t>
  </si>
  <si>
    <t>Giovanni Toti</t>
  </si>
  <si>
    <t>2024-11-20T19:33:42Z</t>
  </si>
  <si>
    <t>http://www.wikidata.org/entity/Q583534</t>
  </si>
  <si>
    <t>Paolo Troubetzkoy</t>
  </si>
  <si>
    <t>2024-11-09T15:20:24Z</t>
  </si>
  <si>
    <t>http://www.wikidata.org/entity/Q701103</t>
  </si>
  <si>
    <t>Archduke Stephen, Palatine of Hungary</t>
  </si>
  <si>
    <t>http://www.wikidata.org/entity/Q699396</t>
  </si>
  <si>
    <t>Erhard Busek</t>
  </si>
  <si>
    <t>http://www.wikidata.org/entity/Q508338</t>
  </si>
  <si>
    <t>Luca Zaia</t>
  </si>
  <si>
    <t>2024-10-27T04:07:01Z</t>
  </si>
  <si>
    <t>http://www.wikidata.org/entity/Q236421</t>
  </si>
  <si>
    <t>Janet Reno</t>
  </si>
  <si>
    <t>2024-10-23T10:37:48Z</t>
  </si>
  <si>
    <t>http://www.wikidata.org/entity/Q2464985</t>
  </si>
  <si>
    <t>Sigismund Korybut</t>
  </si>
  <si>
    <t>2024-10-01T13:17:53Z</t>
  </si>
  <si>
    <t>http://www.wikidata.org/entity/Q1254019</t>
  </si>
  <si>
    <t>Anne de La Tour d'Auvergne</t>
  </si>
  <si>
    <t>2024-11-09T11:36:32Z</t>
  </si>
  <si>
    <t>http://www.wikidata.org/entity/Q31082</t>
  </si>
  <si>
    <t>Florence Griffith Joyner</t>
  </si>
  <si>
    <t>2024-11-30T11:58:57Z</t>
  </si>
  <si>
    <t>http://www.wikidata.org/entity/Q10853588</t>
  </si>
  <si>
    <t>Kamala Harris</t>
  </si>
  <si>
    <t>http://www.wikidata.org/entity/Q276410</t>
  </si>
  <si>
    <t>Marga Klompé</t>
  </si>
  <si>
    <t>2024-11-29T09:42:56Z</t>
  </si>
  <si>
    <t>http://www.wikidata.org/entity/Q386213</t>
  </si>
  <si>
    <t>John Spencer, 3rd Earl Spencer</t>
  </si>
  <si>
    <t>2024-10-26T23:50:26Z</t>
  </si>
  <si>
    <t>http://www.wikidata.org/entity/Q120564</t>
  </si>
  <si>
    <t>Empress Meishō</t>
  </si>
  <si>
    <t>2024-06-18T01:30:26Z</t>
  </si>
  <si>
    <t>http://www.wikidata.org/entity/Q701484</t>
  </si>
  <si>
    <t>Klaus Iohannis</t>
  </si>
  <si>
    <t>http://www.wikidata.org/entity/Q2370725</t>
  </si>
  <si>
    <t>Barbara Bodichon</t>
  </si>
  <si>
    <t>2024-11-16T00:10:39Z</t>
  </si>
  <si>
    <t>http://www.wikidata.org/entity/Q460600</t>
  </si>
  <si>
    <t>Liisa Jaakonsaari</t>
  </si>
  <si>
    <t>2024-11-11T20:33:28Z</t>
  </si>
  <si>
    <t>http://www.wikidata.org/entity/Q235343</t>
  </si>
  <si>
    <t>Genshō</t>
  </si>
  <si>
    <t>2024-06-21T07:21:56Z</t>
  </si>
  <si>
    <t>http://www.wikidata.org/entity/Q270460</t>
  </si>
  <si>
    <t>Olga Rozanova</t>
  </si>
  <si>
    <t>http://www.wikidata.org/entity/Q360160</t>
  </si>
  <si>
    <t>Gotse Delchev</t>
  </si>
  <si>
    <t>2024-11-11T18:14:04Z</t>
  </si>
  <si>
    <t>http://www.wikidata.org/entity/Q132090</t>
  </si>
  <si>
    <t>Joan II, Countess of Auvergne</t>
  </si>
  <si>
    <t>2024-07-15T21:54:10Z</t>
  </si>
  <si>
    <t>http://www.wikidata.org/entity/Q1703679</t>
  </si>
  <si>
    <t>Theresa of Portugal</t>
  </si>
  <si>
    <t>2024-10-09T08:25:25Z</t>
  </si>
  <si>
    <t>http://www.wikidata.org/entity/Q12366816</t>
  </si>
  <si>
    <t>Kersti Kaljulaid</t>
  </si>
  <si>
    <t>http://www.wikidata.org/entity/Q138416</t>
  </si>
  <si>
    <t>Carme Chacón</t>
  </si>
  <si>
    <t>http://www.wikidata.org/entity/Q131077</t>
  </si>
  <si>
    <t>Yukio Hatoyama</t>
  </si>
  <si>
    <t>2024-11-06T13:45:30Z</t>
  </si>
  <si>
    <t>http://www.wikidata.org/entity/Q125133</t>
  </si>
  <si>
    <t>Víctor Jara</t>
  </si>
  <si>
    <t>http://www.wikidata.org/entity/Q131412</t>
  </si>
  <si>
    <t>Mary, Queen of Scots</t>
  </si>
  <si>
    <t>http://www.wikidata.org/entity/Q174943</t>
  </si>
  <si>
    <t>Belisarius</t>
  </si>
  <si>
    <t>http://www.wikidata.org/entity/Q172301</t>
  </si>
  <si>
    <t>Márton Gyöngyösi</t>
  </si>
  <si>
    <t>2024-11-12T10:52:44Z</t>
  </si>
  <si>
    <t>http://www.wikidata.org/entity/Q151983</t>
  </si>
  <si>
    <t>Pierre Laval</t>
  </si>
  <si>
    <t>http://www.wikidata.org/entity/Q62810</t>
  </si>
  <si>
    <t>Andrea Nahles</t>
  </si>
  <si>
    <t>2024-11-02T15:12:29Z</t>
  </si>
  <si>
    <t>http://www.wikidata.org/entity/Q438744</t>
  </si>
  <si>
    <t>Riitta Uosukainen</t>
  </si>
  <si>
    <t>2024-11-11T19:39:03Z</t>
  </si>
  <si>
    <t>http://www.wikidata.org/entity/Q369612</t>
  </si>
  <si>
    <t>Dobrica Ćosić</t>
  </si>
  <si>
    <t>2024-11-23T15:16:45Z</t>
  </si>
  <si>
    <t>http://www.wikidata.org/entity/Q366388</t>
  </si>
  <si>
    <t>Frank Carlson</t>
  </si>
  <si>
    <t>http://www.wikidata.org/entity/Q444994</t>
  </si>
  <si>
    <t>Riek Machar</t>
  </si>
  <si>
    <t>2024-10-29T02:58:17Z</t>
  </si>
  <si>
    <t>http://www.wikidata.org/entity/Q335569</t>
  </si>
  <si>
    <t>Georgina Verbaan</t>
  </si>
  <si>
    <t>2024-11-25T17:37:06Z</t>
  </si>
  <si>
    <t>http://www.wikidata.org/entity/Q450262</t>
  </si>
  <si>
    <t>Gaspar Llamazares</t>
  </si>
  <si>
    <t>2024-11-11T20:05:33Z</t>
  </si>
  <si>
    <t>http://www.wikidata.org/entity/Q242305</t>
  </si>
  <si>
    <t>Anna Diamantopoulou</t>
  </si>
  <si>
    <t>2024-09-28T05:53:39Z</t>
  </si>
  <si>
    <t>http://www.wikidata.org/entity/Q294339</t>
  </si>
  <si>
    <t>Alexei Rykov</t>
  </si>
  <si>
    <t>http://www.wikidata.org/entity/Q78647</t>
  </si>
  <si>
    <t>Johannes Hahn</t>
  </si>
  <si>
    <t>2024-10-28T00:19:23Z</t>
  </si>
  <si>
    <t>http://www.wikidata.org/entity/Q229520</t>
  </si>
  <si>
    <t>Raisa Gorbacheva</t>
  </si>
  <si>
    <t>http://www.wikidata.org/entity/Q334019</t>
  </si>
  <si>
    <t>Nirj Deva</t>
  </si>
  <si>
    <t>2024-11-11T20:09:05Z</t>
  </si>
  <si>
    <t>http://www.wikidata.org/entity/Q234370</t>
  </si>
  <si>
    <t>Paula Modersohn-Becker</t>
  </si>
  <si>
    <t>http://www.wikidata.org/entity/Q253667</t>
  </si>
  <si>
    <t>Suha Arafat</t>
  </si>
  <si>
    <t>http://www.wikidata.org/entity/Q317648</t>
  </si>
  <si>
    <t>Glafcos Clerides</t>
  </si>
  <si>
    <t>2024-11-15T03:03:12Z</t>
  </si>
  <si>
    <t>http://www.wikidata.org/entity/Q50835</t>
  </si>
  <si>
    <t>Regina Ip</t>
  </si>
  <si>
    <t>2024-10-30T00:05:22Z</t>
  </si>
  <si>
    <t>http://www.wikidata.org/entity/Q313604</t>
  </si>
  <si>
    <t>Andrés Bonifacio</t>
  </si>
  <si>
    <t>http://www.wikidata.org/entity/Q302620</t>
  </si>
  <si>
    <t>Mark Durkan</t>
  </si>
  <si>
    <t>2024-10-28T23:18:03Z</t>
  </si>
  <si>
    <t>http://www.wikidata.org/entity/Q58132</t>
  </si>
  <si>
    <t>Nicolás Maduro</t>
  </si>
  <si>
    <t>2024-11-09T17:50:56Z</t>
  </si>
  <si>
    <t>http://www.wikidata.org/entity/Q333833</t>
  </si>
  <si>
    <t>Franco Frattini</t>
  </si>
  <si>
    <t>2024-10-29T00:46:18Z</t>
  </si>
  <si>
    <t>http://www.wikidata.org/entity/Q246216</t>
  </si>
  <si>
    <t>Ewa Kopacz</t>
  </si>
  <si>
    <t>2024-11-22T14:18:28Z</t>
  </si>
  <si>
    <t>http://www.wikidata.org/entity/Q213163</t>
  </si>
  <si>
    <t>Élisabeth Louise Vigée Le Brun</t>
  </si>
  <si>
    <t>http://www.wikidata.org/entity/Q272073</t>
  </si>
  <si>
    <t>Shelley Hack</t>
  </si>
  <si>
    <t>2024-11-06T01:40:10Z</t>
  </si>
  <si>
    <t>http://www.wikidata.org/entity/Q235349</t>
  </si>
  <si>
    <t>Jill Biden</t>
  </si>
  <si>
    <t>http://www.wikidata.org/entity/Q362851</t>
  </si>
  <si>
    <t>Grzegorz Schetyna</t>
  </si>
  <si>
    <t>2024-10-15T13:26:57Z</t>
  </si>
  <si>
    <t>http://www.wikidata.org/entity/Q439414</t>
  </si>
  <si>
    <t>Helena Almeida</t>
  </si>
  <si>
    <t>2024-11-12T14:38:05Z</t>
  </si>
  <si>
    <t>http://www.wikidata.org/entity/Q274764</t>
  </si>
  <si>
    <t>E. H. Carr</t>
  </si>
  <si>
    <t>http://www.wikidata.org/entity/Q65536</t>
  </si>
  <si>
    <t>Harald Ringstorff</t>
  </si>
  <si>
    <t>2024-11-18T12:47:02Z</t>
  </si>
  <si>
    <t>http://www.wikidata.org/entity/Q85433</t>
  </si>
  <si>
    <t>Doris Bures</t>
  </si>
  <si>
    <t>2024-11-06T18:09:55Z</t>
  </si>
  <si>
    <t>http://www.wikidata.org/entity/Q99660</t>
  </si>
  <si>
    <t>Dietmar Woidke</t>
  </si>
  <si>
    <t>2024-10-26T15:24:43Z</t>
  </si>
  <si>
    <t>http://www.wikidata.org/entity/Q66286</t>
  </si>
  <si>
    <t>Rita Süssmuth</t>
  </si>
  <si>
    <t>2024-11-16T23:32:39Z</t>
  </si>
  <si>
    <t>http://www.wikidata.org/entity/Q360574</t>
  </si>
  <si>
    <t>Oliver Wendell Holmes</t>
  </si>
  <si>
    <t>2024-11-11T13:03:32Z</t>
  </si>
  <si>
    <t>http://www.wikidata.org/entity/Q333446</t>
  </si>
  <si>
    <t>Michael Moore</t>
  </si>
  <si>
    <t>2024-10-29T00:45:05Z</t>
  </si>
  <si>
    <t>http://www.wikidata.org/entity/Q310843</t>
  </si>
  <si>
    <t>Thomas A. Hendricks</t>
  </si>
  <si>
    <t>2024-10-28T23:24:49Z</t>
  </si>
  <si>
    <t>http://www.wikidata.org/entity/Q298991</t>
  </si>
  <si>
    <t>John Nance Garner</t>
  </si>
  <si>
    <t>2024-10-28T23:14:44Z</t>
  </si>
  <si>
    <t>http://www.wikidata.org/entity/Q22237</t>
  </si>
  <si>
    <t>Amy Klobuchar</t>
  </si>
  <si>
    <t>2024-11-30T15:20:13Z</t>
  </si>
  <si>
    <t>http://www.wikidata.org/entity/Q76265</t>
  </si>
  <si>
    <t>Franziska Brantner</t>
  </si>
  <si>
    <t>2024-11-25T10:21:51Z</t>
  </si>
  <si>
    <t>http://www.wikidata.org/entity/Q102341</t>
  </si>
  <si>
    <t>Farrah Fawcett</t>
  </si>
  <si>
    <t>http://www.wikidata.org/entity/Q76821</t>
  </si>
  <si>
    <t>George Grey</t>
  </si>
  <si>
    <t>2024-11-21T12:56:48Z</t>
  </si>
  <si>
    <t>http://www.wikidata.org/entity/Q311782</t>
  </si>
  <si>
    <t>Bill Richardson</t>
  </si>
  <si>
    <t>2024-11-17T18:00:08Z</t>
  </si>
  <si>
    <t>http://www.wikidata.org/entity/Q376652</t>
  </si>
  <si>
    <t>Lou Castel</t>
  </si>
  <si>
    <t>2024-11-14T04:55:27Z</t>
  </si>
  <si>
    <t>http://www.wikidata.org/entity/Q86851</t>
  </si>
  <si>
    <t>Elisabeth Köstinger</t>
  </si>
  <si>
    <t>2024-11-07T01:41:20Z</t>
  </si>
  <si>
    <t>http://www.wikidata.org/entity/Q182408</t>
  </si>
  <si>
    <t>Glenda Jackson</t>
  </si>
  <si>
    <t>http://www.wikidata.org/entity/Q105320</t>
  </si>
  <si>
    <t>Berthe Morisot</t>
  </si>
  <si>
    <t>http://www.wikidata.org/entity/Q23530</t>
  </si>
  <si>
    <t>Dmitry Medvedev</t>
  </si>
  <si>
    <t>167</t>
  </si>
  <si>
    <t>2024-11-23T03:49:30Z</t>
  </si>
  <si>
    <t>http://www.wikidata.org/entity/Q299001</t>
  </si>
  <si>
    <t>Thomas R. Marshall</t>
  </si>
  <si>
    <t>http://www.wikidata.org/entity/Q85783</t>
  </si>
  <si>
    <t>Alexander Dobrindt</t>
  </si>
  <si>
    <t>2024-10-24T15:41:43Z</t>
  </si>
  <si>
    <t>http://www.wikidata.org/entity/Q426999</t>
  </si>
  <si>
    <t>Frances Bean Cobain</t>
  </si>
  <si>
    <t>2024-10-29T02:22:06Z</t>
  </si>
  <si>
    <t>http://www.wikidata.org/entity/Q436782</t>
  </si>
  <si>
    <t>Susan Rothenberg</t>
  </si>
  <si>
    <t>2024-11-09T13:17:21Z</t>
  </si>
  <si>
    <t>http://www.wikidata.org/entity/Q265277</t>
  </si>
  <si>
    <t>Kristalina Georgieva</t>
  </si>
  <si>
    <t>2024-11-21T21:10:32Z</t>
  </si>
  <si>
    <t>http://www.wikidata.org/entity/Q242201</t>
  </si>
  <si>
    <t>Ronda Rousey</t>
  </si>
  <si>
    <t>2024-10-25T00:37:38Z</t>
  </si>
  <si>
    <t>http://www.wikidata.org/entity/Q66127</t>
  </si>
  <si>
    <t>Manfred Stolpe</t>
  </si>
  <si>
    <t>2024-10-24T02:00:06Z</t>
  </si>
  <si>
    <t>http://www.wikidata.org/entity/Q319551</t>
  </si>
  <si>
    <t>Adam Daniel Rotfeld</t>
  </si>
  <si>
    <t>2024-11-26T22:00:51Z</t>
  </si>
  <si>
    <t>http://www.wikidata.org/entity/Q57329</t>
  </si>
  <si>
    <t>Danilo Türk</t>
  </si>
  <si>
    <t>2024-10-23T22:39:54Z</t>
  </si>
  <si>
    <t>http://www.wikidata.org/entity/Q289503</t>
  </si>
  <si>
    <t>Jiřina Kudličková</t>
  </si>
  <si>
    <t>2024-09-13T11:29:11Z</t>
  </si>
  <si>
    <t>http://www.wikidata.org/entity/Q293133</t>
  </si>
  <si>
    <t>Jenni Haukio</t>
  </si>
  <si>
    <t>2024-10-12T03:43:28Z</t>
  </si>
  <si>
    <t>http://www.wikidata.org/entity/Q57545</t>
  </si>
  <si>
    <t>Kailash Purryag</t>
  </si>
  <si>
    <t>2024-11-13T03:41:14Z</t>
  </si>
  <si>
    <t>http://www.wikidata.org/entity/Q179090</t>
  </si>
  <si>
    <t>Aaron Burr</t>
  </si>
  <si>
    <t>2024-10-27T19:54:16Z</t>
  </si>
  <si>
    <t>http://www.wikidata.org/entity/Q257756</t>
  </si>
  <si>
    <t>Margaret Hamilton</t>
  </si>
  <si>
    <t>2024-11-19T19:54:46Z</t>
  </si>
  <si>
    <t>http://www.wikidata.org/entity/Q315484</t>
  </si>
  <si>
    <t>Park Chan-wook</t>
  </si>
  <si>
    <t>http://www.wikidata.org/entity/Q280455</t>
  </si>
  <si>
    <t>Faye Emerson</t>
  </si>
  <si>
    <t>2024-10-28T22:52:13Z</t>
  </si>
  <si>
    <t>http://www.wikidata.org/entity/Q57676</t>
  </si>
  <si>
    <t>Hermann Fegelein (SS General)</t>
  </si>
  <si>
    <t>http://www.wikidata.org/entity/Q114667</t>
  </si>
  <si>
    <t>Sarah Wiener</t>
  </si>
  <si>
    <t>2024-11-22T14:16:28Z</t>
  </si>
  <si>
    <t>http://www.wikidata.org/entity/Q87642</t>
  </si>
  <si>
    <t>Peter Hintze</t>
  </si>
  <si>
    <t>2024-10-24T15:56:13Z</t>
  </si>
  <si>
    <t>http://www.wikidata.org/entity/Q368226</t>
  </si>
  <si>
    <t>Milan Bandić</t>
  </si>
  <si>
    <t>2024-11-11T18:33:24Z</t>
  </si>
  <si>
    <t>http://www.wikidata.org/entity/Q49941</t>
  </si>
  <si>
    <t>Ilona Staller</t>
  </si>
  <si>
    <t>2024-11-17T22:32:14Z</t>
  </si>
  <si>
    <t>http://www.wikidata.org/entity/Q327037</t>
  </si>
  <si>
    <t>Georges Rutaganda</t>
  </si>
  <si>
    <t>http://www.wikidata.org/entity/Q335697</t>
  </si>
  <si>
    <t>Anthony Albanese</t>
  </si>
  <si>
    <t>2024-11-11T17:32:37Z</t>
  </si>
  <si>
    <t>http://www.wikidata.org/entity/Q200305</t>
  </si>
  <si>
    <t>Milo Đukanović</t>
  </si>
  <si>
    <t>2024-10-13T21:14:16Z</t>
  </si>
  <si>
    <t>http://www.wikidata.org/entity/Q312994</t>
  </si>
  <si>
    <t>Evangelos Venizelos</t>
  </si>
  <si>
    <t>2024-10-26T23:09:14Z</t>
  </si>
  <si>
    <t>http://www.wikidata.org/entity/Q291068</t>
  </si>
  <si>
    <t>Mary McLeod Bethune</t>
  </si>
  <si>
    <t>2024-11-13T20:01:45Z</t>
  </si>
  <si>
    <t>http://www.wikidata.org/entity/Q336018</t>
  </si>
  <si>
    <t>Julian Fellowes</t>
  </si>
  <si>
    <t>http://www.wikidata.org/entity/Q55782</t>
  </si>
  <si>
    <t>Leszek Miller</t>
  </si>
  <si>
    <t>2024-11-22T14:07:08Z</t>
  </si>
  <si>
    <t>http://www.wikidata.org/entity/Q363498</t>
  </si>
  <si>
    <t>Gerry Scotti</t>
  </si>
  <si>
    <t>http://www.wikidata.org/entity/Q295390</t>
  </si>
  <si>
    <t>Jane Byrne</t>
  </si>
  <si>
    <t>2024-11-21T07:44:36Z</t>
  </si>
  <si>
    <t>http://www.wikidata.org/entity/Q228562</t>
  </si>
  <si>
    <t>Zuheir Mohsen</t>
  </si>
  <si>
    <t>http://www.wikidata.org/entity/Q76139</t>
  </si>
  <si>
    <t>Gerry Adams</t>
  </si>
  <si>
    <t>2024-10-26T14:01:34Z</t>
  </si>
  <si>
    <t>http://www.wikidata.org/entity/Q241376</t>
  </si>
  <si>
    <t>Jutta Urpilainen</t>
  </si>
  <si>
    <t>http://www.wikidata.org/entity/Q312587</t>
  </si>
  <si>
    <t>Claude Louis Berthollet</t>
  </si>
  <si>
    <t>http://www.wikidata.org/entity/Q444685</t>
  </si>
  <si>
    <t>Joan Burton</t>
  </si>
  <si>
    <t>2024-10-25T07:09:56Z</t>
  </si>
  <si>
    <t>http://www.wikidata.org/entity/Q271473</t>
  </si>
  <si>
    <t>Reneta Indzhova</t>
  </si>
  <si>
    <t>2024-09-10T16:42:03Z</t>
  </si>
  <si>
    <t>http://www.wikidata.org/entity/Q74746</t>
  </si>
  <si>
    <t>Elvira Nabiullina</t>
  </si>
  <si>
    <t>2024-11-30T13:30:02Z</t>
  </si>
  <si>
    <t>http://www.wikidata.org/entity/Q57606</t>
  </si>
  <si>
    <t>Robert Fico</t>
  </si>
  <si>
    <t>2024-11-29T09:37:16Z</t>
  </si>
  <si>
    <t>http://www.wikidata.org/entity/Q192410</t>
  </si>
  <si>
    <t>Jennifer Hudson</t>
  </si>
  <si>
    <t>http://www.wikidata.org/entity/Q269322</t>
  </si>
  <si>
    <t>Douglas Carswell</t>
  </si>
  <si>
    <t>2024-10-28T22:31:30Z</t>
  </si>
  <si>
    <t>http://www.wikidata.org/entity/Q76342</t>
  </si>
  <si>
    <t>Katja Kipping</t>
  </si>
  <si>
    <t>2024-10-26T14:02:37Z</t>
  </si>
  <si>
    <t>http://www.wikidata.org/entity/Q180468</t>
  </si>
  <si>
    <t>Albert Szent-Györgyi</t>
  </si>
  <si>
    <t>2024-11-30T12:02:03Z</t>
  </si>
  <si>
    <t>http://www.wikidata.org/entity/Q319079</t>
  </si>
  <si>
    <t>Bob Dole</t>
  </si>
  <si>
    <t>2024-11-13T18:44:21Z</t>
  </si>
  <si>
    <t>http://www.wikidata.org/entity/Q230173</t>
  </si>
  <si>
    <t>Kari Byron</t>
  </si>
  <si>
    <t>http://www.wikidata.org/entity/Q392335</t>
  </si>
  <si>
    <t>Nafa Urbach</t>
  </si>
  <si>
    <t>2024-09-19T00:13:55Z</t>
  </si>
  <si>
    <t>http://www.wikidata.org/entity/Q57618</t>
  </si>
  <si>
    <t>Artur Rasizade</t>
  </si>
  <si>
    <t>2024-11-20T12:51:25Z</t>
  </si>
  <si>
    <t>http://www.wikidata.org/entity/Q310852</t>
  </si>
  <si>
    <t>Schuyler Colfax</t>
  </si>
  <si>
    <t>2024-11-14T00:33:57Z</t>
  </si>
  <si>
    <t>http://www.wikidata.org/entity/Q76658</t>
  </si>
  <si>
    <t>Frank-Walter Steinmeier</t>
  </si>
  <si>
    <t>2024-11-17T14:28:55Z</t>
  </si>
  <si>
    <t>http://www.wikidata.org/entity/Q245792</t>
  </si>
  <si>
    <t>Marek Borowski</t>
  </si>
  <si>
    <t>2024-10-25T00:44:29Z</t>
  </si>
  <si>
    <t>http://www.wikidata.org/entity/Q200881</t>
  </si>
  <si>
    <t>Kassym-Jomart Tokayev</t>
  </si>
  <si>
    <t>http://www.wikidata.org/entity/Q451791</t>
  </si>
  <si>
    <t>Giorgia Meloni</t>
  </si>
  <si>
    <t>2024-11-20T19:06:44Z</t>
  </si>
  <si>
    <t>http://www.wikidata.org/entity/Q92283</t>
  </si>
  <si>
    <t>Ilse Hess</t>
  </si>
  <si>
    <t>2024-10-13T15:57:26Z</t>
  </si>
  <si>
    <t>http://www.wikidata.org/entity/Q57670</t>
  </si>
  <si>
    <t>Yingluck Shinawatra</t>
  </si>
  <si>
    <t>2024-10-02T09:58:30Z</t>
  </si>
  <si>
    <t>http://www.wikidata.org/entity/Q57956</t>
  </si>
  <si>
    <t>Günther Oettinger</t>
  </si>
  <si>
    <t>2024-10-28T18:40:12Z</t>
  </si>
  <si>
    <t>http://www.wikidata.org/entity/Q260391</t>
  </si>
  <si>
    <t>Anni Sinnemäki</t>
  </si>
  <si>
    <t>2024-09-06T16:25:15Z</t>
  </si>
  <si>
    <t>http://www.wikidata.org/entity/Q2075776</t>
  </si>
  <si>
    <t>Erato Kozakou Marcoullis</t>
  </si>
  <si>
    <t>2024-03-31T15:27:03Z</t>
  </si>
  <si>
    <t>http://www.wikidata.org/entity/Q1671928</t>
  </si>
  <si>
    <t>Ioannis Kasoulidis</t>
  </si>
  <si>
    <t>2024-07-21T04:07:24Z</t>
  </si>
  <si>
    <t>http://www.wikidata.org/entity/Q1375236</t>
  </si>
  <si>
    <t>Halbe Zijlstra</t>
  </si>
  <si>
    <t>2024-06-10T02:59:01Z</t>
  </si>
  <si>
    <t>http://www.wikidata.org/entity/Q2262885</t>
  </si>
  <si>
    <t>Sebastian Kurz</t>
  </si>
  <si>
    <t>2024-11-09T17:03:37Z</t>
  </si>
  <si>
    <t>http://www.wikidata.org/entity/Q1396192</t>
  </si>
  <si>
    <t>Gilbert Teodoro</t>
  </si>
  <si>
    <t>2024-09-25T14:21:16Z</t>
  </si>
  <si>
    <t>http://www.wikidata.org/entity/Q1362809</t>
  </si>
  <si>
    <t>Vassilis Vassilikos</t>
  </si>
  <si>
    <t>2024-11-01T16:06:19Z</t>
  </si>
  <si>
    <t>http://www.wikidata.org/entity/Q1686330</t>
  </si>
  <si>
    <t>Jeff Landry</t>
  </si>
  <si>
    <t>2024-11-15T20:31:13Z</t>
  </si>
  <si>
    <t>http://www.wikidata.org/entity/Q1502854</t>
  </si>
  <si>
    <t>Steffi Lemke</t>
  </si>
  <si>
    <t>2024-11-16T20:40:14Z</t>
  </si>
  <si>
    <t>http://www.wikidata.org/entity/Q2094707</t>
  </si>
  <si>
    <t>Salim al-Huss</t>
  </si>
  <si>
    <t>http://www.wikidata.org/entity/Q1827771</t>
  </si>
  <si>
    <t>Lisa Paus</t>
  </si>
  <si>
    <t>2024-11-16T20:40:13Z</t>
  </si>
  <si>
    <t>http://www.wikidata.org/entity/Q2360762</t>
  </si>
  <si>
    <t>Shoshana Damari</t>
  </si>
  <si>
    <t>2024-10-12T16:50:25Z</t>
  </si>
  <si>
    <t>http://www.wikidata.org/entity/Q2120880</t>
  </si>
  <si>
    <t>Stephan Weil</t>
  </si>
  <si>
    <t>2024-11-06T02:30:59Z</t>
  </si>
  <si>
    <t>http://www.wikidata.org/entity/Q1670311</t>
  </si>
  <si>
    <t>Alexander Gauland</t>
  </si>
  <si>
    <t>2024-11-15T19:43:23Z</t>
  </si>
  <si>
    <t>http://www.wikidata.org/entity/Q1360069</t>
  </si>
  <si>
    <t>Alfred Domett</t>
  </si>
  <si>
    <t>2024-11-05T04:19:47Z</t>
  </si>
  <si>
    <t>http://www.wikidata.org/entity/Q1350057</t>
  </si>
  <si>
    <t>Utut Adianto</t>
  </si>
  <si>
    <t>2024-11-27T08:18:54Z</t>
  </si>
  <si>
    <t>http://www.wikidata.org/entity/Q1888019</t>
  </si>
  <si>
    <t>Petr Vopěnka</t>
  </si>
  <si>
    <t>2024-10-16T13:06:30Z</t>
  </si>
  <si>
    <t>http://www.wikidata.org/entity/Q1975824</t>
  </si>
  <si>
    <t>Danilo Lim</t>
  </si>
  <si>
    <t>2024-11-06T00:45:36Z</t>
  </si>
  <si>
    <t>http://www.wikidata.org/entity/Q1353949</t>
  </si>
  <si>
    <t>George Radanovich</t>
  </si>
  <si>
    <t>2024-11-05T03:50:57Z</t>
  </si>
  <si>
    <t>http://www.wikidata.org/entity/Q1389085</t>
  </si>
  <si>
    <t>Pinchas Rosen</t>
  </si>
  <si>
    <t>2024-11-05T18:30:47Z</t>
  </si>
  <si>
    <t>http://www.wikidata.org/entity/Q1387541</t>
  </si>
  <si>
    <t>Hendrik Wüst</t>
  </si>
  <si>
    <t>http://www.wikidata.org/entity/Q1911178</t>
  </si>
  <si>
    <t>Maung Aye</t>
  </si>
  <si>
    <t>2024-09-24T03:37:39Z</t>
  </si>
  <si>
    <t>http://www.wikidata.org/entity/Q550629</t>
  </si>
  <si>
    <t>Lyndon LaRouche</t>
  </si>
  <si>
    <t>2024-10-27T05:25:12Z</t>
  </si>
  <si>
    <t>http://www.wikidata.org/entity/Q695875</t>
  </si>
  <si>
    <t>Riccardo Illy</t>
  </si>
  <si>
    <t>2024-11-04T01:15:07Z</t>
  </si>
  <si>
    <t>http://www.wikidata.org/entity/Q3112958</t>
  </si>
  <si>
    <t>Tobias Billström</t>
  </si>
  <si>
    <t>2024-11-13T11:28:43Z</t>
  </si>
  <si>
    <t>http://www.wikidata.org/entity/Q962574</t>
  </si>
  <si>
    <t>Costantino Nigra</t>
  </si>
  <si>
    <t>2024-11-04T11:41:36Z</t>
  </si>
  <si>
    <t>http://www.wikidata.org/entity/Q597698</t>
  </si>
  <si>
    <t>Antoni Macierewicz</t>
  </si>
  <si>
    <t>2024-11-07T02:03:41Z</t>
  </si>
  <si>
    <t>http://www.wikidata.org/entity/Q465908</t>
  </si>
  <si>
    <t>Sally Mugabe</t>
  </si>
  <si>
    <t>2024-11-11T20:47:18Z</t>
  </si>
  <si>
    <t>http://www.wikidata.org/entity/Q1288779</t>
  </si>
  <si>
    <t>Milan Gorkić</t>
  </si>
  <si>
    <t>2024-11-26T14:22:59Z</t>
  </si>
  <si>
    <t>http://www.wikidata.org/entity/Q706876</t>
  </si>
  <si>
    <t>Yu Qian</t>
  </si>
  <si>
    <t>2024-07-24T14:59:55Z</t>
  </si>
  <si>
    <t>http://www.wikidata.org/entity/Q889077</t>
  </si>
  <si>
    <t>Mahathammaracha I</t>
  </si>
  <si>
    <t>2024-09-10T20:44:08Z</t>
  </si>
  <si>
    <t>http://www.wikidata.org/entity/Q2714911</t>
  </si>
  <si>
    <t>Nataša Mićić</t>
  </si>
  <si>
    <t>2024-05-04T21:52:25Z</t>
  </si>
  <si>
    <t>http://www.wikidata.org/entity/Q2690188</t>
  </si>
  <si>
    <t>Oleksandr Vilkul</t>
  </si>
  <si>
    <t>2024-11-18T17:53:46Z</t>
  </si>
  <si>
    <t>http://www.wikidata.org/entity/Q696659</t>
  </si>
  <si>
    <t>Martin Lee</t>
  </si>
  <si>
    <t>2024-09-15T12:13:49Z</t>
  </si>
  <si>
    <t>http://www.wikidata.org/entity/Q487028</t>
  </si>
  <si>
    <t>Anastasy Vonsyatsky</t>
  </si>
  <si>
    <t>2024-11-13T22:08:04Z</t>
  </si>
  <si>
    <t>http://www.wikidata.org/entity/Q464301</t>
  </si>
  <si>
    <t>Chuan Leekpai</t>
  </si>
  <si>
    <t>2024-11-17T13:02:39Z</t>
  </si>
  <si>
    <t>http://www.wikidata.org/entity/Q558332</t>
  </si>
  <si>
    <t>Michael Snow</t>
  </si>
  <si>
    <t>http://www.wikidata.org/entity/Q1291842</t>
  </si>
  <si>
    <t>Mircea Ionescu-Quintus</t>
  </si>
  <si>
    <t>2024-08-26T06:26:50Z</t>
  </si>
  <si>
    <t>http://www.wikidata.org/entity/Q678193</t>
  </si>
  <si>
    <t>Medardo Rosso</t>
  </si>
  <si>
    <t>2024-11-09T16:08:36Z</t>
  </si>
  <si>
    <t>http://www.wikidata.org/entity/Q735247</t>
  </si>
  <si>
    <t>James R. Thompson</t>
  </si>
  <si>
    <t>2024-09-14T16:30:52Z</t>
  </si>
  <si>
    <t>http://www.wikidata.org/entity/Q1242805</t>
  </si>
  <si>
    <t>Ildikó Pécsi</t>
  </si>
  <si>
    <t>2024-11-05T00:40:52Z</t>
  </si>
  <si>
    <t>http://www.wikidata.org/entity/Q470285</t>
  </si>
  <si>
    <t>Rainer Barzel</t>
  </si>
  <si>
    <t>2024-11-11T20:57:02Z</t>
  </si>
  <si>
    <t>http://www.wikidata.org/entity/Q964608</t>
  </si>
  <si>
    <t>Lucien Pissarro</t>
  </si>
  <si>
    <t>2024-11-12T14:38:10Z</t>
  </si>
  <si>
    <t>http://www.wikidata.org/entity/Q554331</t>
  </si>
  <si>
    <t>Mustafa Barghouti</t>
  </si>
  <si>
    <t>2024-11-27T06:44:52Z</t>
  </si>
  <si>
    <t>http://www.wikidata.org/entity/Q457826</t>
  </si>
  <si>
    <t>Licia Ronzulli</t>
  </si>
  <si>
    <t>2024-11-07T01:57:31Z</t>
  </si>
  <si>
    <t>http://www.wikidata.org/entity/Q693860</t>
  </si>
  <si>
    <t>Nikos Beloyannis</t>
  </si>
  <si>
    <t>2024-11-04T01:10:18Z</t>
  </si>
  <si>
    <t>http://www.wikidata.org/entity/Q1277006</t>
  </si>
  <si>
    <t>Luca Romagnoli</t>
  </si>
  <si>
    <t>2024-11-24T19:08:49Z</t>
  </si>
  <si>
    <t>http://www.wikidata.org/entity/Q2821626</t>
  </si>
  <si>
    <t>Abigail May Alcott Nieriker</t>
  </si>
  <si>
    <t>2024-10-25T20:20:51Z</t>
  </si>
  <si>
    <t>http://www.wikidata.org/entity/Q983508</t>
  </si>
  <si>
    <t>Phil Hogan</t>
  </si>
  <si>
    <t>2024-10-29T23:03:36Z</t>
  </si>
  <si>
    <t>http://www.wikidata.org/entity/Q852791</t>
  </si>
  <si>
    <t>György Bálint</t>
  </si>
  <si>
    <t>2024-09-21T12:02:10Z</t>
  </si>
  <si>
    <t>http://www.wikidata.org/entity/Q463130</t>
  </si>
  <si>
    <t>Gianni Alemanno</t>
  </si>
  <si>
    <t>2024-11-11T20:40:06Z</t>
  </si>
  <si>
    <t>http://www.wikidata.org/entity/Q607219</t>
  </si>
  <si>
    <t>Franco Marini</t>
  </si>
  <si>
    <t>2024-11-07T02:03:59Z</t>
  </si>
  <si>
    <t>http://www.wikidata.org/entity/Q701722</t>
  </si>
  <si>
    <t>Ján Kubiš</t>
  </si>
  <si>
    <t>2024-10-25T02:10:04Z</t>
  </si>
  <si>
    <t>http://www.wikidata.org/entity/Q556844</t>
  </si>
  <si>
    <t>Anke Rehlinger</t>
  </si>
  <si>
    <t>http://www.wikidata.org/entity/Q767270</t>
  </si>
  <si>
    <t>Mario Díaz-Balart</t>
  </si>
  <si>
    <t>2024-10-29T20:00:47Z</t>
  </si>
  <si>
    <t>http://www.wikidata.org/entity/Q2680357</t>
  </si>
  <si>
    <t>Srabanti Chatterjee</t>
  </si>
  <si>
    <t>http://www.wikidata.org/entity/Q511453</t>
  </si>
  <si>
    <t>Andrija Mandić</t>
  </si>
  <si>
    <t>2024-11-08T15:23:08Z</t>
  </si>
  <si>
    <t>http://www.wikidata.org/entity/Q464583</t>
  </si>
  <si>
    <t>Yayuk Basuki</t>
  </si>
  <si>
    <t>2024-09-21T04:52:46Z</t>
  </si>
  <si>
    <t>http://www.wikidata.org/entity/Q792859</t>
  </si>
  <si>
    <t>Aydan Özoğuz</t>
  </si>
  <si>
    <t>2024-11-18T10:11:02Z</t>
  </si>
  <si>
    <t>http://www.wikidata.org/entity/Q519606</t>
  </si>
  <si>
    <t>André Heller</t>
  </si>
  <si>
    <t>http://www.wikidata.org/entity/Q2382175</t>
  </si>
  <si>
    <t>Táňa Fischerová</t>
  </si>
  <si>
    <t>2024-10-24T19:00:26Z</t>
  </si>
  <si>
    <t>http://www.wikidata.org/entity/Q967157</t>
  </si>
  <si>
    <t>Charles Bronson</t>
  </si>
  <si>
    <t>2024-10-29T22:40:14Z</t>
  </si>
  <si>
    <t>http://www.wikidata.org/entity/Q893812</t>
  </si>
  <si>
    <t>Boris Šprem</t>
  </si>
  <si>
    <t>2024-10-29T21:29:43Z</t>
  </si>
  <si>
    <t>http://www.wikidata.org/entity/Q939831</t>
  </si>
  <si>
    <t>Giorgio Amendola</t>
  </si>
  <si>
    <t>2024-11-07T02:11:30Z</t>
  </si>
  <si>
    <t>http://www.wikidata.org/entity/Q454025</t>
  </si>
  <si>
    <t>Marien Ngouabi</t>
  </si>
  <si>
    <t>2024-10-29T03:18:53Z</t>
  </si>
  <si>
    <t>http://www.wikidata.org/entity/Q2625041</t>
  </si>
  <si>
    <t>Carola Schouten</t>
  </si>
  <si>
    <t>2024-10-25T18:18:25Z</t>
  </si>
  <si>
    <t>http://www.wikidata.org/entity/Q2576047</t>
  </si>
  <si>
    <t>Pavał Łatuška</t>
  </si>
  <si>
    <t>2024-11-14T08:34:51Z</t>
  </si>
  <si>
    <t>http://www.wikidata.org/entity/Q502949</t>
  </si>
  <si>
    <t>John Baldacci</t>
  </si>
  <si>
    <t>2024-10-27T03:57:47Z</t>
  </si>
  <si>
    <t>http://www.wikidata.org/entity/Q2457783</t>
  </si>
  <si>
    <t>Alberto Núñez Feijóo</t>
  </si>
  <si>
    <t>2024-11-30T01:37:33Z</t>
  </si>
  <si>
    <t>http://www.wikidata.org/entity/Q731042</t>
  </si>
  <si>
    <t>József Szájer</t>
  </si>
  <si>
    <t>http://www.wikidata.org/entity/Q1105049</t>
  </si>
  <si>
    <t>Gergely Karácsony</t>
  </si>
  <si>
    <t>2024-11-01T07:32:08Z</t>
  </si>
  <si>
    <t>http://www.wikidata.org/entity/Q948169</t>
  </si>
  <si>
    <t>Roberto Gualtieri</t>
  </si>
  <si>
    <t>2024-11-07T02:12:02Z</t>
  </si>
  <si>
    <t>http://www.wikidata.org/entity/Q467604</t>
  </si>
  <si>
    <t>Edith Schippers</t>
  </si>
  <si>
    <t>2024-07-02T13:19:04Z</t>
  </si>
  <si>
    <t>http://www.wikidata.org/entity/Q888517</t>
  </si>
  <si>
    <t>Earl Ray Tomblin</t>
  </si>
  <si>
    <t>2024-11-17T16:22:51Z</t>
  </si>
  <si>
    <t>http://www.wikidata.org/entity/Q555669</t>
  </si>
  <si>
    <t>Gábor Vona</t>
  </si>
  <si>
    <t>2024-07-16T03:34:04Z</t>
  </si>
  <si>
    <t>http://www.wikidata.org/entity/Q463588</t>
  </si>
  <si>
    <t>Sigmundur Davíð Gunnlaugsson</t>
  </si>
  <si>
    <t>http://www.wikidata.org/entity/Q2614472</t>
  </si>
  <si>
    <t>Carmen Calvo Poyato</t>
  </si>
  <si>
    <t>http://www.wikidata.org/entity/Q467231</t>
  </si>
  <si>
    <t>Kanimozhi Karunanidhi</t>
  </si>
  <si>
    <t>2024-06-19T17:18:40Z</t>
  </si>
  <si>
    <t>http://www.wikidata.org/entity/Q983981</t>
  </si>
  <si>
    <t>Roger Ailes</t>
  </si>
  <si>
    <t>2024-11-04T22:06:22Z</t>
  </si>
  <si>
    <t>http://www.wikidata.org/entity/Q707005</t>
  </si>
  <si>
    <t>Yegor Ligachyov</t>
  </si>
  <si>
    <t>2024-11-19T17:35:24Z</t>
  </si>
  <si>
    <t>http://www.wikidata.org/entity/Q3056379</t>
  </si>
  <si>
    <t>George Fernandes</t>
  </si>
  <si>
    <t>2024-09-15T12:24:34Z</t>
  </si>
  <si>
    <t>http://www.wikidata.org/entity/Q1278008</t>
  </si>
  <si>
    <t>Jovan Skerlić</t>
  </si>
  <si>
    <t>2024-11-05T01:23:46Z</t>
  </si>
  <si>
    <t>http://www.wikidata.org/entity/Q1222671</t>
  </si>
  <si>
    <t>Dieter Reiter</t>
  </si>
  <si>
    <t>2024-11-11T00:58:35Z</t>
  </si>
  <si>
    <t>http://www.wikidata.org/entity/Q705218</t>
  </si>
  <si>
    <t>Kim Sul-song</t>
  </si>
  <si>
    <t>2024-11-18T00:45:01Z</t>
  </si>
  <si>
    <t>http://www.wikidata.org/entity/Q466712</t>
  </si>
  <si>
    <t>Mariastella Gelmini</t>
  </si>
  <si>
    <t>2024-11-17T22:31:49Z</t>
  </si>
  <si>
    <t>http://www.wikidata.org/entity/Q462744</t>
  </si>
  <si>
    <t>Tanja Fajon</t>
  </si>
  <si>
    <t>http://www.wikidata.org/entity/Q1158982</t>
  </si>
  <si>
    <t>Domenico Comparetti</t>
  </si>
  <si>
    <t>2024-11-20T17:29:25Z</t>
  </si>
  <si>
    <t>http://www.wikidata.org/entity/Q518776</t>
  </si>
  <si>
    <t>Jimmie Åkesson</t>
  </si>
  <si>
    <t>2024-11-11T21:52:21Z</t>
  </si>
  <si>
    <t>http://www.wikidata.org/entity/Q559577</t>
  </si>
  <si>
    <t>Fausto Bertinotti</t>
  </si>
  <si>
    <t>2024-11-07T02:02:56Z</t>
  </si>
  <si>
    <t>http://www.wikidata.org/entity/Q483437</t>
  </si>
  <si>
    <t>Sepp Blatter</t>
  </si>
  <si>
    <t>2024-11-04T19:52:13Z</t>
  </si>
  <si>
    <t>http://www.wikidata.org/entity/Q4935864</t>
  </si>
  <si>
    <t>Li Andersson</t>
  </si>
  <si>
    <t>2024-11-17T20:54:05Z</t>
  </si>
  <si>
    <t>http://www.wikidata.org/entity/Q4761757</t>
  </si>
  <si>
    <t>Anette Trettebergstuen</t>
  </si>
  <si>
    <t>2024-10-27T00:45:22Z</t>
  </si>
  <si>
    <t>http://www.wikidata.org/entity/Q3827737</t>
  </si>
  <si>
    <t>Laura Boldrini</t>
  </si>
  <si>
    <t>2024-11-19T02:31:18Z</t>
  </si>
  <si>
    <t>http://www.wikidata.org/entity/Q4234503</t>
  </si>
  <si>
    <t>Dmytro Korchynsky</t>
  </si>
  <si>
    <t>2024-10-28T15:26:12Z</t>
  </si>
  <si>
    <t>http://www.wikidata.org/entity/Q5386615</t>
  </si>
  <si>
    <t>Eric Greitens</t>
  </si>
  <si>
    <t>2024-11-29T04:03:06Z</t>
  </si>
  <si>
    <t>http://www.wikidata.org/entity/Q4767161</t>
  </si>
  <si>
    <t>Anna Kinberg Batra</t>
  </si>
  <si>
    <t>http://www.wikidata.org/entity/Q7040049</t>
  </si>
  <si>
    <t>Nirmala Sitharaman</t>
  </si>
  <si>
    <t>http://www.wikidata.org/entity/Q5402192</t>
  </si>
  <si>
    <t>Margaret Keane</t>
  </si>
  <si>
    <t>2024-11-28T05:58:01Z</t>
  </si>
  <si>
    <t>http://www.wikidata.org/entity/Q4981374</t>
  </si>
  <si>
    <t>Neri Oxman</t>
  </si>
  <si>
    <t>2024-11-09T17:50:53Z</t>
  </si>
  <si>
    <t>http://www.wikidata.org/entity/Q3595806</t>
  </si>
  <si>
    <t>A. K. Hangal</t>
  </si>
  <si>
    <t>2024-11-07T02:21:00Z</t>
  </si>
  <si>
    <t>http://www.wikidata.org/entity/Q3518399</t>
  </si>
  <si>
    <t>Arun Shourie</t>
  </si>
  <si>
    <t>2024-10-09T05:15:58Z</t>
  </si>
  <si>
    <t>http://www.wikidata.org/entity/Q4888476</t>
  </si>
  <si>
    <t>Benjamin Davis Wilson</t>
  </si>
  <si>
    <t>2024-11-08T02:11:05Z</t>
  </si>
  <si>
    <t>http://www.wikidata.org/entity/Q3299130</t>
  </si>
  <si>
    <t>Miroslav Lazanski</t>
  </si>
  <si>
    <t>2024-08-24T22:01:35Z</t>
  </si>
  <si>
    <t>http://www.wikidata.org/entity/Q3606816</t>
  </si>
  <si>
    <t>Jacinda Ardern</t>
  </si>
  <si>
    <t>http://www.wikidata.org/entity/Q6680716</t>
  </si>
  <si>
    <t>Lorenzo Fontana</t>
  </si>
  <si>
    <t>2024-11-07T02:55:03Z</t>
  </si>
  <si>
    <t>http://www.wikidata.org/entity/Q4832055</t>
  </si>
  <si>
    <t>Azad Rahimov</t>
  </si>
  <si>
    <t>2024-04-14T07:59:29Z</t>
  </si>
  <si>
    <t>http://www.wikidata.org/entity/Q7172014</t>
  </si>
  <si>
    <t>Pete Hegseth</t>
  </si>
  <si>
    <t>2024-11-29T07:37:55Z</t>
  </si>
  <si>
    <t>http://www.wikidata.org/entity/Q3984267</t>
  </si>
  <si>
    <t>Teresa Bellanova</t>
  </si>
  <si>
    <t>2024-11-19T04:41:39Z</t>
  </si>
  <si>
    <t>http://www.wikidata.org/entity/Q4120816</t>
  </si>
  <si>
    <t>Luis Bárcenas</t>
  </si>
  <si>
    <t>2024-10-28T15:21:00Z</t>
  </si>
  <si>
    <t>http://www.wikidata.org/entity/Q7216297</t>
  </si>
  <si>
    <t>Qin Gang</t>
  </si>
  <si>
    <t>2024-03-25T11:20:09Z</t>
  </si>
  <si>
    <t>http://www.wikidata.org/entity/Q3742259</t>
  </si>
  <si>
    <t>Kaljo Kiisk</t>
  </si>
  <si>
    <t>2024-11-07T04:10:06Z</t>
  </si>
  <si>
    <t>http://www.wikidata.org/entity/Q5406165</t>
  </si>
  <si>
    <t>Sanni Grahn-Laasonen</t>
  </si>
  <si>
    <t>2024-07-23T10:50:44Z</t>
  </si>
  <si>
    <t>http://www.wikidata.org/entity/Q5605224</t>
  </si>
  <si>
    <t>Greg Abbott</t>
  </si>
  <si>
    <t>2024-11-24T11:17:03Z</t>
  </si>
  <si>
    <t>http://www.wikidata.org/entity/Q3460875</t>
  </si>
  <si>
    <t>Victor Yanukovych</t>
  </si>
  <si>
    <t>2024-11-11T13:03:20Z</t>
  </si>
  <si>
    <t>http://www.wikidata.org/entity/Q3131983</t>
  </si>
  <si>
    <t>Marianne Williamson</t>
  </si>
  <si>
    <t>http://www.wikidata.org/entity/Q5606295</t>
  </si>
  <si>
    <t>Greg Steube</t>
  </si>
  <si>
    <t>2024-11-21T16:34:15Z</t>
  </si>
  <si>
    <t>http://www.wikidata.org/entity/Q3389427</t>
  </si>
  <si>
    <t>Ilaria Capua</t>
  </si>
  <si>
    <t>2024-11-06T23:41:04Z</t>
  </si>
  <si>
    <t>http://www.wikidata.org/entity/Q3389105</t>
  </si>
  <si>
    <t>Ami Bera</t>
  </si>
  <si>
    <t>2024-11-17T21:16:37Z</t>
  </si>
  <si>
    <t>http://www.wikidata.org/entity/Q3510561</t>
  </si>
  <si>
    <t>Nguanamthom</t>
  </si>
  <si>
    <t>2024-08-19T01:56:44Z</t>
  </si>
  <si>
    <t>http://www.wikidata.org/entity/Q6762928</t>
  </si>
  <si>
    <t>Marie-Louise Coleiro Preca</t>
  </si>
  <si>
    <t>2024-11-10T06:20:27Z</t>
  </si>
  <si>
    <t>http://www.wikidata.org/entity/Q5386557</t>
  </si>
  <si>
    <t>Eric Garcetti</t>
  </si>
  <si>
    <t>2024-11-17T11:08:39Z</t>
  </si>
  <si>
    <t>http://www.wikidata.org/entity/Q3893547</t>
  </si>
  <si>
    <t>Paola De Micheli</t>
  </si>
  <si>
    <t>2024-11-19T03:39:51Z</t>
  </si>
  <si>
    <t>http://www.wikidata.org/entity/Q3393973</t>
  </si>
  <si>
    <t>Yolanda Díaz</t>
  </si>
  <si>
    <t>2024-11-30T04:44:20Z</t>
  </si>
  <si>
    <t>http://www.wikidata.org/entity/Q17266735</t>
  </si>
  <si>
    <t>Christos Stylianides</t>
  </si>
  <si>
    <t>2024-11-22T15:31:51Z</t>
  </si>
  <si>
    <t>http://www.wikidata.org/entity/Q16728896</t>
  </si>
  <si>
    <t>Devendra Fadnavis</t>
  </si>
  <si>
    <t>http://www.wikidata.org/entity/Q17033177</t>
  </si>
  <si>
    <t>Marta Pascal i Capdevila</t>
  </si>
  <si>
    <t>2024-10-22T19:51:02Z</t>
  </si>
  <si>
    <t>http://www.wikidata.org/entity/Q17266678</t>
  </si>
  <si>
    <t>Marco Zanni</t>
  </si>
  <si>
    <t>2024-11-07T03:15:18Z</t>
  </si>
  <si>
    <t>http://www.wikidata.org/entity/Q16751186</t>
  </si>
  <si>
    <t>Sylvester Turner</t>
  </si>
  <si>
    <t>2024-09-11T02:11:23Z</t>
  </si>
  <si>
    <t>http://www.wikidata.org/entity/Q16986436</t>
  </si>
  <si>
    <t>Sanna Marin</t>
  </si>
  <si>
    <t>http://www.wikidata.org/entity/Q16189675</t>
  </si>
  <si>
    <t>Antoni Comín</t>
  </si>
  <si>
    <t>2024-11-22T15:18:50Z</t>
  </si>
  <si>
    <t>http://www.wikidata.org/entity/Q16169026</t>
  </si>
  <si>
    <t>Pere Aragonès</t>
  </si>
  <si>
    <t>2024-09-14T13:08:19Z</t>
  </si>
  <si>
    <t>http://www.wikidata.org/entity/Q17116940</t>
  </si>
  <si>
    <t>Nikos Androulakis</t>
  </si>
  <si>
    <t>2024-11-22T18:50:32Z</t>
  </si>
  <si>
    <t>http://www.wikidata.org/entity/Q17297737</t>
  </si>
  <si>
    <t>Carlo Tavecchio</t>
  </si>
  <si>
    <t>2024-09-25T16:25:07Z</t>
  </si>
  <si>
    <t>http://www.wikidata.org/entity/Q16179626</t>
  </si>
  <si>
    <t>Laura Borràs i Castanyer</t>
  </si>
  <si>
    <t>http://www.wikidata.org/entity/Q16582388</t>
  </si>
  <si>
    <t>Nicola Fratoianni</t>
  </si>
  <si>
    <t>2024-08-09T15:07:34Z</t>
  </si>
  <si>
    <t>http://www.wikidata.org/entity/Q12728424</t>
  </si>
  <si>
    <t>Florin Iordache</t>
  </si>
  <si>
    <t>2024-07-16T14:05:46Z</t>
  </si>
  <si>
    <t>http://www.wikidata.org/entity/Q12483474</t>
  </si>
  <si>
    <t>Ganjar Pranowo</t>
  </si>
  <si>
    <t>2024-11-25T01:49:10Z</t>
  </si>
  <si>
    <t>http://www.wikidata.org/entity/Q15963668</t>
  </si>
  <si>
    <t>Natalia Poklonskaya</t>
  </si>
  <si>
    <t>2024-11-27T22:15:29Z</t>
  </si>
  <si>
    <t>http://www.wikidata.org/entity/Q12732138</t>
  </si>
  <si>
    <t>Lia Olguța Vasilescu</t>
  </si>
  <si>
    <t>2024-11-12T07:47:20Z</t>
  </si>
  <si>
    <t>http://www.wikidata.org/entity/Q13414872</t>
  </si>
  <si>
    <t>Muriel Casals</t>
  </si>
  <si>
    <t>2024-08-10T04:24:21Z</t>
  </si>
  <si>
    <t>http://www.wikidata.org/entity/Q21035121</t>
  </si>
  <si>
    <t>Nicola Renzi</t>
  </si>
  <si>
    <t>2024-07-11T09:43:41Z</t>
  </si>
  <si>
    <t>http://www.wikidata.org/entity/Q20812953</t>
  </si>
  <si>
    <t>Maria Zakharova</t>
  </si>
  <si>
    <t>2024-10-26T08:28:58Z</t>
  </si>
  <si>
    <t>http://www.wikidata.org/entity/Q19691256</t>
  </si>
  <si>
    <t>Andrea Belluzzi</t>
  </si>
  <si>
    <t>2024-08-31T06:56:49Z</t>
  </si>
  <si>
    <t>http://www.wikidata.org/entity/Q19279839</t>
  </si>
  <si>
    <t>Franziska Giffey</t>
  </si>
  <si>
    <t>http://www.wikidata.org/entity/Q27733766</t>
  </si>
  <si>
    <t>Effie Achtsioglou</t>
  </si>
  <si>
    <t>2024-05-15T20:45:54Z</t>
  </si>
  <si>
    <t>http://www.wikidata.org/entity/Q27825033</t>
  </si>
  <si>
    <t>Jacky Rosen</t>
  </si>
  <si>
    <t>2024-11-13T16:25:23Z</t>
  </si>
  <si>
    <t>http://www.wikidata.org/entity/Q25952127</t>
  </si>
  <si>
    <t>Elena Lasconi</t>
  </si>
  <si>
    <t>http://www.wikidata.org/entity/Q23766020</t>
  </si>
  <si>
    <t>Virginia Raggi</t>
  </si>
  <si>
    <t>2024-11-20T19:34:35Z</t>
  </si>
  <si>
    <t>http://www.wikidata.org/entity/Q64569137</t>
  </si>
  <si>
    <t>Macarena Olona Choclán</t>
  </si>
  <si>
    <t>http://www.wikidata.org/entity/Q63094096</t>
  </si>
  <si>
    <t>Mika Aaltola</t>
  </si>
  <si>
    <t>2024-11-07T03:27:43Z</t>
  </si>
  <si>
    <t>http://www.wikidata.org/entity/Q62050652</t>
  </si>
  <si>
    <t>Kate Gallego</t>
  </si>
  <si>
    <t>2024-08-30T14:38:18Z</t>
  </si>
  <si>
    <t>http://www.wikidata.org/entity/Q63101957</t>
  </si>
  <si>
    <t>Diana Aguavil</t>
  </si>
  <si>
    <t>2024-11-04T05:41:39Z</t>
  </si>
  <si>
    <t>http://www.wikidata.org/entity/Q64577417</t>
  </si>
  <si>
    <t>Salvador Illa Roca</t>
  </si>
  <si>
    <t>http://www.wikidata.org/entity/Q61112536</t>
  </si>
  <si>
    <t>Yulia Svyrydenko</t>
  </si>
  <si>
    <t>2024-09-17T04:17:25Z</t>
  </si>
  <si>
    <t>http://www.wikidata.org/entity/Q11917597</t>
  </si>
  <si>
    <t>Dolors Montserrat i Montserrat</t>
  </si>
  <si>
    <t>2024-11-22T15:11:50Z</t>
  </si>
  <si>
    <t>http://www.wikidata.org/entity/Q11281593</t>
  </si>
  <si>
    <t>Megumi Igarashi</t>
  </si>
  <si>
    <t>http://www.wikidata.org/entity/Q6035995</t>
  </si>
  <si>
    <t>Innocent Vareed Thekkethala</t>
  </si>
  <si>
    <t>2024-07-27T19:45:26Z</t>
  </si>
  <si>
    <t>http://www.wikidata.org/entity/Q10324996</t>
  </si>
  <si>
    <t>Marcela Temer</t>
  </si>
  <si>
    <t>2024-06-30T07:30:48Z</t>
  </si>
  <si>
    <t>http://www.wikidata.org/entity/Q5771800</t>
  </si>
  <si>
    <t>Claudia Sheinbaum</t>
  </si>
  <si>
    <t>2024-11-30T14:53:15Z</t>
  </si>
  <si>
    <t>http://www.wikidata.org/entity/Q10843366</t>
  </si>
  <si>
    <t>Zorana Mihajlović</t>
  </si>
  <si>
    <t>2024-09-02T05:06:47Z</t>
  </si>
  <si>
    <t>http://www.wikidata.org/entity/Q56392496</t>
  </si>
  <si>
    <t>Anna Donáth</t>
  </si>
  <si>
    <t>2024-11-23T10:46:58Z</t>
  </si>
  <si>
    <t>http://www.wikidata.org/entity/Q45815517</t>
  </si>
  <si>
    <t>Karoline Edtstadler</t>
  </si>
  <si>
    <t>2024-10-04T22:25:01Z</t>
  </si>
  <si>
    <t>http://www.wikidata.org/entity/Q42575425</t>
  </si>
  <si>
    <t>Adam Vojtěch</t>
  </si>
  <si>
    <t>2024-10-21T12:12:29Z</t>
  </si>
  <si>
    <t>http://www.wikidata.org/entity/Q29893152</t>
  </si>
  <si>
    <t>Sofia Virta</t>
  </si>
  <si>
    <t>2024-10-16T18:27:09Z</t>
  </si>
  <si>
    <t>http://www.wikidata.org/entity/Q43380898</t>
  </si>
  <si>
    <t>Klaudia Tanner</t>
  </si>
  <si>
    <t>2024-07-02T22:33:59Z</t>
  </si>
  <si>
    <t>http://www.wikidata.org/entity/Q85998709</t>
  </si>
  <si>
    <t>Pita Limjaroenrat</t>
  </si>
  <si>
    <t>2024-09-20T06:57:38Z</t>
  </si>
  <si>
    <t>http://www.wikidata.org/entity/Q41603596</t>
  </si>
  <si>
    <t>María Alejandra Vicuña</t>
  </si>
  <si>
    <t>2024-09-16T03:24:18Z</t>
  </si>
  <si>
    <t>http://www.wikidata.org/entity/Q58993183</t>
  </si>
  <si>
    <t>Joe Cunningham</t>
  </si>
  <si>
    <t>2024-11-13T18:27:55Z</t>
  </si>
  <si>
    <t>http://www.wikidata.org/entity/Q53844829</t>
  </si>
  <si>
    <t>Giuseppe Conte</t>
  </si>
  <si>
    <t>2024-11-27T14:34:09Z</t>
  </si>
  <si>
    <t>http://www.wikidata.org/entity/Q130079</t>
  </si>
  <si>
    <t>David Wu</t>
  </si>
  <si>
    <t>2</t>
  </si>
  <si>
    <t>2024-11-10T04:43:57Z</t>
  </si>
  <si>
    <t>http://www.wikidata.org/entity/Q104847</t>
  </si>
  <si>
    <t>Oliver Mark</t>
  </si>
  <si>
    <t>2024-11-07T22:14:55Z</t>
  </si>
  <si>
    <t>http://www.wikidata.org/entity/Q116812</t>
  </si>
  <si>
    <t>Oriol Junqueras</t>
  </si>
  <si>
    <t>2024-11-11T20:15:55Z</t>
  </si>
  <si>
    <t>http://www.wikidata.org/entity/Q109463</t>
  </si>
  <si>
    <t>Richard Mentor Johnson</t>
  </si>
  <si>
    <t>2024-10-24T18:57:51Z</t>
  </si>
  <si>
    <t>http://www.wikidata.org/entity/Q155979</t>
  </si>
  <si>
    <t>Alexei Navalny</t>
  </si>
  <si>
    <t>2024-11-27T19:30:20Z</t>
  </si>
  <si>
    <t>http://www.wikidata.org/entity/Q137031</t>
  </si>
  <si>
    <t>Murray MacLehose</t>
  </si>
  <si>
    <t>2024-11-22T03:54:21Z</t>
  </si>
  <si>
    <t>http://www.wikidata.org/entity/Q111840</t>
  </si>
  <si>
    <t>Carwyn Jones</t>
  </si>
  <si>
    <t>2024-09-15T03:42:02Z</t>
  </si>
  <si>
    <t>http://www.wikidata.org/entity/Q157451</t>
  </si>
  <si>
    <t>Heydar Aliev</t>
  </si>
  <si>
    <t>http://www.wikidata.org/entity/Q128573</t>
  </si>
  <si>
    <t>Ichirō Matsui</t>
  </si>
  <si>
    <t>2024-09-28T15:32:38Z</t>
  </si>
  <si>
    <t>http://www.wikidata.org/entity/Q138832</t>
  </si>
  <si>
    <t>Cesare Cantù</t>
  </si>
  <si>
    <t>2024-11-16T20:47:26Z</t>
  </si>
  <si>
    <t>http://www.wikidata.org/entity/Q153909</t>
  </si>
  <si>
    <t>Milovan Đilas</t>
  </si>
  <si>
    <t>http://www.wikidata.org/entity/Q155684</t>
  </si>
  <si>
    <t>Gyula Horn</t>
  </si>
  <si>
    <t>2024-11-08T20:30:10Z</t>
  </si>
  <si>
    <t>http://www.wikidata.org/entity/Q158123</t>
  </si>
  <si>
    <t>Franz Vranitzky</t>
  </si>
  <si>
    <t>2024-10-24T21:10:18Z</t>
  </si>
  <si>
    <t>http://www.wikidata.org/entity/Q151301</t>
  </si>
  <si>
    <t>Vaira Vīķe-Freiberga</t>
  </si>
  <si>
    <t>http://www.wikidata.org/entity/Q159472</t>
  </si>
  <si>
    <t>Zbigniew Ziobro</t>
  </si>
  <si>
    <t>2024-11-12T10:47:43Z</t>
  </si>
  <si>
    <t>http://www.wikidata.org/entity/Q152293</t>
  </si>
  <si>
    <t>Aram Khachaturian</t>
  </si>
  <si>
    <t>http://www.wikidata.org/entity/Q152019</t>
  </si>
  <si>
    <t>Laura Bush</t>
  </si>
  <si>
    <t>http://www.wikidata.org/entity/Q153421</t>
  </si>
  <si>
    <t>Konstantin von Neurath</t>
  </si>
  <si>
    <t>http://www.wikidata.org/entity/Q113921</t>
  </si>
  <si>
    <t>Frank Jensen</t>
  </si>
  <si>
    <t>2024-10-24T19:25:50Z</t>
  </si>
  <si>
    <t>http://www.wikidata.org/entity/Q155164</t>
  </si>
  <si>
    <t>Imran Khan</t>
  </si>
  <si>
    <t>http://www.wikidata.org/entity/Q153425</t>
  </si>
  <si>
    <t>Jacques Delors</t>
  </si>
  <si>
    <t>2024-11-22T04:03:48Z</t>
  </si>
  <si>
    <t>http://www.wikidata.org/entity/Q155390</t>
  </si>
  <si>
    <t>Costas Simitis</t>
  </si>
  <si>
    <t>2024-10-26T22:07:36Z</t>
  </si>
  <si>
    <t>http://www.wikidata.org/entity/Q104678</t>
  </si>
  <si>
    <t>Bodo Ramelow</t>
  </si>
  <si>
    <t>2024-10-26T15:44:48Z</t>
  </si>
  <si>
    <t>http://www.wikidata.org/entity/Q157131</t>
  </si>
  <si>
    <t>Zoran Đinđić</t>
  </si>
  <si>
    <t>2024-11-09T14:50:42Z</t>
  </si>
  <si>
    <t>http://www.wikidata.org/entity/Q154550</t>
  </si>
  <si>
    <t>Bertie Ahern</t>
  </si>
  <si>
    <t>http://www.wikidata.org/entity/Q105068</t>
  </si>
  <si>
    <t>Mari Kiviniemi</t>
  </si>
  <si>
    <t>2024-10-24T18:01:04Z</t>
  </si>
  <si>
    <t>http://www.wikidata.org/entity/Q152335</t>
  </si>
  <si>
    <t>László Sólyom</t>
  </si>
  <si>
    <t>http://www.wikidata.org/entity/Q105667</t>
  </si>
  <si>
    <t>Catherine Ashton</t>
  </si>
  <si>
    <t>2024-10-27T08:24:06Z</t>
  </si>
  <si>
    <t>http://www.wikidata.org/entity/Q156553</t>
  </si>
  <si>
    <t>Jan Tore Sanner</t>
  </si>
  <si>
    <t>2024-10-24T21:07:44Z</t>
  </si>
  <si>
    <t>http://www.wikidata.org/entity/Q132596</t>
  </si>
  <si>
    <t>Tarō Asō</t>
  </si>
  <si>
    <t>http://www.wikidata.org/entity/Q151929</t>
  </si>
  <si>
    <t>Eduard Shevardnadze</t>
  </si>
  <si>
    <t>2024-11-25T11:06:15Z</t>
  </si>
  <si>
    <t>http://www.wikidata.org/entity/Q115520</t>
  </si>
  <si>
    <t>Moritz Leuenberger</t>
  </si>
  <si>
    <t>2024-10-24T19:32:06Z</t>
  </si>
  <si>
    <t>http://www.wikidata.org/entity/Q154855</t>
  </si>
  <si>
    <t>Javier Solana</t>
  </si>
  <si>
    <t>2024-11-24T16:04:19Z</t>
  </si>
  <si>
    <t>http://www.wikidata.org/entity/Q12978</t>
  </si>
  <si>
    <t>Guy Verhofstadt</t>
  </si>
  <si>
    <t>http://www.wikidata.org/entity/Q22222</t>
  </si>
  <si>
    <t>Kirsten Gillibrand</t>
  </si>
  <si>
    <t>2024-11-18T15:33:46Z</t>
  </si>
  <si>
    <t>http://www.wikidata.org/entity/Q15993</t>
  </si>
  <si>
    <t>Bart Somers</t>
  </si>
  <si>
    <t>2024-10-26T11:42:32Z</t>
  </si>
  <si>
    <t>http://www.wikidata.org/entity/Q17905</t>
  </si>
  <si>
    <t>Martin Schulz</t>
  </si>
  <si>
    <t>http://www.wikidata.org/entity/Q13133</t>
  </si>
  <si>
    <t>Michelle Obama</t>
  </si>
  <si>
    <t>2024-11-09T17:47:42Z</t>
  </si>
  <si>
    <t>http://www.wikidata.org/entity/Q8651</t>
  </si>
  <si>
    <t>Douglas Shearer</t>
  </si>
  <si>
    <t>2024-05-30T07:39:33Z</t>
  </si>
  <si>
    <t>http://www.wikidata.org/entity/Q12839</t>
  </si>
  <si>
    <t>Cem Özdemir</t>
  </si>
  <si>
    <t>2024-11-07T14:44:01Z</t>
  </si>
  <si>
    <t>http://www.wikidata.org/entity/Q15024</t>
  </si>
  <si>
    <t>Donald Tsang</t>
  </si>
  <si>
    <t>2024-11-09T20:28:04Z</t>
  </si>
  <si>
    <t>http://www.wikidata.org/entity/Q22360</t>
  </si>
  <si>
    <t>Lisa Murkowski</t>
  </si>
  <si>
    <t>http://www.wikidata.org/entity/Q19216</t>
  </si>
  <si>
    <t>Ma Ying-jeou</t>
  </si>
  <si>
    <t>2024-11-27T11:27:39Z</t>
  </si>
  <si>
    <t>http://www.wikidata.org/entity/Q24053</t>
  </si>
  <si>
    <t>Maggie Hassan</t>
  </si>
  <si>
    <t>2024-10-23T21:42:48Z</t>
  </si>
  <si>
    <t>http://www.wikidata.org/entity/Q22338</t>
  </si>
  <si>
    <t>Mary Landrieu</t>
  </si>
  <si>
    <t>2024-10-23T21:41:02Z</t>
  </si>
  <si>
    <t>http://www.wikidata.org/entity/Q60934</t>
  </si>
  <si>
    <t>Roland Koch</t>
  </si>
  <si>
    <t>2024-10-26T12:07:36Z</t>
  </si>
  <si>
    <t>http://www.wikidata.org/entity/Q102844</t>
  </si>
  <si>
    <t>Michael Müller</t>
  </si>
  <si>
    <t>2024-10-24T17:43:02Z</t>
  </si>
  <si>
    <t>http://www.wikidata.org/entity/Q50597</t>
  </si>
  <si>
    <t>Heidi Heitkamp</t>
  </si>
  <si>
    <t>2024-11-28T08:38:34Z</t>
  </si>
  <si>
    <t>http://www.wikidata.org/entity/Q57665</t>
  </si>
  <si>
    <t>Jens Stoltenberg</t>
  </si>
  <si>
    <t>http://www.wikidata.org/entity/Q57625</t>
  </si>
  <si>
    <t>Sali Berisha</t>
  </si>
  <si>
    <t>2024-11-15T03:31:47Z</t>
  </si>
  <si>
    <t>http://www.wikidata.org/entity/Q58085</t>
  </si>
  <si>
    <t>Radosław Sikorski</t>
  </si>
  <si>
    <t>2024-11-23T16:43:08Z</t>
  </si>
  <si>
    <t>http://www.wikidata.org/entity/Q57638</t>
  </si>
  <si>
    <t>Jyrki Katainen</t>
  </si>
  <si>
    <t>2024-10-28T18:38:49Z</t>
  </si>
  <si>
    <t>http://www.wikidata.org/entity/Q57539</t>
  </si>
  <si>
    <t>Otto Pérez Molina</t>
  </si>
  <si>
    <t>2024-10-28T18:38:14Z</t>
  </si>
  <si>
    <t>http://www.wikidata.org/entity/Q83003</t>
  </si>
  <si>
    <t>Antonio Gramsci</t>
  </si>
  <si>
    <t>http://www.wikidata.org/entity/Q57806</t>
  </si>
  <si>
    <t>Antonis Samaras</t>
  </si>
  <si>
    <t>2024-11-20T13:24:33Z</t>
  </si>
  <si>
    <t>http://www.wikidata.org/entity/Q57783</t>
  </si>
  <si>
    <t>John Key</t>
  </si>
  <si>
    <t>2024-11-16T11:44:47Z</t>
  </si>
  <si>
    <t>http://www.wikidata.org/entity/Q57778</t>
  </si>
  <si>
    <t>Klaus Tschütscher</t>
  </si>
  <si>
    <t>2024-07-04T06:48:42Z</t>
  </si>
  <si>
    <t>http://www.wikidata.org/entity/Q57647</t>
  </si>
  <si>
    <t>Yoshihiko Noda</t>
  </si>
  <si>
    <t>2024-11-17T01:31:25Z</t>
  </si>
  <si>
    <t>http://www.wikidata.org/entity/Q57834</t>
  </si>
  <si>
    <t>Nahas Angula</t>
  </si>
  <si>
    <t>2024-10-28T18:39:44Z</t>
  </si>
  <si>
    <t>http://www.wikidata.org/entity/Q47846</t>
  </si>
  <si>
    <t>Naoto Kan</t>
  </si>
  <si>
    <t>2024-11-06T13:48:24Z</t>
  </si>
  <si>
    <t>http://www.wikidata.org/entity/Q69355</t>
  </si>
  <si>
    <t>Reiner Haseloff</t>
  </si>
  <si>
    <t>2024-10-29T14:31:36Z</t>
  </si>
  <si>
    <t>http://www.wikidata.org/entity/Q48967</t>
  </si>
  <si>
    <t>Katrin Göring-Eckardt</t>
  </si>
  <si>
    <t>2024-10-26T11:56:45Z</t>
  </si>
  <si>
    <t>http://www.wikidata.org/entity/Q61299</t>
  </si>
  <si>
    <t>Zinaida Greceanîi</t>
  </si>
  <si>
    <t>2024-10-24T01:26:08Z</t>
  </si>
  <si>
    <t>http://www.wikidata.org/entity/Q77387</t>
  </si>
  <si>
    <t>Christine Lieberknecht</t>
  </si>
  <si>
    <t>2024-10-24T03:29:37Z</t>
  </si>
  <si>
    <t>http://www.wikidata.org/entity/Q69036</t>
  </si>
  <si>
    <t>Torsten Albig</t>
  </si>
  <si>
    <t>2024-10-24T02:17:23Z</t>
  </si>
  <si>
    <t>http://www.wikidata.org/entity/Q58087</t>
  </si>
  <si>
    <t>Iurie Leancă</t>
  </si>
  <si>
    <t>2024-10-28T18:40:41Z</t>
  </si>
  <si>
    <t>http://www.wikidata.org/entity/Q77391</t>
  </si>
  <si>
    <t>Stanislaw Tillich</t>
  </si>
  <si>
    <t>2024-11-06T15:40:38Z</t>
  </si>
  <si>
    <t>http://www.wikidata.org/entity/Q80390</t>
  </si>
  <si>
    <t>Tony Hall, Baron Hall of Birkenhead</t>
  </si>
  <si>
    <t>2024-10-11T21:49:48Z</t>
  </si>
  <si>
    <t>http://www.wikidata.org/entity/Q53282</t>
  </si>
  <si>
    <t>Werner Faymann</t>
  </si>
  <si>
    <t>2024-10-23T22:29:14Z</t>
  </si>
  <si>
    <t>http://www.wikidata.org/entity/Q72873</t>
  </si>
  <si>
    <t>Gerda Hasselfeldt</t>
  </si>
  <si>
    <t>2024-10-26T12:46:47Z</t>
  </si>
  <si>
    <t>http://www.wikidata.org/entity/Q57954</t>
  </si>
  <si>
    <t>Thilo Sarrazin</t>
  </si>
  <si>
    <t>2024-10-28T18:40:11Z</t>
  </si>
  <si>
    <t>http://www.wikidata.org/entity/Q72845</t>
  </si>
  <si>
    <t>Manuela Schwesig</t>
  </si>
  <si>
    <t>2024-11-02T06:19:36Z</t>
  </si>
  <si>
    <t>http://www.wikidata.org/entity/Q76992</t>
  </si>
  <si>
    <t>Jürgen Stroop</t>
  </si>
  <si>
    <t>http://www.wikidata.org/entity/Q62551</t>
  </si>
  <si>
    <t>Michail Kasjanov</t>
  </si>
  <si>
    <t>2024-11-12T12:37:16Z</t>
  </si>
  <si>
    <t>http://www.wikidata.org/entity/Q67527</t>
  </si>
  <si>
    <t>Georg Milbradt</t>
  </si>
  <si>
    <t>2024-10-24T02:08:33Z</t>
  </si>
  <si>
    <t>http://www.wikidata.org/entity/Q93153</t>
  </si>
  <si>
    <t>Armen Sarkissian</t>
  </si>
  <si>
    <t>2024-11-20T13:08:11Z</t>
  </si>
  <si>
    <t>http://www.wikidata.org/entity/Q58147</t>
  </si>
  <si>
    <t>Aurelia Frick</t>
  </si>
  <si>
    <t>2024-07-12T01:59:45Z</t>
  </si>
  <si>
    <t>http://www.wikidata.org/entity/Q69319</t>
  </si>
  <si>
    <t>John Kasich</t>
  </si>
  <si>
    <t>2024-11-10T00:37:23Z</t>
  </si>
  <si>
    <t>http://www.wikidata.org/entity/Q72856</t>
  </si>
  <si>
    <t>Rudolf Kirchschläger</t>
  </si>
  <si>
    <t>2024-11-29T19:55:18Z</t>
  </si>
  <si>
    <t>http://www.wikidata.org/entity/Q69198</t>
  </si>
  <si>
    <t>Anton Ackermann</t>
  </si>
  <si>
    <t>2024-10-26T12:33:51Z</t>
  </si>
  <si>
    <t>http://www.wikidata.org/entity/Q57502</t>
  </si>
  <si>
    <t>George Abela</t>
  </si>
  <si>
    <t>2024-09-15T02:55:20Z</t>
  </si>
  <si>
    <t>http://www.wikidata.org/entity/Q62703</t>
  </si>
  <si>
    <t>Wolfgang Thierse</t>
  </si>
  <si>
    <t>http://www.wikidata.org/entity/Q95574</t>
  </si>
  <si>
    <t>Johanna Wanka</t>
  </si>
  <si>
    <t>2024-11-09T15:23:29Z</t>
  </si>
  <si>
    <t>http://www.wikidata.org/entity/Q87130</t>
  </si>
  <si>
    <t>Johanna Mikl-Leitner</t>
  </si>
  <si>
    <t>http://www.wikidata.org/entity/Q57431</t>
  </si>
  <si>
    <t>Tomislav Nikolić</t>
  </si>
  <si>
    <t>2024-11-19T06:18:03Z</t>
  </si>
  <si>
    <t>http://www.wikidata.org/entity/Q57808</t>
  </si>
  <si>
    <t>Shavkat Mirziyoyev</t>
  </si>
  <si>
    <t>2024-11-21T07:29:30Z</t>
  </si>
  <si>
    <t>http://www.wikidata.org/entity/Q63263</t>
  </si>
  <si>
    <t>Jean-Pierre Raffarin</t>
  </si>
  <si>
    <t>2024-11-16T00:31:33Z</t>
  </si>
  <si>
    <t>http://www.wikidata.org/entity/Q45956</t>
  </si>
  <si>
    <t>Kathy Hochul</t>
  </si>
  <si>
    <t>2024-11-04T18:31:32Z</t>
  </si>
  <si>
    <t>http://www.wikidata.org/entity/Q57295</t>
  </si>
  <si>
    <t>Ivan Gašparovič</t>
  </si>
  <si>
    <t>2024-10-23T22:39:32Z</t>
  </si>
  <si>
    <t>http://www.wikidata.org/entity/Q71534</t>
  </si>
  <si>
    <t>Hubertus Heil</t>
  </si>
  <si>
    <t>2024-11-27T23:46:59Z</t>
  </si>
  <si>
    <t>http://www.wikidata.org/entity/Q65389</t>
  </si>
  <si>
    <t>Alfred Dregger</t>
  </si>
  <si>
    <t>2024-10-26T12:21:36Z</t>
  </si>
  <si>
    <t>http://www.wikidata.org/entity/Q66107</t>
  </si>
  <si>
    <t>Henry Kissinger</t>
  </si>
  <si>
    <t>http://www.wikidata.org/entity/Q48259</t>
  </si>
  <si>
    <t>Dick Cheney</t>
  </si>
  <si>
    <t>2024-11-01T15:32:22Z</t>
  </si>
  <si>
    <t>http://www.wikidata.org/entity/Q58195</t>
  </si>
  <si>
    <t>Karel Schwarzenberg</t>
  </si>
  <si>
    <t>2024-11-11T15:01:02Z</t>
  </si>
  <si>
    <t>http://www.wikidata.org/entity/Q57416</t>
  </si>
  <si>
    <t>Joseph Kabila</t>
  </si>
  <si>
    <t>2024-09-15T03:35:01Z</t>
  </si>
  <si>
    <t>http://www.wikidata.org/entity/Q57434</t>
  </si>
  <si>
    <t>Václav Klaus</t>
  </si>
  <si>
    <t>2024-11-17T12:19:36Z</t>
  </si>
  <si>
    <t>http://www.wikidata.org/entity/Q59155</t>
  </si>
  <si>
    <t>Arvind Kejriwal</t>
  </si>
  <si>
    <t>2024-06-24T23:01:48Z</t>
  </si>
  <si>
    <t>http://www.wikidata.org/entity/Q215057</t>
  </si>
  <si>
    <t>Rick Perry</t>
  </si>
  <si>
    <t>2024-11-10T19:25:09Z</t>
  </si>
  <si>
    <t>http://www.wikidata.org/entity/Q161389</t>
  </si>
  <si>
    <t>Vajiravudh</t>
  </si>
  <si>
    <t>2024-11-27T16:56:09Z</t>
  </si>
  <si>
    <t>http://www.wikidata.org/entity/Q235321</t>
  </si>
  <si>
    <t>Jill Stein</t>
  </si>
  <si>
    <t>2024-11-26T21:34:01Z</t>
  </si>
  <si>
    <t>http://www.wikidata.org/entity/Q268584</t>
  </si>
  <si>
    <t>Dominic Raab</t>
  </si>
  <si>
    <t>2024-11-05T13:55:06Z</t>
  </si>
  <si>
    <t>http://www.wikidata.org/entity/Q294241</t>
  </si>
  <si>
    <t>Ernesto Geisel</t>
  </si>
  <si>
    <t>http://www.wikidata.org/entity/Q248926</t>
  </si>
  <si>
    <t>Josefa Idem</t>
  </si>
  <si>
    <t>2024-10-25T00:49:03Z</t>
  </si>
  <si>
    <t>http://www.wikidata.org/entity/Q245785</t>
  </si>
  <si>
    <t>Józef Zych</t>
  </si>
  <si>
    <t>2024-10-25T00:44:26Z</t>
  </si>
  <si>
    <t>http://www.wikidata.org/entity/Q241788</t>
  </si>
  <si>
    <t>Jodi Rell</t>
  </si>
  <si>
    <t>http://www.wikidata.org/entity/Q235137</t>
  </si>
  <si>
    <t>Keiko Fujimori</t>
  </si>
  <si>
    <t>2024-10-18T01:43:26Z</t>
  </si>
  <si>
    <t>http://www.wikidata.org/entity/Q227338</t>
  </si>
  <si>
    <t>Zsolt Borkai</t>
  </si>
  <si>
    <t>2024-10-17T09:50:27Z</t>
  </si>
  <si>
    <t>http://www.wikidata.org/entity/Q173238</t>
  </si>
  <si>
    <t>Carlos Reutemann</t>
  </si>
  <si>
    <t>2024-10-24T21:38:53Z</t>
  </si>
  <si>
    <t>http://www.wikidata.org/entity/Q296639</t>
  </si>
  <si>
    <t>Alistair Darling</t>
  </si>
  <si>
    <t>2024-10-28T23:11:37Z</t>
  </si>
  <si>
    <t>number of children</t>
  </si>
  <si>
    <t>2024-12-03T17:41:45Z</t>
  </si>
  <si>
    <t>http://www.wikidata.org/entity/Q483501</t>
  </si>
  <si>
    <t>artist</t>
  </si>
  <si>
    <t>2024-12-08T05:08:55Z</t>
  </si>
  <si>
    <t>http://www.wikidata.org/entity/Q2066131</t>
  </si>
  <si>
    <t>athlete</t>
  </si>
  <si>
    <t>2024-12-06T13:58:53Z</t>
  </si>
  <si>
    <t>2024-12-07T15:04:49Z</t>
  </si>
  <si>
    <t>http://www.wikidata.org/entity/Q704506</t>
  </si>
  <si>
    <t>Michał Kazimierz Ogiński</t>
  </si>
  <si>
    <t>2024-12-04T12:02:05Z</t>
  </si>
  <si>
    <t>2024-12-09T14:28:42Z</t>
  </si>
  <si>
    <t>2024-12-03T19:00:00Z</t>
  </si>
  <si>
    <t>2024-12-02T13:44:55Z</t>
  </si>
  <si>
    <t>2024-12-08T03:51:29Z</t>
  </si>
  <si>
    <t>2024-12-07T20:31:09Z</t>
  </si>
  <si>
    <t>2024-12-07T23:16:41Z</t>
  </si>
  <si>
    <t>2024-12-09T02:13:32Z</t>
  </si>
  <si>
    <t>2024-12-02T14:19:10Z</t>
  </si>
  <si>
    <t>2024-11-30T22:00:41Z</t>
  </si>
  <si>
    <t>http://www.wikidata.org/entity/Q249206</t>
  </si>
  <si>
    <t>Mevlüt Çavuşoğlu</t>
  </si>
  <si>
    <t>2024-12-06T18:28:58Z</t>
  </si>
  <si>
    <t>2024-12-03T07:43:40Z</t>
  </si>
  <si>
    <t>2024-12-08T03:26:30Z</t>
  </si>
  <si>
    <t>2024-12-08T07:34:08Z</t>
  </si>
  <si>
    <t>2024-12-04T04:37:49Z</t>
  </si>
  <si>
    <t>2024-12-06T17:02:35Z</t>
  </si>
  <si>
    <t>2024-12-03T18:36:06Z</t>
  </si>
  <si>
    <t>2024-12-08T05:25:20Z</t>
  </si>
  <si>
    <t>2024-12-08T03:32:48Z</t>
  </si>
  <si>
    <t>http://www.wikidata.org/entity/Q287099</t>
  </si>
  <si>
    <t>Kseniya Sobchak</t>
  </si>
  <si>
    <t>2024-11-30T22:06:13Z</t>
  </si>
  <si>
    <t>2024-12-08T18:51:17Z</t>
  </si>
  <si>
    <t>2024-12-08T05:09:10Z</t>
  </si>
  <si>
    <t>2024-12-07T14:20:25Z</t>
  </si>
  <si>
    <t>2024-12-02T15:38:03Z</t>
  </si>
  <si>
    <t>2024-12-08T16:46:10Z</t>
  </si>
  <si>
    <t>2024-12-08T05:37:34Z</t>
  </si>
  <si>
    <t>http://www.wikidata.org/entity/Q560371</t>
  </si>
  <si>
    <t>Bozorg Alavi</t>
  </si>
  <si>
    <t>2024-11-30T22:15:17Z</t>
  </si>
  <si>
    <t>2024-12-04T21:17:49Z</t>
  </si>
  <si>
    <t>2024-12-08T06:48:27Z</t>
  </si>
  <si>
    <t>2024-12-01T00:55:27Z</t>
  </si>
  <si>
    <t>2024-12-05T05:41:00Z</t>
  </si>
  <si>
    <t>2024-12-08T04:04:28Z</t>
  </si>
  <si>
    <t>2024-12-05T10:07:10Z</t>
  </si>
  <si>
    <t>2024-12-08T04:40:17Z</t>
  </si>
  <si>
    <t>2024-12-08T06:32:08Z</t>
  </si>
  <si>
    <t>2024-12-08T01:18:54Z</t>
  </si>
  <si>
    <t>2024-12-08T14:05:14Z</t>
  </si>
  <si>
    <t>2024-12-06T05:15:11Z</t>
  </si>
  <si>
    <t>2024-12-02T16:33:46Z</t>
  </si>
  <si>
    <t>2024-12-08T04:12:35Z</t>
  </si>
  <si>
    <t>2024-12-02T18:17:05Z</t>
  </si>
  <si>
    <t>http://www.wikidata.org/entity/Q1371282</t>
  </si>
  <si>
    <t>José Lofish Irrigates</t>
  </si>
  <si>
    <t>2024-11-30T22:16:52Z</t>
  </si>
  <si>
    <t>2024-12-08T04:28:54Z</t>
  </si>
  <si>
    <t>2024-12-09T08:12:15Z</t>
  </si>
  <si>
    <t>2024-12-09T00:36:56Z</t>
  </si>
  <si>
    <t>2024-12-04T09:47:41Z</t>
  </si>
  <si>
    <t>2024-12-08T04:08:25Z</t>
  </si>
  <si>
    <t>2024-12-07T14:09:06Z</t>
  </si>
  <si>
    <t>2024-12-02T07:14:58Z</t>
  </si>
  <si>
    <t>2024-12-06T00:17:11Z</t>
  </si>
  <si>
    <t>2024-12-07T12:25:00Z</t>
  </si>
  <si>
    <t>2024-12-03T13:07:24Z</t>
  </si>
  <si>
    <t>2024-12-04T09:00:26Z</t>
  </si>
  <si>
    <t>2024-12-08T13:28:24Z</t>
  </si>
  <si>
    <t>2024-12-06T16:00:52Z</t>
  </si>
  <si>
    <t>2024-12-09T00:50:46Z</t>
  </si>
  <si>
    <t>2024-12-09T02:37:09Z</t>
  </si>
  <si>
    <t>2024-12-03T12:37:48Z</t>
  </si>
  <si>
    <t>2024-12-06T21:50:45Z</t>
  </si>
  <si>
    <t>http://www.wikidata.org/entity/Q58755148</t>
  </si>
  <si>
    <t>Angela Alsobrooks</t>
  </si>
  <si>
    <t>2024-12-09T13:06:37Z</t>
  </si>
  <si>
    <t>2024-12-04T14:57:38Z</t>
  </si>
  <si>
    <t>http://www.wikidata.org/entity/Q185272</t>
  </si>
  <si>
    <t>Brian Cowen</t>
  </si>
  <si>
    <t>2024-12-07T17:41:04Z</t>
  </si>
  <si>
    <t>http://www.wikidata.org/entity/Q182452</t>
  </si>
  <si>
    <t>Gennady Zyuganov</t>
  </si>
  <si>
    <t>2024-11-20T05:16:21Z</t>
  </si>
  <si>
    <t>http://www.wikidata.org/entity/Q172388</t>
  </si>
  <si>
    <t>Ashraf Ghani</t>
  </si>
  <si>
    <t>2024-11-20T14:19:35Z</t>
  </si>
  <si>
    <t>http://www.wikidata.org/entity/Q174709</t>
  </si>
  <si>
    <t>Naim Talu</t>
  </si>
  <si>
    <t>2024-09-15T11:59:43Z</t>
  </si>
  <si>
    <t>http://www.wikidata.org/entity/Q185844</t>
  </si>
  <si>
    <t>Quintillus</t>
  </si>
  <si>
    <t>2024-11-29T09:15:10Z</t>
  </si>
  <si>
    <t>http://www.wikidata.org/entity/Q173246</t>
  </si>
  <si>
    <t>Max Mosley</t>
  </si>
  <si>
    <t>2024-12-02T12:33:51Z</t>
  </si>
  <si>
    <t>2024-12-05T13:40:15Z</t>
  </si>
  <si>
    <t>http://www.wikidata.org/entity/Q184565</t>
  </si>
  <si>
    <t>Charles G. Dawes</t>
  </si>
  <si>
    <t>2024-10-27T08:19:30Z</t>
  </si>
  <si>
    <t>http://www.wikidata.org/entity/Q185483</t>
  </si>
  <si>
    <t>Hienadź Navicki</t>
  </si>
  <si>
    <t>2024-11-08T12:25:00Z</t>
  </si>
  <si>
    <t>2024-12-08T03:26:56Z</t>
  </si>
  <si>
    <t>http://www.wikidata.org/entity/Q177465</t>
  </si>
  <si>
    <t>Raivis Dzintars</t>
  </si>
  <si>
    <t>2024-10-27T06:39:13Z</t>
  </si>
  <si>
    <t>2024-11-30T23:33:33Z</t>
  </si>
  <si>
    <t>http://www.wikidata.org/entity/Q176817</t>
  </si>
  <si>
    <t>Máire Geoghegan-Quinn</t>
  </si>
  <si>
    <t>2024-11-23T00:03:36Z</t>
  </si>
  <si>
    <t>2024-12-07T08:50:19Z</t>
  </si>
  <si>
    <t>2024-12-08T04:24:25Z</t>
  </si>
  <si>
    <t>2024-12-09T11:50:53Z</t>
  </si>
  <si>
    <t>2024-12-05T22:48:20Z</t>
  </si>
  <si>
    <t>2024-12-08T03:59:45Z</t>
  </si>
  <si>
    <t>2024-12-08T04:35:07Z</t>
  </si>
  <si>
    <t>2024-12-08T12:27:28Z</t>
  </si>
  <si>
    <t>http://www.wikidata.org/entity/Q162646</t>
  </si>
  <si>
    <t>Vadim Brovtsev</t>
  </si>
  <si>
    <t>2024-11-29T15:08:47Z</t>
  </si>
  <si>
    <t>http://www.wikidata.org/entity/Q164756</t>
  </si>
  <si>
    <t>Aleksandar Ranković</t>
  </si>
  <si>
    <t>2024-10-13T08:39:12Z</t>
  </si>
  <si>
    <t>http://www.wikidata.org/entity/Q168205</t>
  </si>
  <si>
    <t>Grzegorz Braun</t>
  </si>
  <si>
    <t>2024-11-20T14:09:08Z</t>
  </si>
  <si>
    <t>2024-12-01T03:46:44Z</t>
  </si>
  <si>
    <t>2024-12-08T08:09:48Z</t>
  </si>
  <si>
    <t>2024-12-08T04:47:37Z</t>
  </si>
  <si>
    <t>2024-12-08T16:29:34Z</t>
  </si>
  <si>
    <t>2024-12-09T03:38:46Z</t>
  </si>
  <si>
    <t>2024-12-05T09:12:20Z</t>
  </si>
  <si>
    <t>2024-12-01T09:47:24Z</t>
  </si>
  <si>
    <t>2024-12-08T04:12:47Z</t>
  </si>
  <si>
    <t>2024-12-01T21:14:58Z</t>
  </si>
  <si>
    <t>http://www.wikidata.org/entity/Q165405</t>
  </si>
  <si>
    <t>Helen Suzman</t>
  </si>
  <si>
    <t>2024-10-24T21:21:14Z</t>
  </si>
  <si>
    <t>http://www.wikidata.org/entity/Q115979</t>
  </si>
  <si>
    <t>Aminatou Haidar</t>
  </si>
  <si>
    <t>2024-11-30T22:14:24Z</t>
  </si>
  <si>
    <t>http://www.wikidata.org/entity/Q167075</t>
  </si>
  <si>
    <t>Valeria Ciavatta</t>
  </si>
  <si>
    <t>2024-10-24T21:24:18Z</t>
  </si>
  <si>
    <t>http://www.wikidata.org/entity/Q202209</t>
  </si>
  <si>
    <t>Giuliano Amato</t>
  </si>
  <si>
    <t>2024-12-07T17:15:10Z</t>
  </si>
  <si>
    <t>http://www.wikidata.org/entity/Q559232</t>
  </si>
  <si>
    <t>Atef Ebeid</t>
  </si>
  <si>
    <t>2024-10-28T10:27:43Z</t>
  </si>
  <si>
    <t>http://www.wikidata.org/entity/Q349785</t>
  </si>
  <si>
    <t>Paul Volcker</t>
  </si>
  <si>
    <t>2024-12-06T23:43:44Z</t>
  </si>
  <si>
    <t>http://www.wikidata.org/entity/Q337453</t>
  </si>
  <si>
    <t>Chris Grayling</t>
  </si>
  <si>
    <t>2024-10-29T00:53:22Z</t>
  </si>
  <si>
    <t>http://www.wikidata.org/entity/Q337470</t>
  </si>
  <si>
    <t>Howard Dean</t>
  </si>
  <si>
    <t>2024-11-11T17:36:20Z</t>
  </si>
  <si>
    <t>http://www.wikidata.org/entity/Q193426</t>
  </si>
  <si>
    <t>Nancy Reagan</t>
  </si>
  <si>
    <t>2024-10-11T13:15:53Z</t>
  </si>
  <si>
    <t>http://www.wikidata.org/entity/Q236899</t>
  </si>
  <si>
    <t>Milka Planinc</t>
  </si>
  <si>
    <t>2024-11-21T14:52:01Z</t>
  </si>
  <si>
    <t>http://www.wikidata.org/entity/Q347767</t>
  </si>
  <si>
    <t>Jerzy Andrzejewski</t>
  </si>
  <si>
    <t>2024-12-08T05:41:19Z</t>
  </si>
  <si>
    <t>http://www.wikidata.org/entity/Q202155</t>
  </si>
  <si>
    <t>Thomas Sankara</t>
  </si>
  <si>
    <t>2024-12-09T01:21:14Z</t>
  </si>
  <si>
    <t>http://www.wikidata.org/entity/Q553254</t>
  </si>
  <si>
    <t>Scott Walker</t>
  </si>
  <si>
    <t>2024-11-17T19:19:47Z</t>
  </si>
  <si>
    <t>http://www.wikidata.org/entity/Q380280</t>
  </si>
  <si>
    <t>Vakhtang Kikabidze</t>
  </si>
  <si>
    <t>2024-11-11T18:54:30Z</t>
  </si>
  <si>
    <t>http://www.wikidata.org/entity/Q347706</t>
  </si>
  <si>
    <t>Alaksandar Milinkievič</t>
  </si>
  <si>
    <t>2024-10-02T09:54:51Z</t>
  </si>
  <si>
    <t>http://www.wikidata.org/entity/Q194000</t>
  </si>
  <si>
    <t>Arnold Rüütel</t>
  </si>
  <si>
    <t>2024-11-21T17:21:19Z</t>
  </si>
  <si>
    <t>http://www.wikidata.org/entity/Q356475</t>
  </si>
  <si>
    <t>Russ Feingold</t>
  </si>
  <si>
    <t>2024-10-29T01:19:45Z</t>
  </si>
  <si>
    <t>http://www.wikidata.org/entity/Q272416</t>
  </si>
  <si>
    <t>Salome Zourabichvili</t>
  </si>
  <si>
    <t>2024-12-05T18:21:00Z</t>
  </si>
  <si>
    <t>http://www.wikidata.org/entity/Q236621</t>
  </si>
  <si>
    <t>Kristin Halvorsen</t>
  </si>
  <si>
    <t>2024-10-25T00:16:57Z</t>
  </si>
  <si>
    <t>http://www.wikidata.org/entity/Q355850</t>
  </si>
  <si>
    <t>Ayaz Mutallibov</t>
  </si>
  <si>
    <t>2024-11-17T04:03:23Z</t>
  </si>
  <si>
    <t>http://www.wikidata.org/entity/Q552189</t>
  </si>
  <si>
    <t>Nikos Sampson</t>
  </si>
  <si>
    <t>2024-10-28T10:27:02Z</t>
  </si>
  <si>
    <t>http://www.wikidata.org/entity/Q368896</t>
  </si>
  <si>
    <t>Mintimer Şäymief</t>
  </si>
  <si>
    <t>2024-11-20T13:59:00Z</t>
  </si>
  <si>
    <t>http://www.wikidata.org/entity/Q239105</t>
  </si>
  <si>
    <t>Graça Machel</t>
  </si>
  <si>
    <t>2024-11-25T08:37:22Z</t>
  </si>
  <si>
    <t>http://www.wikidata.org/entity/Q229967</t>
  </si>
  <si>
    <t>Valentina Vezzali</t>
  </si>
  <si>
    <t>2024-10-24T23:46:49Z</t>
  </si>
  <si>
    <t>http://www.wikidata.org/entity/Q353826</t>
  </si>
  <si>
    <t>Tom Vilsack</t>
  </si>
  <si>
    <t>2024-10-29T06:03:41Z</t>
  </si>
  <si>
    <t>http://www.wikidata.org/entity/Q204723</t>
  </si>
  <si>
    <t>Mirko Cvetković</t>
  </si>
  <si>
    <t>2024-10-02T09:35:57Z</t>
  </si>
  <si>
    <t>http://www.wikidata.org/entity/Q217683</t>
  </si>
  <si>
    <t>Paul Bremer</t>
  </si>
  <si>
    <t>2024-09-15T02:48:25Z</t>
  </si>
  <si>
    <t>http://www.wikidata.org/entity/Q208377</t>
  </si>
  <si>
    <t>Tansu Çiller</t>
  </si>
  <si>
    <t>2024-10-28T21:34:08Z</t>
  </si>
  <si>
    <t>http://www.wikidata.org/entity/Q235996</t>
  </si>
  <si>
    <t>Jenny Shipley</t>
  </si>
  <si>
    <t>2024-11-16T11:42:25Z</t>
  </si>
  <si>
    <t>http://www.wikidata.org/entity/Q259082</t>
  </si>
  <si>
    <t>Danny Alexander</t>
  </si>
  <si>
    <t>2024-10-25T01:12:03Z</t>
  </si>
  <si>
    <t>http://www.wikidata.org/entity/Q192818</t>
  </si>
  <si>
    <t>Bettino Craxi</t>
  </si>
  <si>
    <t>2024-12-05T12:58:52Z</t>
  </si>
  <si>
    <t>http://www.wikidata.org/entity/Q357510</t>
  </si>
  <si>
    <t>Mark Kelly</t>
  </si>
  <si>
    <t>2024-11-11T18:10:57Z</t>
  </si>
  <si>
    <t>http://www.wikidata.org/entity/Q380730</t>
  </si>
  <si>
    <t>Vano Merabishvili</t>
  </si>
  <si>
    <t>2024-11-10T11:37:06Z</t>
  </si>
  <si>
    <t>http://www.wikidata.org/entity/Q264684</t>
  </si>
  <si>
    <t>John Whittingdale</t>
  </si>
  <si>
    <t>2024-11-29T11:41:55Z</t>
  </si>
  <si>
    <t>http://www.wikidata.org/entity/Q268262</t>
  </si>
  <si>
    <t>Yael Dayan</t>
  </si>
  <si>
    <t>2024-11-15T22:12:05Z</t>
  </si>
  <si>
    <t>http://www.wikidata.org/entity/Q255666</t>
  </si>
  <si>
    <t>Rosa Díez</t>
  </si>
  <si>
    <t>2024-12-08T13:44:06Z</t>
  </si>
  <si>
    <t>http://www.wikidata.org/entity/Q202117</t>
  </si>
  <si>
    <t>Sergei Stanishev</t>
  </si>
  <si>
    <t>2024-11-22T14:17:28Z</t>
  </si>
  <si>
    <t>http://www.wikidata.org/entity/Q565374</t>
  </si>
  <si>
    <t>Martin Heinrich</t>
  </si>
  <si>
    <t>2024-12-08T19:26:01Z</t>
  </si>
  <si>
    <t>http://www.wikidata.org/entity/Q377266</t>
  </si>
  <si>
    <t>Sybrand van Haersma Buma</t>
  </si>
  <si>
    <t>2024-08-30T14:35:19Z</t>
  </si>
  <si>
    <t>http://www.wikidata.org/entity/Q337507</t>
  </si>
  <si>
    <t>Kazuo Shii</t>
  </si>
  <si>
    <t>2024-11-17T01:54:01Z</t>
  </si>
  <si>
    <t>http://www.wikidata.org/entity/Q262409</t>
  </si>
  <si>
    <t>Gavin Williamson</t>
  </si>
  <si>
    <t>2024-12-02T08:24:28Z</t>
  </si>
  <si>
    <t>http://www.wikidata.org/entity/Q212648</t>
  </si>
  <si>
    <t>Rudy Giuliani</t>
  </si>
  <si>
    <t>2024-12-06T01:50:33Z</t>
  </si>
  <si>
    <t>http://www.wikidata.org/entity/Q271889</t>
  </si>
  <si>
    <t>Kenneth Clarke</t>
  </si>
  <si>
    <t>2024-10-28T22:37:03Z</t>
  </si>
  <si>
    <t>http://www.wikidata.org/entity/Q342765</t>
  </si>
  <si>
    <t>Arthur Griffith</t>
  </si>
  <si>
    <t>2024-10-29T00:58:19Z</t>
  </si>
  <si>
    <t>http://www.wikidata.org/entity/Q233282</t>
  </si>
  <si>
    <t>Lyudmila Ocheretnaya</t>
  </si>
  <si>
    <t>2024-11-20T10:30:23Z</t>
  </si>
  <si>
    <t>http://www.wikidata.org/entity/Q261762</t>
  </si>
  <si>
    <t>Aleka Papariga</t>
  </si>
  <si>
    <t>2024-11-24T21:08:02Z</t>
  </si>
  <si>
    <t>http://www.wikidata.org/entity/Q552916</t>
  </si>
  <si>
    <t>Harold Brown</t>
  </si>
  <si>
    <t>2024-10-27T05:30:47Z</t>
  </si>
  <si>
    <t>http://www.wikidata.org/entity/Q344153</t>
  </si>
  <si>
    <t>İsmail Cem İpekçi</t>
  </si>
  <si>
    <t>2024-10-13T18:49:45Z</t>
  </si>
  <si>
    <t>http://www.wikidata.org/entity/Q242090</t>
  </si>
  <si>
    <t>Danuta Hübner</t>
  </si>
  <si>
    <t>2024-12-06T09:19:19Z</t>
  </si>
  <si>
    <t>http://www.wikidata.org/entity/Q259106</t>
  </si>
  <si>
    <t>Douglas Alexander</t>
  </si>
  <si>
    <t>2024-11-25T18:19:54Z</t>
  </si>
  <si>
    <t>http://www.wikidata.org/entity/Q380900</t>
  </si>
  <si>
    <t>Chuck Schumer</t>
  </si>
  <si>
    <t>2024-12-08T19:24:59Z</t>
  </si>
  <si>
    <t>http://www.wikidata.org/entity/Q268968</t>
  </si>
  <si>
    <t>Gerard Batliner</t>
  </si>
  <si>
    <t>2024-10-28T22:31:00Z</t>
  </si>
  <si>
    <t>http://www.wikidata.org/entity/Q373092</t>
  </si>
  <si>
    <t>Adrian Hasler</t>
  </si>
  <si>
    <t>2024-11-20T16:18:48Z</t>
  </si>
  <si>
    <t>http://www.wikidata.org/entity/Q262626</t>
  </si>
  <si>
    <t>Carl I. Hagen</t>
  </si>
  <si>
    <t>2024-10-28T22:21:23Z</t>
  </si>
  <si>
    <t>http://www.wikidata.org/entity/Q260960</t>
  </si>
  <si>
    <t>Alan Beith</t>
  </si>
  <si>
    <t>2024-10-25T01:18:28Z</t>
  </si>
  <si>
    <t>http://www.wikidata.org/entity/Q215721</t>
  </si>
  <si>
    <t>Theodore Bikel</t>
  </si>
  <si>
    <t>2024-12-08T04:47:01Z</t>
  </si>
  <si>
    <t>http://www.wikidata.org/entity/Q338190</t>
  </si>
  <si>
    <t>Rodney Frelinghuysen</t>
  </si>
  <si>
    <t>2024-10-29T00:54:32Z</t>
  </si>
  <si>
    <t>http://www.wikidata.org/entity/Q201795</t>
  </si>
  <si>
    <t>Ben Bernanke</t>
  </si>
  <si>
    <t>2024-11-08T01:51:48Z</t>
  </si>
  <si>
    <t>http://www.wikidata.org/entity/Q213868</t>
  </si>
  <si>
    <t>Wilhelm Leuschner</t>
  </si>
  <si>
    <t>2024-12-01T06:02:52Z</t>
  </si>
  <si>
    <t>http://www.wikidata.org/entity/Q272670</t>
  </si>
  <si>
    <t>David Miliband</t>
  </si>
  <si>
    <t>2024-10-28T22:39:12Z</t>
  </si>
  <si>
    <t>http://www.wikidata.org/entity/Q259512</t>
  </si>
  <si>
    <t>Luis Castañeda Lossio</t>
  </si>
  <si>
    <t>2024-11-11T20:31:25Z</t>
  </si>
  <si>
    <t>http://www.wikidata.org/entity/Q550705</t>
  </si>
  <si>
    <t>Joseph E. Brennan</t>
  </si>
  <si>
    <t>2024-10-28T10:26:47Z</t>
  </si>
  <si>
    <t>http://www.wikidata.org/entity/Q220566</t>
  </si>
  <si>
    <t>Zoran Stanković</t>
  </si>
  <si>
    <t>2024-09-02T05:08:36Z</t>
  </si>
  <si>
    <t>http://www.wikidata.org/entity/Q232128</t>
  </si>
  <si>
    <t>Artemisia I of Caria</t>
  </si>
  <si>
    <t>2024-11-25T17:52:08Z</t>
  </si>
  <si>
    <t>http://www.wikidata.org/entity/Q226696</t>
  </si>
  <si>
    <t>Zoran Živković</t>
  </si>
  <si>
    <t>2024-09-30T05:32:12Z</t>
  </si>
  <si>
    <t>http://www.wikidata.org/entity/Q274404</t>
  </si>
  <si>
    <t>Claudio Magris</t>
  </si>
  <si>
    <t>2024-12-08T05:11:20Z</t>
  </si>
  <si>
    <t>http://www.wikidata.org/entity/Q381297</t>
  </si>
  <si>
    <t>Deniz Baykal</t>
  </si>
  <si>
    <t>2024-10-29T02:03:54Z</t>
  </si>
  <si>
    <t>http://www.wikidata.org/entity/Q272201</t>
  </si>
  <si>
    <t>Liz Truss</t>
  </si>
  <si>
    <t>2024-11-27T18:14:45Z</t>
  </si>
  <si>
    <t>http://www.wikidata.org/entity/Q233905</t>
  </si>
  <si>
    <t>Linda McMahon</t>
  </si>
  <si>
    <t>2024-12-08T05:47:32Z</t>
  </si>
  <si>
    <t>http://www.wikidata.org/entity/Q255011</t>
  </si>
  <si>
    <t>Hana Mandlíková</t>
  </si>
  <si>
    <t>2024-10-25T01:01:41Z</t>
  </si>
  <si>
    <t>http://www.wikidata.org/entity/Q350916</t>
  </si>
  <si>
    <t>Adam Smith</t>
  </si>
  <si>
    <t>2024-12-08T05:26:34Z</t>
  </si>
  <si>
    <t>http://www.wikidata.org/entity/Q204630</t>
  </si>
  <si>
    <t>Phil McGraw</t>
  </si>
  <si>
    <t>2024-11-29T01:25:05Z</t>
  </si>
  <si>
    <t>http://www.wikidata.org/entity/Q380063</t>
  </si>
  <si>
    <t>Johann Schneider-Ammann</t>
  </si>
  <si>
    <t>2024-10-29T02:01:18Z</t>
  </si>
  <si>
    <t>http://www.wikidata.org/entity/Q552389</t>
  </si>
  <si>
    <t>Spiros Cyprianou</t>
  </si>
  <si>
    <t>2024-10-19T21:33:29Z</t>
  </si>
  <si>
    <t>http://www.wikidata.org/entity/Q234814</t>
  </si>
  <si>
    <t>Khaleda Zia</t>
  </si>
  <si>
    <t>2024-12-07T15:58:48Z</t>
  </si>
  <si>
    <t>http://www.wikidata.org/entity/Q230353</t>
  </si>
  <si>
    <t>Barbora Strýcová</t>
  </si>
  <si>
    <t>2024-10-24T23:48:54Z</t>
  </si>
  <si>
    <t>http://www.wikidata.org/entity/Q350843</t>
  </si>
  <si>
    <t>Adam Schiff</t>
  </si>
  <si>
    <t>2024-12-08T19:24:00Z</t>
  </si>
  <si>
    <t>http://www.wikidata.org/entity/Q269124</t>
  </si>
  <si>
    <t>Alistair Carmichael</t>
  </si>
  <si>
    <t>2024-11-25T18:20:39Z</t>
  </si>
  <si>
    <t>http://www.wikidata.org/entity/Q564328</t>
  </si>
  <si>
    <t>Annalena Baerbock</t>
  </si>
  <si>
    <t>2024-11-17T19:23:49Z</t>
  </si>
  <si>
    <t>2024-12-04T08:35:26Z</t>
  </si>
  <si>
    <t>http://www.wikidata.org/entity/Q212188</t>
  </si>
  <si>
    <t>S. R. Nathan</t>
  </si>
  <si>
    <t>2024-10-13T08:02:40Z</t>
  </si>
  <si>
    <t>http://www.wikidata.org/entity/Q340239</t>
  </si>
  <si>
    <t>Achille Occhetto</t>
  </si>
  <si>
    <t>2024-12-04T04:34:29Z</t>
  </si>
  <si>
    <t>http://www.wikidata.org/entity/Q258825</t>
  </si>
  <si>
    <t>Patty Murray</t>
  </si>
  <si>
    <t>2024-11-25T21:42:03Z</t>
  </si>
  <si>
    <t>http://www.wikidata.org/entity/Q334279</t>
  </si>
  <si>
    <t>Chandra Shekhar</t>
  </si>
  <si>
    <t>2024-10-14T18:42:23Z</t>
  </si>
  <si>
    <t>http://www.wikidata.org/entity/Q315549</t>
  </si>
  <si>
    <t>Kuniaki Koiso</t>
  </si>
  <si>
    <t>2024-09-15T11:41:00Z</t>
  </si>
  <si>
    <t>http://www.wikidata.org/entity/Q303615</t>
  </si>
  <si>
    <t>Juan Martín de Pueyrredon</t>
  </si>
  <si>
    <t>2024-12-02T00:38:15Z</t>
  </si>
  <si>
    <t>http://www.wikidata.org/entity/Q333293</t>
  </si>
  <si>
    <t>Bruce Millan</t>
  </si>
  <si>
    <t>2024-10-29T01:41:21Z</t>
  </si>
  <si>
    <t>http://www.wikidata.org/entity/Q319912</t>
  </si>
  <si>
    <t>Abulfaz Elchibey</t>
  </si>
  <si>
    <t>2024-12-02T23:41:49Z</t>
  </si>
  <si>
    <t>http://www.wikidata.org/entity/Q334155</t>
  </si>
  <si>
    <t>Sadiq Khan</t>
  </si>
  <si>
    <t>2024-11-13T15:43:31Z</t>
  </si>
  <si>
    <t>http://www.wikidata.org/entity/Q311211</t>
  </si>
  <si>
    <t>Timothy Geithner</t>
  </si>
  <si>
    <t>2024-10-02T08:24:15Z</t>
  </si>
  <si>
    <t>http://www.wikidata.org/entity/Q294430</t>
  </si>
  <si>
    <t>Humberto Castelo Branco</t>
  </si>
  <si>
    <t>2024-12-07T16:35:22Z</t>
  </si>
  <si>
    <t>2024-12-08T12:54:10Z</t>
  </si>
  <si>
    <t>http://www.wikidata.org/entity/Q312015</t>
  </si>
  <si>
    <t>Alexis Tsipras</t>
  </si>
  <si>
    <t>2024-11-20T15:36:39Z</t>
  </si>
  <si>
    <t>http://www.wikidata.org/entity/Q294460</t>
  </si>
  <si>
    <t>Mario Draghi</t>
  </si>
  <si>
    <t>2024-11-04T08:39:24Z</t>
  </si>
  <si>
    <t>http://www.wikidata.org/entity/Q318458</t>
  </si>
  <si>
    <t>Nguyễn Phú Trọng</t>
  </si>
  <si>
    <t>2024-11-12T17:49:51Z</t>
  </si>
  <si>
    <t>http://www.wikidata.org/entity/Q317842</t>
  </si>
  <si>
    <t>Jack Layton</t>
  </si>
  <si>
    <t>2024-10-28T23:45:10Z</t>
  </si>
  <si>
    <t>http://www.wikidata.org/entity/Q313297</t>
  </si>
  <si>
    <t>Jim Yong Kim</t>
  </si>
  <si>
    <t>2024-09-07T11:08:02Z</t>
  </si>
  <si>
    <t>http://www.wikidata.org/entity/Q334294</t>
  </si>
  <si>
    <t>Anatoly Sobchak</t>
  </si>
  <si>
    <t>2024-11-18T12:13:31Z</t>
  </si>
  <si>
    <t>http://www.wikidata.org/entity/Q332393</t>
  </si>
  <si>
    <t>John Prescott</t>
  </si>
  <si>
    <t>2024-12-02T19:40:09Z</t>
  </si>
  <si>
    <t>http://www.wikidata.org/entity/Q334065</t>
  </si>
  <si>
    <t>Cédric Villani</t>
  </si>
  <si>
    <t>2024-10-29T00:46:55Z</t>
  </si>
  <si>
    <t>http://www.wikidata.org/entity/Q333135</t>
  </si>
  <si>
    <t>Chan Santokhi</t>
  </si>
  <si>
    <t>2024-11-18T02:35:22Z</t>
  </si>
  <si>
    <t>http://www.wikidata.org/entity/Q319547</t>
  </si>
  <si>
    <t>Walter Veltroni</t>
  </si>
  <si>
    <t>2024-11-07T01:49:58Z</t>
  </si>
  <si>
    <t>http://www.wikidata.org/entity/Q291393</t>
  </si>
  <si>
    <t>Stephen Crabb</t>
  </si>
  <si>
    <t>2024-10-28T23:05:56Z</t>
  </si>
  <si>
    <t>http://www.wikidata.org/entity/Q333267</t>
  </si>
  <si>
    <t>Patrick McLoughlin</t>
  </si>
  <si>
    <t>2024-11-11T13:16:45Z</t>
  </si>
  <si>
    <t>http://www.wikidata.org/entity/Q319934</t>
  </si>
  <si>
    <t>Soh Jaipil</t>
  </si>
  <si>
    <t>2024-12-08T11:09:22Z</t>
  </si>
  <si>
    <t>http://www.wikidata.org/entity/Q331838</t>
  </si>
  <si>
    <t>Michael Steele</t>
  </si>
  <si>
    <t>2024-12-08T06:30:34Z</t>
  </si>
  <si>
    <t>http://www.wikidata.org/entity/Q314338</t>
  </si>
  <si>
    <t>Stanisław Šuškievič</t>
  </si>
  <si>
    <t>2024-11-29T04:54:56Z</t>
  </si>
  <si>
    <t>http://www.wikidata.org/entity/Q320156</t>
  </si>
  <si>
    <t>Benjamin Mkapa</t>
  </si>
  <si>
    <t>2024-11-08T01:52:28Z</t>
  </si>
  <si>
    <t>http://www.wikidata.org/entity/Q312823</t>
  </si>
  <si>
    <t>Wael Ghonim</t>
  </si>
  <si>
    <t>2024-10-13T18:24:29Z</t>
  </si>
  <si>
    <t>http://www.wikidata.org/entity/Q311440</t>
  </si>
  <si>
    <t>António Guterres</t>
  </si>
  <si>
    <t>2024-11-07T19:23:19Z</t>
  </si>
  <si>
    <t>http://www.wikidata.org/entity/Q333937</t>
  </si>
  <si>
    <t>Michael Gove</t>
  </si>
  <si>
    <t>2024-11-02T22:32:50Z</t>
  </si>
  <si>
    <t>http://www.wikidata.org/entity/Q293365</t>
  </si>
  <si>
    <t>Penny Pritzker</t>
  </si>
  <si>
    <t>2024-10-28T23:08:26Z</t>
  </si>
  <si>
    <t>http://www.wikidata.org/entity/Q288486</t>
  </si>
  <si>
    <t>Éric Woerth</t>
  </si>
  <si>
    <t>2024-11-23T17:45:47Z</t>
  </si>
  <si>
    <t>http://www.wikidata.org/entity/Q333480</t>
  </si>
  <si>
    <t>Oliver Letwin</t>
  </si>
  <si>
    <t>2024-12-03T16:18:07Z</t>
  </si>
  <si>
    <t>http://www.wikidata.org/entity/Q332799</t>
  </si>
  <si>
    <t>Patricia Hewitt</t>
  </si>
  <si>
    <t>2024-10-25T02:00:08Z</t>
  </si>
  <si>
    <t>http://www.wikidata.org/entity/Q331719</t>
  </si>
  <si>
    <t>Bob Corker</t>
  </si>
  <si>
    <t>2024-10-25T01:55:28Z</t>
  </si>
  <si>
    <t>http://www.wikidata.org/entity/Q288283</t>
  </si>
  <si>
    <t>Femke Halsema</t>
  </si>
  <si>
    <t>2024-11-09T19:32:00Z</t>
  </si>
  <si>
    <t>http://www.wikidata.org/entity/Q296452</t>
  </si>
  <si>
    <t>Theodoros Zagorakis</t>
  </si>
  <si>
    <t>2024-11-23T05:13:58Z</t>
  </si>
  <si>
    <t>http://www.wikidata.org/entity/Q304095</t>
  </si>
  <si>
    <t>Michael Fallon</t>
  </si>
  <si>
    <t>2024-10-28T23:19:18Z</t>
  </si>
  <si>
    <t>http://www.wikidata.org/entity/Q317643</t>
  </si>
  <si>
    <t>Marcos Pontes</t>
  </si>
  <si>
    <t>2024-11-07T19:12:19Z</t>
  </si>
  <si>
    <t>http://www.wikidata.org/entity/Q312894</t>
  </si>
  <si>
    <t>Juhan Parts</t>
  </si>
  <si>
    <t>2024-10-28T23:30:57Z</t>
  </si>
  <si>
    <t>http://www.wikidata.org/entity/Q335688</t>
  </si>
  <si>
    <t>Milorad Dodik</t>
  </si>
  <si>
    <t>2024-10-28T10:11:08Z</t>
  </si>
  <si>
    <t>http://www.wikidata.org/entity/Q313535</t>
  </si>
  <si>
    <t>Aleksandar Stamboliyski</t>
  </si>
  <si>
    <t>2024-11-14T07:24:02Z</t>
  </si>
  <si>
    <t>http://www.wikidata.org/entity/Q332994</t>
  </si>
  <si>
    <t>Dominic Grieve</t>
  </si>
  <si>
    <t>2024-10-28T10:10:45Z</t>
  </si>
  <si>
    <t>http://www.wikidata.org/entity/Q319497</t>
  </si>
  <si>
    <t>Sergej Sobjanin</t>
  </si>
  <si>
    <t>2024-12-04T16:01:44Z</t>
  </si>
  <si>
    <t>http://www.wikidata.org/entity/Q302203</t>
  </si>
  <si>
    <t>Teddy Kollek</t>
  </si>
  <si>
    <t>2024-12-03T23:39:19Z</t>
  </si>
  <si>
    <t>http://www.wikidata.org/entity/Q336064</t>
  </si>
  <si>
    <t>Reg Empey</t>
  </si>
  <si>
    <t>2024-09-15T03:33:41Z</t>
  </si>
  <si>
    <t>http://www.wikidata.org/entity/Q331278</t>
  </si>
  <si>
    <t>Richard Burr</t>
  </si>
  <si>
    <t>2024-10-28T10:10:33Z</t>
  </si>
  <si>
    <t>http://www.wikidata.org/entity/Q311583</t>
  </si>
  <si>
    <t>Isaac Navon</t>
  </si>
  <si>
    <t>2024-11-16T13:03:07Z</t>
  </si>
  <si>
    <t>http://www.wikidata.org/entity/Q431515</t>
  </si>
  <si>
    <t>Mohamed Ghannouchi</t>
  </si>
  <si>
    <t>2024-11-29T02:21:40Z</t>
  </si>
  <si>
    <t>http://www.wikidata.org/entity/Q391262</t>
  </si>
  <si>
    <t>Merav Michaeli</t>
  </si>
  <si>
    <t>2024-10-17T23:01:56Z</t>
  </si>
  <si>
    <t>http://www.wikidata.org/entity/Q381880</t>
  </si>
  <si>
    <t>Sherrod Brown</t>
  </si>
  <si>
    <t>2024-11-13T16:25:36Z</t>
  </si>
  <si>
    <t>http://www.wikidata.org/entity/Q434706</t>
  </si>
  <si>
    <t>Elizabeth Warren</t>
  </si>
  <si>
    <t>2024-12-08T19:27:45Z</t>
  </si>
  <si>
    <t>http://www.wikidata.org/entity/Q464724</t>
  </si>
  <si>
    <t>Bella Abzug</t>
  </si>
  <si>
    <t>2024-10-29T03:47:03Z</t>
  </si>
  <si>
    <t>http://www.wikidata.org/entity/Q442226</t>
  </si>
  <si>
    <t>Mary Cheney</t>
  </si>
  <si>
    <t>2024-11-01T16:12:21Z</t>
  </si>
  <si>
    <t>http://www.wikidata.org/entity/Q442497</t>
  </si>
  <si>
    <t>Ottavio Farnese</t>
  </si>
  <si>
    <t>2024-11-09T08:51:06Z</t>
  </si>
  <si>
    <t>http://www.wikidata.org/entity/Q434814</t>
  </si>
  <si>
    <t>Lillian Disney</t>
  </si>
  <si>
    <t>2024-11-11T19:28:37Z</t>
  </si>
  <si>
    <t>http://www.wikidata.org/entity/Q437620</t>
  </si>
  <si>
    <t>Assunta Meloni</t>
  </si>
  <si>
    <t>2024-04-10T16:27:10Z</t>
  </si>
  <si>
    <t>http://www.wikidata.org/entity/Q456385</t>
  </si>
  <si>
    <t>William M. Calder</t>
  </si>
  <si>
    <t>2024-10-29T03:25:41Z</t>
  </si>
  <si>
    <t>http://www.wikidata.org/entity/Q460539</t>
  </si>
  <si>
    <t>Cecilia Wikström</t>
  </si>
  <si>
    <t>2024-11-07T01:58:07Z</t>
  </si>
  <si>
    <t>http://www.wikidata.org/entity/Q381670</t>
  </si>
  <si>
    <t>Chuck Hagel</t>
  </si>
  <si>
    <t>2024-10-29T02:04:36Z</t>
  </si>
  <si>
    <t>http://www.wikidata.org/entity/Q458740</t>
  </si>
  <si>
    <t>Pervin Buldan</t>
  </si>
  <si>
    <t>2024-11-07T08:59:18Z</t>
  </si>
  <si>
    <t>http://www.wikidata.org/entity/Q451359</t>
  </si>
  <si>
    <t>María Isabel Allende</t>
  </si>
  <si>
    <t>2024-10-10T18:10:22Z</t>
  </si>
  <si>
    <t>http://www.wikidata.org/entity/Q381863</t>
  </si>
  <si>
    <t>Gamal Mubarak</t>
  </si>
  <si>
    <t>2024-09-21T00:18:18Z</t>
  </si>
  <si>
    <t>http://www.wikidata.org/entity/Q435200</t>
  </si>
  <si>
    <t>Mircea Geoană</t>
  </si>
  <si>
    <t>2024-11-28T20:05:17Z</t>
  </si>
  <si>
    <t>http://www.wikidata.org/entity/Q437616</t>
  </si>
  <si>
    <t>Bill Viola</t>
  </si>
  <si>
    <t>2024-12-08T06:02:56Z</t>
  </si>
  <si>
    <t>http://www.wikidata.org/entity/Q443540</t>
  </si>
  <si>
    <t>Ollie Johnston</t>
  </si>
  <si>
    <t>2024-12-08T06:05:07Z</t>
  </si>
  <si>
    <t>http://www.wikidata.org/entity/Q433656</t>
  </si>
  <si>
    <t>Patricia Schroeder</t>
  </si>
  <si>
    <t>2024-11-11T19:23:55Z</t>
  </si>
  <si>
    <t>http://www.wikidata.org/entity/Q431413</t>
  </si>
  <si>
    <t>Svetozar Marović</t>
  </si>
  <si>
    <t>2024-09-15T03:33:12Z</t>
  </si>
  <si>
    <t>http://www.wikidata.org/entity/Q459256</t>
  </si>
  <si>
    <t>Anna Mae Aquash</t>
  </si>
  <si>
    <t>2024-07-11T20:07:35Z</t>
  </si>
  <si>
    <t>http://www.wikidata.org/entity/Q455656</t>
  </si>
  <si>
    <t>Czesław Kiszczak</t>
  </si>
  <si>
    <t>2024-10-29T03:23:24Z</t>
  </si>
  <si>
    <t>http://www.wikidata.org/entity/Q444899</t>
  </si>
  <si>
    <t>Yoriko Kawaguchi</t>
  </si>
  <si>
    <t>2024-07-21T08:06:53Z</t>
  </si>
  <si>
    <t>http://www.wikidata.org/entity/Q399621</t>
  </si>
  <si>
    <t>Mike Honda</t>
  </si>
  <si>
    <t>2024-10-29T02:16:32Z</t>
  </si>
  <si>
    <t>http://www.wikidata.org/entity/Q425708</t>
  </si>
  <si>
    <t>Niels Helveg Petersen</t>
  </si>
  <si>
    <t>2024-11-06T21:57:12Z</t>
  </si>
  <si>
    <t>http://www.wikidata.org/entity/Q459145</t>
  </si>
  <si>
    <t>Harumi Takahashi</t>
  </si>
  <si>
    <t>2024-08-31T16:11:25Z</t>
  </si>
  <si>
    <t>http://www.wikidata.org/entity/Q431167</t>
  </si>
  <si>
    <t>James Carlisle</t>
  </si>
  <si>
    <t>2024-10-29T02:25:36Z</t>
  </si>
  <si>
    <t>http://www.wikidata.org/entity/Q461727</t>
  </si>
  <si>
    <t>Maxine Waters</t>
  </si>
  <si>
    <t>2024-10-29T03:39:21Z</t>
  </si>
  <si>
    <t>http://www.wikidata.org/entity/Q450523</t>
  </si>
  <si>
    <t>Eiki Nestor</t>
  </si>
  <si>
    <t>2024-10-29T03:10:58Z</t>
  </si>
  <si>
    <t>http://www.wikidata.org/entity/Q439729</t>
  </si>
  <si>
    <t>Rick Scott</t>
  </si>
  <si>
    <t>2024-11-13T16:26:02Z</t>
  </si>
  <si>
    <t>http://www.wikidata.org/entity/Q458971</t>
  </si>
  <si>
    <t>Marsha Blackburn</t>
  </si>
  <si>
    <t>2024-10-29T03:32:17Z</t>
  </si>
  <si>
    <t>http://www.wikidata.org/entity/Q391171</t>
  </si>
  <si>
    <t>Nedeljko Čubrilović</t>
  </si>
  <si>
    <t>2024-04-16T15:04:00Z</t>
  </si>
  <si>
    <t>http://www.wikidata.org/entity/Q439111</t>
  </si>
  <si>
    <t>Marina Kaljurand</t>
  </si>
  <si>
    <t>2024-12-06T16:53:02Z</t>
  </si>
  <si>
    <t>http://www.wikidata.org/entity/Q574033</t>
  </si>
  <si>
    <t>Shevah Weiss</t>
  </si>
  <si>
    <t>2024-11-27T15:03:49Z</t>
  </si>
  <si>
    <t>http://www.wikidata.org/entity/Q1225624</t>
  </si>
  <si>
    <t>Gianni Letta</t>
  </si>
  <si>
    <t>2024-10-29T04:33:17Z</t>
  </si>
  <si>
    <t>http://www.wikidata.org/entity/Q1895909</t>
  </si>
  <si>
    <t>Vangelis Meimarakis</t>
  </si>
  <si>
    <t>2024-11-22T14:43:49Z</t>
  </si>
  <si>
    <t>http://www.wikidata.org/entity/Q472254</t>
  </si>
  <si>
    <t>Richard Shelby</t>
  </si>
  <si>
    <t>2024-10-29T04:04:11Z</t>
  </si>
  <si>
    <t>http://www.wikidata.org/entity/Q468048</t>
  </si>
  <si>
    <t>Joel Osteen</t>
  </si>
  <si>
    <t>2024-10-11T14:19:57Z</t>
  </si>
  <si>
    <t>http://www.wikidata.org/entity/Q1220822</t>
  </si>
  <si>
    <t>Zsuzsanna Németh</t>
  </si>
  <si>
    <t>2024-04-15T06:37:05Z</t>
  </si>
  <si>
    <t>http://www.wikidata.org/entity/Q1850695</t>
  </si>
  <si>
    <t>Ahmed Patel</t>
  </si>
  <si>
    <t>2024-11-05T22:50:08Z</t>
  </si>
  <si>
    <t>http://www.wikidata.org/entity/Q471250</t>
  </si>
  <si>
    <t>Alberto Demicheli</t>
  </si>
  <si>
    <t>2024-11-11T20:58:45Z</t>
  </si>
  <si>
    <t>http://www.wikidata.org/entity/Q605874</t>
  </si>
  <si>
    <t>Kaspar Villiger</t>
  </si>
  <si>
    <t>2024-11-04T19:55:39Z</t>
  </si>
  <si>
    <t>http://www.wikidata.org/entity/Q478758</t>
  </si>
  <si>
    <t>Lee Scott</t>
  </si>
  <si>
    <t>2024-02-08T19:56:56Z</t>
  </si>
  <si>
    <t>http://www.wikidata.org/entity/Q1188501</t>
  </si>
  <si>
    <t>Victoria Nuland</t>
  </si>
  <si>
    <t>2024-11-17T17:09:07Z</t>
  </si>
  <si>
    <t>http://www.wikidata.org/entity/Q538741</t>
  </si>
  <si>
    <t>Jimmy Kruger</t>
  </si>
  <si>
    <t>2024-10-05T10:41:12Z</t>
  </si>
  <si>
    <t>http://www.wikidata.org/entity/Q513091</t>
  </si>
  <si>
    <t>Mark Dayton</t>
  </si>
  <si>
    <t>2024-11-15T09:56:11Z</t>
  </si>
  <si>
    <t>http://www.wikidata.org/entity/Q503545</t>
  </si>
  <si>
    <t>Norman Reedus</t>
  </si>
  <si>
    <t>2024-11-11T21:30:09Z</t>
  </si>
  <si>
    <t>http://www.wikidata.org/entity/Q467414</t>
  </si>
  <si>
    <t>Mary Lou McDonald</t>
  </si>
  <si>
    <t>2024-11-28T09:50:02Z</t>
  </si>
  <si>
    <t>http://www.wikidata.org/entity/Q612803</t>
  </si>
  <si>
    <t>Serzh Sargsyan</t>
  </si>
  <si>
    <t>2024-10-28T10:30:11Z</t>
  </si>
  <si>
    <t>http://www.wikidata.org/entity/Q515664</t>
  </si>
  <si>
    <t>Mihalj Kertes</t>
  </si>
  <si>
    <t>2024-08-19T06:06:36Z</t>
  </si>
  <si>
    <t>http://www.wikidata.org/entity/Q608533</t>
  </si>
  <si>
    <t>Jay Carney</t>
  </si>
  <si>
    <t>2024-10-22T19:51:48Z</t>
  </si>
  <si>
    <t>http://www.wikidata.org/entity/Q467905</t>
  </si>
  <si>
    <t>Miroslav Lajčák</t>
  </si>
  <si>
    <t>2024-10-29T03:54:56Z</t>
  </si>
  <si>
    <t>http://www.wikidata.org/entity/Q509860</t>
  </si>
  <si>
    <t>Stokely Carmichael</t>
  </si>
  <si>
    <t>2024-11-26T19:29:48Z</t>
  </si>
  <si>
    <t>http://www.wikidata.org/entity/Q890410</t>
  </si>
  <si>
    <t>Bogdan Borusewicz</t>
  </si>
  <si>
    <t>2024-11-11T10:20:08Z</t>
  </si>
  <si>
    <t>http://www.wikidata.org/entity/Q503143</t>
  </si>
  <si>
    <t>Alexander Stubb</t>
  </si>
  <si>
    <t>2024-11-21T17:22:20Z</t>
  </si>
  <si>
    <t>http://www.wikidata.org/entity/Q618323</t>
  </si>
  <si>
    <t>Song Ping</t>
  </si>
  <si>
    <t>2024-11-18T03:21:34Z</t>
  </si>
  <si>
    <t>http://www.wikidata.org/entity/Q1827902</t>
  </si>
  <si>
    <t>Brian Schatz</t>
  </si>
  <si>
    <t>2024-12-03T18:11:41Z</t>
  </si>
  <si>
    <t>http://www.wikidata.org/entity/Q645970</t>
  </si>
  <si>
    <t>Urmas Reinsalu</t>
  </si>
  <si>
    <t>2024-11-04T00:18:21Z</t>
  </si>
  <si>
    <t>http://www.wikidata.org/entity/Q1894128</t>
  </si>
  <si>
    <t>Viktor Rashnikov</t>
  </si>
  <si>
    <t>2024-06-19T21:22:38Z</t>
  </si>
  <si>
    <t>http://www.wikidata.org/entity/Q1239590</t>
  </si>
  <si>
    <t>Don Young</t>
  </si>
  <si>
    <t>2024-11-21T05:16:56Z</t>
  </si>
  <si>
    <t>http://www.wikidata.org/entity/Q1252153</t>
  </si>
  <si>
    <t>Dragan Marković Palma</t>
  </si>
  <si>
    <t>2024-12-03T15:45:51Z</t>
  </si>
  <si>
    <t>http://www.wikidata.org/entity/Q918506</t>
  </si>
  <si>
    <t>John Mica</t>
  </si>
  <si>
    <t>2024-10-29T21:42:54Z</t>
  </si>
  <si>
    <t>http://www.wikidata.org/entity/Q535887</t>
  </si>
  <si>
    <t>Tom McClintock</t>
  </si>
  <si>
    <t>2024-10-27T05:00:38Z</t>
  </si>
  <si>
    <t>http://www.wikidata.org/entity/Q514075</t>
  </si>
  <si>
    <t>Andros Kyprianou</t>
  </si>
  <si>
    <t>2024-11-20T14:08:01Z</t>
  </si>
  <si>
    <t>http://www.wikidata.org/entity/Q609138</t>
  </si>
  <si>
    <t>Peko Dapčević</t>
  </si>
  <si>
    <t>2024-10-03T15:36:12Z</t>
  </si>
  <si>
    <t>http://www.wikidata.org/entity/Q485946</t>
  </si>
  <si>
    <t>Itamar Franco</t>
  </si>
  <si>
    <t>2024-11-11T04:26:41Z</t>
  </si>
  <si>
    <t>http://www.wikidata.org/entity/Q603390</t>
  </si>
  <si>
    <t>Antonio Martino</t>
  </si>
  <si>
    <t>2024-11-02T22:29:00Z</t>
  </si>
  <si>
    <t>http://www.wikidata.org/entity/Q465437</t>
  </si>
  <si>
    <t>Urve Palo</t>
  </si>
  <si>
    <t>2024-10-29T03:48:58Z</t>
  </si>
  <si>
    <t>http://www.wikidata.org/entity/Q536323</t>
  </si>
  <si>
    <t>Olga Kefalogianni</t>
  </si>
  <si>
    <t>2024-12-08T01:11:54Z</t>
  </si>
  <si>
    <t>http://www.wikidata.org/entity/Q546986</t>
  </si>
  <si>
    <t>Ed Derwinski</t>
  </si>
  <si>
    <t>2024-11-29T18:39:29Z</t>
  </si>
  <si>
    <t>http://www.wikidata.org/entity/Q506399</t>
  </si>
  <si>
    <t>Tareck El Aissami</t>
  </si>
  <si>
    <t>2024-10-20T18:41:36Z</t>
  </si>
  <si>
    <t>http://www.wikidata.org/entity/Q465290</t>
  </si>
  <si>
    <t>Renhō</t>
  </si>
  <si>
    <t>2024-09-30T16:11:25Z</t>
  </si>
  <si>
    <t>http://www.wikidata.org/entity/Q603685</t>
  </si>
  <si>
    <t>Relja Bašić</t>
  </si>
  <si>
    <t>2024-12-08T07:00:07Z</t>
  </si>
  <si>
    <t>http://www.wikidata.org/entity/Q467574</t>
  </si>
  <si>
    <t>Robert Frank</t>
  </si>
  <si>
    <t>2024-12-08T06:18:48Z</t>
  </si>
  <si>
    <t>http://www.wikidata.org/entity/Q548786</t>
  </si>
  <si>
    <t>Josef Tošovský</t>
  </si>
  <si>
    <t>2024-10-27T05:22:50Z</t>
  </si>
  <si>
    <t>http://www.wikidata.org/entity/Q496300</t>
  </si>
  <si>
    <t>Andreas Bovenschulte</t>
  </si>
  <si>
    <t>2024-10-29T04:23:17Z</t>
  </si>
  <si>
    <t>http://www.wikidata.org/entity/Q597613</t>
  </si>
  <si>
    <t>Ed Case</t>
  </si>
  <si>
    <t>2024-11-26T06:14:15Z</t>
  </si>
  <si>
    <t>http://www.wikidata.org/entity/Q574685</t>
  </si>
  <si>
    <t>Daniel Oduber Quirós</t>
  </si>
  <si>
    <t>2024-09-15T03:41:55Z</t>
  </si>
  <si>
    <t>http://www.wikidata.org/entity/Q1254664</t>
  </si>
  <si>
    <t>Dragan Šutanovac</t>
  </si>
  <si>
    <t>2024-09-02T05:07:16Z</t>
  </si>
  <si>
    <t>http://www.wikidata.org/entity/Q464900</t>
  </si>
  <si>
    <t>Sheila Dikshit</t>
  </si>
  <si>
    <t>2024-11-04T08:13:52Z</t>
  </si>
  <si>
    <t>http://www.wikidata.org/entity/Q547356</t>
  </si>
  <si>
    <t>Arnaldo Otegi</t>
  </si>
  <si>
    <t>2024-11-20T14:26:53Z</t>
  </si>
  <si>
    <t>http://www.wikidata.org/entity/Q1867787</t>
  </si>
  <si>
    <t>Loe Thai</t>
  </si>
  <si>
    <t>2024-12-02T04:14:29Z</t>
  </si>
  <si>
    <t>http://www.wikidata.org/entity/Q610788</t>
  </si>
  <si>
    <t>António Costa</t>
  </si>
  <si>
    <t>2024-12-02T20:40:45Z</t>
  </si>
  <si>
    <t>http://www.wikidata.org/entity/Q467261</t>
  </si>
  <si>
    <t>Gennady Gagulia</t>
  </si>
  <si>
    <t>2024-01-22T15:03:01Z</t>
  </si>
  <si>
    <t>http://www.wikidata.org/entity/Q527867</t>
  </si>
  <si>
    <t>Brunó Ferenc Straub</t>
  </si>
  <si>
    <t>2024-10-13T22:05:00Z</t>
  </si>
  <si>
    <t>http://www.wikidata.org/entity/Q886847</t>
  </si>
  <si>
    <t>Lincoln Almond</t>
  </si>
  <si>
    <t>2024-11-21T20:18:26Z</t>
  </si>
  <si>
    <t>http://www.wikidata.org/entity/Q517317</t>
  </si>
  <si>
    <t>Rano Karno</t>
  </si>
  <si>
    <t>2024-11-27T08:18:51Z</t>
  </si>
  <si>
    <t>http://www.wikidata.org/entity/Q1891910</t>
  </si>
  <si>
    <t>Syed Kamall</t>
  </si>
  <si>
    <t>2024-11-07T02:24:11Z</t>
  </si>
  <si>
    <t>http://www.wikidata.org/entity/Q898174</t>
  </si>
  <si>
    <t>Jacek Rostowski</t>
  </si>
  <si>
    <t>2024-11-21T20:30:39Z</t>
  </si>
  <si>
    <t>http://www.wikidata.org/entity/Q506694</t>
  </si>
  <si>
    <t>Steve Chabot</t>
  </si>
  <si>
    <t>2024-10-27T04:04:31Z</t>
  </si>
  <si>
    <t>http://www.wikidata.org/entity/Q505200</t>
  </si>
  <si>
    <t>Andrew Holness</t>
  </si>
  <si>
    <t>2024-11-20T14:54:03Z</t>
  </si>
  <si>
    <t>http://www.wikidata.org/entity/Q487909</t>
  </si>
  <si>
    <t>Anatoly Kashpirovsky</t>
  </si>
  <si>
    <t>2024-11-22T16:34:07Z</t>
  </si>
  <si>
    <t>http://www.wikidata.org/entity/Q588412</t>
  </si>
  <si>
    <t>Alfonso Rueda</t>
  </si>
  <si>
    <t>2024-11-02T22:05:23Z</t>
  </si>
  <si>
    <t>http://www.wikidata.org/entity/Q628418</t>
  </si>
  <si>
    <t>José Blanco López</t>
  </si>
  <si>
    <t>2024-11-07T02:04:21Z</t>
  </si>
  <si>
    <t>http://www.wikidata.org/entity/Q887146</t>
  </si>
  <si>
    <t>Reubin Askew</t>
  </si>
  <si>
    <t>2024-10-29T21:22:06Z</t>
  </si>
  <si>
    <t>http://www.wikidata.org/entity/Q908749</t>
  </si>
  <si>
    <t>Brendan Nelson</t>
  </si>
  <si>
    <t>2024-10-29T21:37:21Z</t>
  </si>
  <si>
    <t>http://www.wikidata.org/entity/Q893758</t>
  </si>
  <si>
    <t>Boris Pistorius</t>
  </si>
  <si>
    <t>2024-11-27T22:41:47Z</t>
  </si>
  <si>
    <t>http://www.wikidata.org/entity/Q888007</t>
  </si>
  <si>
    <t>Bob Ehrlich</t>
  </si>
  <si>
    <t>2024-11-21T20:20:49Z</t>
  </si>
  <si>
    <t>http://www.wikidata.org/entity/Q706358</t>
  </si>
  <si>
    <t>James Hahn</t>
  </si>
  <si>
    <t>2024-10-26T11:16:39Z</t>
  </si>
  <si>
    <t>http://www.wikidata.org/entity/Q710805</t>
  </si>
  <si>
    <t>Kim Pyong-il</t>
  </si>
  <si>
    <t>2024-09-07T18:06:27Z</t>
  </si>
  <si>
    <t>http://www.wikidata.org/entity/Q731640</t>
  </si>
  <si>
    <t>Kees van der Staaij</t>
  </si>
  <si>
    <t>2024-11-25T12:45:19Z</t>
  </si>
  <si>
    <t>http://www.wikidata.org/entity/Q698907</t>
  </si>
  <si>
    <t>Stephen Hadley</t>
  </si>
  <si>
    <t>2024-10-25T02:06:00Z</t>
  </si>
  <si>
    <t>http://www.wikidata.org/entity/Q719568</t>
  </si>
  <si>
    <t>John Cornyn</t>
  </si>
  <si>
    <t>2024-11-13T16:25:52Z</t>
  </si>
  <si>
    <t>http://www.wikidata.org/entity/Q728169</t>
  </si>
  <si>
    <t>Manolis Glezos</t>
  </si>
  <si>
    <t>2024-10-30T13:48:27Z</t>
  </si>
  <si>
    <t>http://www.wikidata.org/entity/Q721715</t>
  </si>
  <si>
    <t>Nihat Erim</t>
  </si>
  <si>
    <t>2024-11-15T19:51:32Z</t>
  </si>
  <si>
    <t>http://www.wikidata.org/entity/Q705961</t>
  </si>
  <si>
    <t>Jim Doyle</t>
  </si>
  <si>
    <t>2024-10-25T02:20:57Z</t>
  </si>
  <si>
    <t>http://www.wikidata.org/entity/Q705472</t>
  </si>
  <si>
    <t>Jim Gilmore</t>
  </si>
  <si>
    <t>2024-10-31T16:21:44Z</t>
  </si>
  <si>
    <t>http://www.wikidata.org/entity/Q732087</t>
  </si>
  <si>
    <t>Yukio Edano</t>
  </si>
  <si>
    <t>2024-11-17T01:42:52Z</t>
  </si>
  <si>
    <t>http://www.wikidata.org/entity/Q869844</t>
  </si>
  <si>
    <t>Denis Goldberg</t>
  </si>
  <si>
    <t>2024-12-08T11:00:54Z</t>
  </si>
  <si>
    <t>http://www.wikidata.org/entity/Q654433</t>
  </si>
  <si>
    <t>Theo-Ben Gurirab</t>
  </si>
  <si>
    <t>2024-11-04T00:26:26Z</t>
  </si>
  <si>
    <t>http://www.wikidata.org/entity/Q880678</t>
  </si>
  <si>
    <t>John D. Waihee III</t>
  </si>
  <si>
    <t>2024-09-26T03:47:54Z</t>
  </si>
  <si>
    <t>http://www.wikidata.org/entity/Q728720</t>
  </si>
  <si>
    <t>Vasile Blaga</t>
  </si>
  <si>
    <t>2024-11-07T02:07:23Z</t>
  </si>
  <si>
    <t>http://www.wikidata.org/entity/Q730966</t>
  </si>
  <si>
    <t>Giancarlo Galan</t>
  </si>
  <si>
    <t>2024-10-29T19:30:17Z</t>
  </si>
  <si>
    <t>http://www.wikidata.org/entity/Q813332</t>
  </si>
  <si>
    <t>Beau Biden</t>
  </si>
  <si>
    <t>2024-12-03T08:46:59Z</t>
  </si>
  <si>
    <t>http://www.wikidata.org/entity/Q776941</t>
  </si>
  <si>
    <t>Henry Waxman</t>
  </si>
  <si>
    <t>2024-11-07T17:17:16Z</t>
  </si>
  <si>
    <t>http://www.wikidata.org/entity/Q695147</t>
  </si>
  <si>
    <t>Karen Lumley</t>
  </si>
  <si>
    <t>2024-11-04T01:13:11Z</t>
  </si>
  <si>
    <t>http://www.wikidata.org/entity/Q704022</t>
  </si>
  <si>
    <t>Gustavo Petro</t>
  </si>
  <si>
    <t>2024-11-10T19:31:48Z</t>
  </si>
  <si>
    <t>http://www.wikidata.org/entity/Q766866</t>
  </si>
  <si>
    <t>Kevin McCarthy</t>
  </si>
  <si>
    <t>2024-11-20T19:03:36Z</t>
  </si>
  <si>
    <t>http://www.wikidata.org/entity/Q703642</t>
  </si>
  <si>
    <t>John Watson Foster</t>
  </si>
  <si>
    <t>2024-11-27T03:55:38Z</t>
  </si>
  <si>
    <t>http://www.wikidata.org/entity/Q731819</t>
  </si>
  <si>
    <t>Nozizwe Madlala-Routledge</t>
  </si>
  <si>
    <t>2024-09-02T04:35:01Z</t>
  </si>
  <si>
    <t>http://www.wikidata.org/entity/Q708034</t>
  </si>
  <si>
    <t>Thomas F. Bayard</t>
  </si>
  <si>
    <t>2024-10-26T12:04:33Z</t>
  </si>
  <si>
    <t>http://www.wikidata.org/entity/Q863171</t>
  </si>
  <si>
    <t>Billy Long</t>
  </si>
  <si>
    <t>2024-12-06T23:59:42Z</t>
  </si>
  <si>
    <t>http://www.wikidata.org/entity/Q861003</t>
  </si>
  <si>
    <t>Eduardo Schaerer</t>
  </si>
  <si>
    <t>2024-07-21T14:39:01Z</t>
  </si>
  <si>
    <t>http://www.wikidata.org/entity/Q715418</t>
  </si>
  <si>
    <t>Zhang Zhixin</t>
  </si>
  <si>
    <t>2024-05-28T01:31:43Z</t>
  </si>
  <si>
    <t>http://www.wikidata.org/entity/Q689660</t>
  </si>
  <si>
    <t>Lindsay Hoyle</t>
  </si>
  <si>
    <t>2024-11-26T17:34:43Z</t>
  </si>
  <si>
    <t>http://www.wikidata.org/entity/Q706475</t>
  </si>
  <si>
    <t>Steve McQueen</t>
  </si>
  <si>
    <t>2024-12-08T07:17:11Z</t>
  </si>
  <si>
    <t>http://www.wikidata.org/entity/Q832221</t>
  </si>
  <si>
    <t>Tibor Navracsics</t>
  </si>
  <si>
    <t>2024-07-16T03:33:44Z</t>
  </si>
  <si>
    <t>http://www.wikidata.org/entity/Q708795</t>
  </si>
  <si>
    <t>Ramsey Clark</t>
  </si>
  <si>
    <t>2024-11-04T01:30:57Z</t>
  </si>
  <si>
    <t>http://www.wikidata.org/entity/Q858636</t>
  </si>
  <si>
    <t>Carmen Salinas</t>
  </si>
  <si>
    <t>2024-11-21T19:56:51Z</t>
  </si>
  <si>
    <t>http://www.wikidata.org/entity/Q854242</t>
  </si>
  <si>
    <t>Máté Fenyvesi</t>
  </si>
  <si>
    <t>2024-10-29T20:58:50Z</t>
  </si>
  <si>
    <t>http://www.wikidata.org/entity/Q808173</t>
  </si>
  <si>
    <t>Barham Salih</t>
  </si>
  <si>
    <t>2024-11-15T21:03:19Z</t>
  </si>
  <si>
    <t>http://www.wikidata.org/entity/Q652066</t>
  </si>
  <si>
    <t>Sheldon Whitehouse</t>
  </si>
  <si>
    <t>2024-11-27T21:26:44Z</t>
  </si>
  <si>
    <t>http://www.wikidata.org/entity/Q881171</t>
  </si>
  <si>
    <t>Tom Corbett</t>
  </si>
  <si>
    <t>2024-10-29T21:17:07Z</t>
  </si>
  <si>
    <t>http://www.wikidata.org/entity/Q853781</t>
  </si>
  <si>
    <t>Charlotte Casiraghi</t>
  </si>
  <si>
    <t>2024-10-13T23:47:41Z</t>
  </si>
  <si>
    <t>http://www.wikidata.org/entity/Q780453</t>
  </si>
  <si>
    <t>Cristóbal Montoro Romero</t>
  </si>
  <si>
    <t>2024-11-21T19:06:13Z</t>
  </si>
  <si>
    <t>http://www.wikidata.org/entity/Q717704</t>
  </si>
  <si>
    <t>Walter Kieber</t>
  </si>
  <si>
    <t>2024-10-13T23:11:54Z</t>
  </si>
  <si>
    <t>http://www.wikidata.org/entity/Q718431</t>
  </si>
  <si>
    <t>R. Budd Dwyer</t>
  </si>
  <si>
    <t>2024-11-21T18:08:47Z</t>
  </si>
  <si>
    <t>http://www.wikidata.org/entity/Q715352</t>
  </si>
  <si>
    <t>Gonzalo Aguirre</t>
  </si>
  <si>
    <t>2024-09-18T04:35:04Z</t>
  </si>
  <si>
    <t>http://www.wikidata.org/entity/Q733452</t>
  </si>
  <si>
    <t>Wissam al-Hassan</t>
  </si>
  <si>
    <t>2024-11-14T09:28:03Z</t>
  </si>
  <si>
    <t>http://www.wikidata.org/entity/Q1165211</t>
  </si>
  <si>
    <t>Dany Chamoun</t>
  </si>
  <si>
    <t>2024-10-22T20:14:52Z</t>
  </si>
  <si>
    <t>http://www.wikidata.org/entity/Q969340</t>
  </si>
  <si>
    <t>Daniel Günther</t>
  </si>
  <si>
    <t>2024-10-29T22:42:55Z</t>
  </si>
  <si>
    <t>http://www.wikidata.org/entity/Q938797</t>
  </si>
  <si>
    <t>Kićo Slabinac</t>
  </si>
  <si>
    <t>2024-10-29T22:05:26Z</t>
  </si>
  <si>
    <t>http://www.wikidata.org/entity/Q1150113</t>
  </si>
  <si>
    <t>Francesco Cornaro</t>
  </si>
  <si>
    <t>2024-11-04T23:50:52Z</t>
  </si>
  <si>
    <t>http://www.wikidata.org/entity/Q935734</t>
  </si>
  <si>
    <t>Jared Polis</t>
  </si>
  <si>
    <t>2024-11-14T23:16:08Z</t>
  </si>
  <si>
    <t>http://www.wikidata.org/entity/Q981471</t>
  </si>
  <si>
    <t>Cayo Lara</t>
  </si>
  <si>
    <t>2024-10-29T22:58:39Z</t>
  </si>
  <si>
    <t>http://www.wikidata.org/entity/Q969273</t>
  </si>
  <si>
    <t>José Graziano da Silva</t>
  </si>
  <si>
    <t>2024-07-17T13:28:50Z</t>
  </si>
  <si>
    <t>http://www.wikidata.org/entity/Q946591</t>
  </si>
  <si>
    <t>Jim Matheson</t>
  </si>
  <si>
    <t>2024-10-29T22:14:26Z</t>
  </si>
  <si>
    <t>http://www.wikidata.org/entity/Q942949</t>
  </si>
  <si>
    <t>Paulino Rivero</t>
  </si>
  <si>
    <t>2024-09-18T08:10:18Z</t>
  </si>
  <si>
    <t>http://www.wikidata.org/entity/Q983307</t>
  </si>
  <si>
    <t>Francis Escudero</t>
  </si>
  <si>
    <t>2024-06-09T02:33:01Z</t>
  </si>
  <si>
    <t>http://www.wikidata.org/entity/Q1002295</t>
  </si>
  <si>
    <t>Gábor Fodor</t>
  </si>
  <si>
    <t>2024-12-09T12:08:41Z</t>
  </si>
  <si>
    <t>http://www.wikidata.org/entity/Q959888</t>
  </si>
  <si>
    <t>Mirza Nasrullah Khan</t>
  </si>
  <si>
    <t>2023-07-03T14:47:34Z</t>
  </si>
  <si>
    <t>http://www.wikidata.org/entity/Q966352</t>
  </si>
  <si>
    <t>George Miller</t>
  </si>
  <si>
    <t>2024-10-29T22:39:12Z</t>
  </si>
  <si>
    <t>http://www.wikidata.org/entity/Q955513</t>
  </si>
  <si>
    <t>Dragan Čavić</t>
  </si>
  <si>
    <t>2024-10-28T10:55:50Z</t>
  </si>
  <si>
    <t>http://www.wikidata.org/entity/Q960994</t>
  </si>
  <si>
    <t>Aleksandar Šapić</t>
  </si>
  <si>
    <t>2024-09-10T09:39:12Z</t>
  </si>
  <si>
    <t>http://www.wikidata.org/entity/Q983664</t>
  </si>
  <si>
    <t>Dimitris Avramopoulos</t>
  </si>
  <si>
    <t>2024-10-02T09:38:55Z</t>
  </si>
  <si>
    <t>http://www.wikidata.org/entity/Q941427</t>
  </si>
  <si>
    <t>Mário Pinto de Andrade</t>
  </si>
  <si>
    <t>2024-11-15T16:30:30Z</t>
  </si>
  <si>
    <t>http://www.wikidata.org/entity/Q933740</t>
  </si>
  <si>
    <t>Tomislav Karamarko</t>
  </si>
  <si>
    <t>2024-12-06T14:08:26Z</t>
  </si>
  <si>
    <t>http://www.wikidata.org/entity/Q983831</t>
  </si>
  <si>
    <t>Jürgen Ligi</t>
  </si>
  <si>
    <t>2024-10-29T23:04:21Z</t>
  </si>
  <si>
    <t>http://www.wikidata.org/entity/Q937937</t>
  </si>
  <si>
    <t>Irakli Alasania</t>
  </si>
  <si>
    <t>2024-08-05T02:53:32Z</t>
  </si>
  <si>
    <t>http://www.wikidata.org/entity/Q948201</t>
  </si>
  <si>
    <t>Velimir Bata Živojinović</t>
  </si>
  <si>
    <t>2024-09-15T11:31:23Z</t>
  </si>
  <si>
    <t>http://www.wikidata.org/entity/Q980649</t>
  </si>
  <si>
    <t>Rob Andrews</t>
  </si>
  <si>
    <t>2024-10-29T22:57:11Z</t>
  </si>
  <si>
    <t>http://www.wikidata.org/entity/Q971774</t>
  </si>
  <si>
    <t>Peter Tschentscher</t>
  </si>
  <si>
    <t>2024-10-29T22:45:54Z</t>
  </si>
  <si>
    <t>http://www.wikidata.org/entity/Q937091</t>
  </si>
  <si>
    <t>Robert Hue</t>
  </si>
  <si>
    <t>2024-11-17T08:34:16Z</t>
  </si>
  <si>
    <t>http://www.wikidata.org/entity/Q956390</t>
  </si>
  <si>
    <t>Loek van Wely</t>
  </si>
  <si>
    <t>2024-07-04T22:30:27Z</t>
  </si>
  <si>
    <t>http://www.wikidata.org/entity/Q970720</t>
  </si>
  <si>
    <t>Julián Castro</t>
  </si>
  <si>
    <t>2024-09-01T18:53:07Z</t>
  </si>
  <si>
    <t>http://www.wikidata.org/entity/Q1033870</t>
  </si>
  <si>
    <t>Miklós Haraszti</t>
  </si>
  <si>
    <t>2024-11-07T06:55:18Z</t>
  </si>
  <si>
    <t>http://www.wikidata.org/entity/Q982203</t>
  </si>
  <si>
    <t>Madan Kumar Bhandari</t>
  </si>
  <si>
    <t>2024-11-26T15:30:07Z</t>
  </si>
  <si>
    <t>http://www.wikidata.org/entity/Q1077594</t>
  </si>
  <si>
    <t>Chris Murphy</t>
  </si>
  <si>
    <t>2024-11-02T20:41:37Z</t>
  </si>
  <si>
    <t>http://www.wikidata.org/entity/Q953554</t>
  </si>
  <si>
    <t>Peter King</t>
  </si>
  <si>
    <t>2024-10-29T22:22:24Z</t>
  </si>
  <si>
    <t>http://www.wikidata.org/entity/Q984248</t>
  </si>
  <si>
    <t>Joseph Gurney Cannon</t>
  </si>
  <si>
    <t>2024-11-15T08:04:36Z</t>
  </si>
  <si>
    <t>http://www.wikidata.org/entity/Q1027431</t>
  </si>
  <si>
    <t>Tim Wirth</t>
  </si>
  <si>
    <t>2024-10-29T23:26:06Z</t>
  </si>
  <si>
    <t>http://www.wikidata.org/entity/Q961972</t>
  </si>
  <si>
    <t>Matt Ridley</t>
  </si>
  <si>
    <t>2024-10-29T22:33:08Z</t>
  </si>
  <si>
    <t>http://www.wikidata.org/entity/Q982535</t>
  </si>
  <si>
    <t>Eugenio Scalfari</t>
  </si>
  <si>
    <t>2024-11-04T22:02:58Z</t>
  </si>
  <si>
    <t>http://www.wikidata.org/entity/Q2442984</t>
  </si>
  <si>
    <t>Ivan Vakarčuk</t>
  </si>
  <si>
    <t>2024-11-13T20:53:47Z</t>
  </si>
  <si>
    <t>http://www.wikidata.org/entity/Q2355582</t>
  </si>
  <si>
    <t>Geert Bourgeois</t>
  </si>
  <si>
    <t>2024-12-02T15:46:21Z</t>
  </si>
  <si>
    <t>http://www.wikidata.org/entity/Q2151554</t>
  </si>
  <si>
    <t>Rick Crawford</t>
  </si>
  <si>
    <t>2024-11-18T17:31:07Z</t>
  </si>
  <si>
    <t>http://www.wikidata.org/entity/Q1981523</t>
  </si>
  <si>
    <t>Yevgeniy Chazov</t>
  </si>
  <si>
    <t>2024-11-06T00:48:40Z</t>
  </si>
  <si>
    <t>http://www.wikidata.org/entity/Q2065232</t>
  </si>
  <si>
    <t>Raül Romeva</t>
  </si>
  <si>
    <t>2024-12-06T11:40:44Z</t>
  </si>
  <si>
    <t>http://www.wikidata.org/entity/Q2032949</t>
  </si>
  <si>
    <t>Richard Cordray</t>
  </si>
  <si>
    <t>2024-11-02T04:06:58Z</t>
  </si>
  <si>
    <t>http://www.wikidata.org/entity/Q2065985</t>
  </si>
  <si>
    <t>Eric Wiebes</t>
  </si>
  <si>
    <t>2024-11-04T05:32:18Z</t>
  </si>
  <si>
    <t>http://www.wikidata.org/entity/Q1963481</t>
  </si>
  <si>
    <t>Sergey Tereshchenko</t>
  </si>
  <si>
    <t>2024-11-06T00:36:20Z</t>
  </si>
  <si>
    <t>http://www.wikidata.org/entity/Q2036942</t>
  </si>
  <si>
    <t>Ted Cruz</t>
  </si>
  <si>
    <t>2024-11-25T00:56:44Z</t>
  </si>
  <si>
    <t>http://www.wikidata.org/entity/Q2434360</t>
  </si>
  <si>
    <t>Tim Walz</t>
  </si>
  <si>
    <t>2024-11-18T13:56:21Z</t>
  </si>
  <si>
    <t>http://www.wikidata.org/entity/Q1973033</t>
  </si>
  <si>
    <t>Neal Edward Smith</t>
  </si>
  <si>
    <t>2024-11-06T00:43:33Z</t>
  </si>
  <si>
    <t>http://www.wikidata.org/entity/Q2065090</t>
  </si>
  <si>
    <t>Paweł Adamowicz</t>
  </si>
  <si>
    <t>2024-11-02T04:52:51Z</t>
  </si>
  <si>
    <t>http://www.wikidata.org/entity/Q2329960</t>
  </si>
  <si>
    <t>Denis Manturov</t>
  </si>
  <si>
    <t>2024-11-25T08:35:50Z</t>
  </si>
  <si>
    <t>http://www.wikidata.org/entity/Q2112764</t>
  </si>
  <si>
    <t>Nikos Anastasiades</t>
  </si>
  <si>
    <t>2024-10-19T21:39:23Z</t>
  </si>
  <si>
    <t>http://www.wikidata.org/entity/Q2012165</t>
  </si>
  <si>
    <t>Liesbeth Homans</t>
  </si>
  <si>
    <t>2024-06-24T16:56:45Z</t>
  </si>
  <si>
    <t>http://www.wikidata.org/entity/Q2125645</t>
  </si>
  <si>
    <t>Wolfgang Schüssel</t>
  </si>
  <si>
    <t>2024-11-06T02:32:47Z</t>
  </si>
  <si>
    <t>http://www.wikidata.org/entity/Q2435200</t>
  </si>
  <si>
    <t>Timothy Griffin</t>
  </si>
  <si>
    <t>2024-11-16T01:20:58Z</t>
  </si>
  <si>
    <t>http://www.wikidata.org/entity/Q2108126</t>
  </si>
  <si>
    <t>Prayut Chan-o-cha</t>
  </si>
  <si>
    <t>2024-11-09T19:40:50Z</t>
  </si>
  <si>
    <t>http://www.wikidata.org/entity/Q1623076</t>
  </si>
  <si>
    <t>Oxana Fedorova</t>
  </si>
  <si>
    <t>2024-11-22T02:58:16Z</t>
  </si>
  <si>
    <t>http://www.wikidata.org/entity/Q1395724</t>
  </si>
  <si>
    <t>Selahattin Demirtaş</t>
  </si>
  <si>
    <t>2024-11-17T10:27:10Z</t>
  </si>
  <si>
    <t>http://www.wikidata.org/entity/Q1689184</t>
  </si>
  <si>
    <t>Jim O'Neill</t>
  </si>
  <si>
    <t>2024-11-15T20:38:42Z</t>
  </si>
  <si>
    <t>http://www.wikidata.org/entity/Q1392344</t>
  </si>
  <si>
    <t>Francisco Sosa Wagner</t>
  </si>
  <si>
    <t>2024-11-16T01:56:59Z</t>
  </si>
  <si>
    <t>http://www.wikidata.org/entity/Q1609586</t>
  </si>
  <si>
    <t>Moon Moon Sen</t>
  </si>
  <si>
    <t>2024-09-23T03:57:59Z</t>
  </si>
  <si>
    <t>http://www.wikidata.org/entity/Q1509254</t>
  </si>
  <si>
    <t>Georgi Pirinski, Jr.</t>
  </si>
  <si>
    <t>2024-11-22T14:42:29Z</t>
  </si>
  <si>
    <t>http://www.wikidata.org/entity/Q1399218</t>
  </si>
  <si>
    <t>Hanno Pevkur</t>
  </si>
  <si>
    <t>2024-11-05T18:50:32Z</t>
  </si>
  <si>
    <t>http://www.wikidata.org/entity/Q1677579</t>
  </si>
  <si>
    <t>Jack Lew</t>
  </si>
  <si>
    <t>2024-12-09T10:17:48Z</t>
  </si>
  <si>
    <t>http://www.wikidata.org/entity/Q1394102</t>
  </si>
  <si>
    <t>Vitaly Churkin</t>
  </si>
  <si>
    <t>2024-08-30T21:46:47Z</t>
  </si>
  <si>
    <t>http://www.wikidata.org/entity/Q1701649</t>
  </si>
  <si>
    <t>John S. Herrington</t>
  </si>
  <si>
    <t>2024-08-26T02:30:10Z</t>
  </si>
  <si>
    <t>http://www.wikidata.org/entity/Q1399691</t>
  </si>
  <si>
    <t>Germán Arciniegas</t>
  </si>
  <si>
    <t>2024-12-07T16:49:22Z</t>
  </si>
  <si>
    <t>http://www.wikidata.org/entity/Q1545023</t>
  </si>
  <si>
    <t>Gregg Harper</t>
  </si>
  <si>
    <t>2024-10-30T00:54:55Z</t>
  </si>
  <si>
    <t>http://www.wikidata.org/entity/Q1390122</t>
  </si>
  <si>
    <t>Valery Kokov</t>
  </si>
  <si>
    <t>2024-05-27T22:20:29Z</t>
  </si>
  <si>
    <t>http://www.wikidata.org/entity/Q1391309</t>
  </si>
  <si>
    <t>Manohar Parrikar</t>
  </si>
  <si>
    <t>2024-12-02T03:26:46Z</t>
  </si>
  <si>
    <t>http://www.wikidata.org/entity/Q1675587</t>
  </si>
  <si>
    <t>Ivan Mikloš</t>
  </si>
  <si>
    <t>2024-11-15T19:53:05Z</t>
  </si>
  <si>
    <t>http://www.wikidata.org/entity/Q1397303</t>
  </si>
  <si>
    <t>Trent Franks</t>
  </si>
  <si>
    <t>2024-12-07T13:08:01Z</t>
  </si>
  <si>
    <t>http://www.wikidata.org/entity/Q1633044</t>
  </si>
  <si>
    <t>Hubert Aiwanger</t>
  </si>
  <si>
    <t>2024-12-01T22:36:00Z</t>
  </si>
  <si>
    <t>http://www.wikidata.org/entity/Q1400580</t>
  </si>
  <si>
    <t>Simon Crean</t>
  </si>
  <si>
    <t>2024-11-05T18:53:03Z</t>
  </si>
  <si>
    <t>http://www.wikidata.org/entity/Q1644755</t>
  </si>
  <si>
    <t>Nikola Šainović</t>
  </si>
  <si>
    <t>2024-06-10T21:39:39Z</t>
  </si>
  <si>
    <t>http://www.wikidata.org/entity/Q1613935</t>
  </si>
  <si>
    <t>Mirjafar Baghirov</t>
  </si>
  <si>
    <t>2024-11-15T18:25:45Z</t>
  </si>
  <si>
    <t>http://www.wikidata.org/entity/Q1689111</t>
  </si>
  <si>
    <t>Jim Himes</t>
  </si>
  <si>
    <t>2024-11-19T18:00:09Z</t>
  </si>
  <si>
    <t>http://www.wikidata.org/entity/Q1399160</t>
  </si>
  <si>
    <t>William Luther Pierce</t>
  </si>
  <si>
    <t>2024-11-30T22:13:19Z</t>
  </si>
  <si>
    <t>http://www.wikidata.org/entity/Q1796120</t>
  </si>
  <si>
    <t>Anna-Greta Leijon</t>
  </si>
  <si>
    <t>2024-11-05T22:16:45Z</t>
  </si>
  <si>
    <t>http://www.wikidata.org/entity/Q1363583</t>
  </si>
  <si>
    <t>Simon Busuttil</t>
  </si>
  <si>
    <t>2024-11-07T02:19:01Z</t>
  </si>
  <si>
    <t>http://www.wikidata.org/entity/Q2681411</t>
  </si>
  <si>
    <t>Carme Forcadell</t>
  </si>
  <si>
    <t>2024-10-25T19:16:20Z</t>
  </si>
  <si>
    <t>http://www.wikidata.org/entity/Q1263856</t>
  </si>
  <si>
    <t>Ari Fleischer</t>
  </si>
  <si>
    <t>2024-12-05T05:03:46Z</t>
  </si>
  <si>
    <t>http://www.wikidata.org/entity/Q1370968</t>
  </si>
  <si>
    <t>John Conyers</t>
  </si>
  <si>
    <t>2024-11-05T04:39:42Z</t>
  </si>
  <si>
    <t>http://www.wikidata.org/entity/Q3090307</t>
  </si>
  <si>
    <t>Tom Cotton</t>
  </si>
  <si>
    <t>2024-10-09T11:28:33Z</t>
  </si>
  <si>
    <t>http://www.wikidata.org/entity/Q1377262</t>
  </si>
  <si>
    <t>Grzegorz Napieralski</t>
  </si>
  <si>
    <t>2024-11-05T04:51:00Z</t>
  </si>
  <si>
    <t>http://www.wikidata.org/entity/Q1273676</t>
  </si>
  <si>
    <t>Janko Vukotić</t>
  </si>
  <si>
    <t>2024-08-17T10:59:36Z</t>
  </si>
  <si>
    <t>http://www.wikidata.org/entity/Q1374384</t>
  </si>
  <si>
    <t>Gregoria de Jesús</t>
  </si>
  <si>
    <t>2024-11-05T04:47:06Z</t>
  </si>
  <si>
    <t>http://www.wikidata.org/entity/Q4740163</t>
  </si>
  <si>
    <t>Carles Puigdemont</t>
  </si>
  <si>
    <t>2024-12-03T12:37:32Z</t>
  </si>
  <si>
    <t>http://www.wikidata.org/entity/Q2655704</t>
  </si>
  <si>
    <t>Alfonso Guerra</t>
  </si>
  <si>
    <t>2024-12-05T02:42:20Z</t>
  </si>
  <si>
    <t>http://www.wikidata.org/entity/Q3577073</t>
  </si>
  <si>
    <t>Julia Brownley</t>
  </si>
  <si>
    <t>2024-11-15T15:41:43Z</t>
  </si>
  <si>
    <t>http://www.wikidata.org/entity/Q1262453</t>
  </si>
  <si>
    <t>Georges Bonnet</t>
  </si>
  <si>
    <t>2024-10-14T01:28:48Z</t>
  </si>
  <si>
    <t>http://www.wikidata.org/entity/Q1289100</t>
  </si>
  <si>
    <t>Eduard Kukan</t>
  </si>
  <si>
    <t>2024-11-12T10:47:13Z</t>
  </si>
  <si>
    <t>http://www.wikidata.org/entity/Q1355565</t>
  </si>
  <si>
    <t>Marc Newson</t>
  </si>
  <si>
    <t>2024-11-26T08:21:00Z</t>
  </si>
  <si>
    <t>http://www.wikidata.org/entity/Q4684534</t>
  </si>
  <si>
    <t>Adonis Georgiades</t>
  </si>
  <si>
    <t>2024-12-08T01:09:59Z</t>
  </si>
  <si>
    <t>http://www.wikidata.org/entity/Q1263302</t>
  </si>
  <si>
    <t>Sir Fitzroy MacLean, 1st Baronet</t>
  </si>
  <si>
    <t>2024-10-11T15:54:30Z</t>
  </si>
  <si>
    <t>http://www.wikidata.org/entity/Q1337459</t>
  </si>
  <si>
    <t>Jim McGovern</t>
  </si>
  <si>
    <t>2024-11-05T03:12:42Z</t>
  </si>
  <si>
    <t>http://www.wikidata.org/entity/Q2736191</t>
  </si>
  <si>
    <t>Federico Jiménez Losantos</t>
  </si>
  <si>
    <t>2024-10-29T00:21:35Z</t>
  </si>
  <si>
    <t>http://www.wikidata.org/entity/Q3595385</t>
  </si>
  <si>
    <t>Pinarayi Vijayan</t>
  </si>
  <si>
    <t>2024-11-22T08:50:23Z</t>
  </si>
  <si>
    <t>http://www.wikidata.org/entity/Q2622781</t>
  </si>
  <si>
    <t>Sviatoslav Vakarchuk</t>
  </si>
  <si>
    <t>2024-11-19T22:41:18Z</t>
  </si>
  <si>
    <t>http://www.wikidata.org/entity/Q2517229</t>
  </si>
  <si>
    <t>Vern Buchanan</t>
  </si>
  <si>
    <t>2024-11-16T02:23:28Z</t>
  </si>
  <si>
    <t>http://www.wikidata.org/entity/Q3021577</t>
  </si>
  <si>
    <t>Delfín Quishpe</t>
  </si>
  <si>
    <t>2024-10-23T11:39:21Z</t>
  </si>
  <si>
    <t>http://www.wikidata.org/entity/Q1357640</t>
  </si>
  <si>
    <t>Reince Priebus</t>
  </si>
  <si>
    <t>2024-11-05T04:02:16Z</t>
  </si>
  <si>
    <t>http://www.wikidata.org/entity/Q1382174</t>
  </si>
  <si>
    <t>Paul Hasluck</t>
  </si>
  <si>
    <t>2024-06-08T21:39:17Z</t>
  </si>
  <si>
    <t>http://www.wikidata.org/entity/Q1323196</t>
  </si>
  <si>
    <t>Mike Thompson</t>
  </si>
  <si>
    <t>2024-11-21T16:34:21Z</t>
  </si>
  <si>
    <t>http://www.wikidata.org/entity/Q2631716</t>
  </si>
  <si>
    <t>Ranko Krivokapić</t>
  </si>
  <si>
    <t>2024-06-29T16:11:21Z</t>
  </si>
  <si>
    <t>http://www.wikidata.org/entity/Q1325716</t>
  </si>
  <si>
    <t>Eldridge Cleaver</t>
  </si>
  <si>
    <t>2024-12-08T07:09:53Z</t>
  </si>
  <si>
    <t>http://www.wikidata.org/entity/Q3595194</t>
  </si>
  <si>
    <t>Shripad Amrit Dange</t>
  </si>
  <si>
    <t>2024-11-07T02:20:04Z</t>
  </si>
  <si>
    <t>http://www.wikidata.org/entity/Q3059585</t>
  </si>
  <si>
    <t>Eugenia Roccella</t>
  </si>
  <si>
    <t>2024-10-04T15:17:29Z</t>
  </si>
  <si>
    <t>http://www.wikidata.org/entity/Q1323652</t>
  </si>
  <si>
    <t>Jean Baptiste Julien d'Omalius d'Halloy</t>
  </si>
  <si>
    <t>2024-11-15T11:02:05Z</t>
  </si>
  <si>
    <t>http://www.wikidata.org/entity/Q3048127</t>
  </si>
  <si>
    <t>Edmund Ho</t>
  </si>
  <si>
    <t>2024-10-15T13:56:32Z</t>
  </si>
  <si>
    <t>http://www.wikidata.org/entity/Q4746345</t>
  </si>
  <si>
    <t>Amina Mohamed</t>
  </si>
  <si>
    <t>2024-10-05T06:34:38Z</t>
  </si>
  <si>
    <t>http://www.wikidata.org/entity/Q2800268</t>
  </si>
  <si>
    <t>Maggie De Block</t>
  </si>
  <si>
    <t>2024-10-25T20:13:05Z</t>
  </si>
  <si>
    <t>http://www.wikidata.org/entity/Q2612852</t>
  </si>
  <si>
    <t>Einat Wilf</t>
  </si>
  <si>
    <t>2024-12-01T21:43:46Z</t>
  </si>
  <si>
    <t>http://www.wikidata.org/entity/Q1362524</t>
  </si>
  <si>
    <t>Alexander Bessmertnykh</t>
  </si>
  <si>
    <t>2024-11-20T15:43:01Z</t>
  </si>
  <si>
    <t>http://www.wikidata.org/entity/Q1376420</t>
  </si>
  <si>
    <t>Stephen Smith</t>
  </si>
  <si>
    <t>2024-11-05T04:49:54Z</t>
  </si>
  <si>
    <t>http://www.wikidata.org/entity/Q2987264</t>
  </si>
  <si>
    <t>Vilhelm Knorin</t>
  </si>
  <si>
    <t>2024-10-16T11:10:36Z</t>
  </si>
  <si>
    <t>http://www.wikidata.org/entity/Q1337248</t>
  </si>
  <si>
    <t>Emile Roemer</t>
  </si>
  <si>
    <t>2024-07-09T23:03:50Z</t>
  </si>
  <si>
    <t>http://www.wikidata.org/entity/Q1335527</t>
  </si>
  <si>
    <t>Shigeru Ishiba</t>
  </si>
  <si>
    <t>2024-12-04T15:32:11Z</t>
  </si>
  <si>
    <t>http://www.wikidata.org/entity/Q2840739</t>
  </si>
  <si>
    <t>Alekos Alavanos</t>
  </si>
  <si>
    <t>2024-11-22T08:20:20Z</t>
  </si>
  <si>
    <t>http://www.wikidata.org/entity/Q2718927</t>
  </si>
  <si>
    <t>Pentti Saarikoski</t>
  </si>
  <si>
    <t>2024-11-03T18:17:22Z</t>
  </si>
  <si>
    <t>http://www.wikidata.org/entity/Q3036410</t>
  </si>
  <si>
    <t>Tammy Duckworth</t>
  </si>
  <si>
    <t>2024-09-20T22:28:18Z</t>
  </si>
  <si>
    <t>http://www.wikidata.org/entity/Q1309509</t>
  </si>
  <si>
    <t>Freddy Thielemans</t>
  </si>
  <si>
    <t>2024-11-07T02:17:14Z</t>
  </si>
  <si>
    <t>http://www.wikidata.org/entity/Q3010492</t>
  </si>
  <si>
    <t>César Mendoza Durán</t>
  </si>
  <si>
    <t>2024-10-07T12:43:19Z</t>
  </si>
  <si>
    <t>http://www.wikidata.org/entity/Q3851022</t>
  </si>
  <si>
    <t>Massimiliano Fedriga</t>
  </si>
  <si>
    <t>2024-11-19T03:11:10Z</t>
  </si>
  <si>
    <t>http://www.wikidata.org/entity/Q3276717</t>
  </si>
  <si>
    <t>Jared Huffman</t>
  </si>
  <si>
    <t>2024-11-21T09:32:36Z</t>
  </si>
  <si>
    <t>http://www.wikidata.org/entity/Q3168266</t>
  </si>
  <si>
    <t>Jean-Noël Rey</t>
  </si>
  <si>
    <t>2024-10-26T01:53:46Z</t>
  </si>
  <si>
    <t>http://www.wikidata.org/entity/Q3479675</t>
  </si>
  <si>
    <t>Sergio Massa</t>
  </si>
  <si>
    <t>2024-07-24T02:21:00Z</t>
  </si>
  <si>
    <t>http://www.wikidata.org/entity/Q3847714</t>
  </si>
  <si>
    <t>Marianna Madia</t>
  </si>
  <si>
    <t>2024-11-19T03:01:39Z</t>
  </si>
  <si>
    <t>http://www.wikidata.org/entity/Q3189880</t>
  </si>
  <si>
    <t>Julius von Blaas</t>
  </si>
  <si>
    <t>2024-11-18T02:57:33Z</t>
  </si>
  <si>
    <t>http://www.wikidata.org/entity/Q3917203</t>
  </si>
  <si>
    <t>Michelle Lujan Grisham</t>
  </si>
  <si>
    <t>2024-11-19T03:58:21Z</t>
  </si>
  <si>
    <t>http://www.wikidata.org/entity/Q3177708</t>
  </si>
  <si>
    <t>Sri Mulyani Indrawati</t>
  </si>
  <si>
    <t>2024-12-07T15:11:46Z</t>
  </si>
  <si>
    <t>http://www.wikidata.org/entity/Q3371760</t>
  </si>
  <si>
    <t>Paul Manafort</t>
  </si>
  <si>
    <t>2024-11-11T20:52:37Z</t>
  </si>
  <si>
    <t>http://www.wikidata.org/entity/Q3847080</t>
  </si>
  <si>
    <t>Lai Ching-te</t>
  </si>
  <si>
    <t>2024-12-09T06:19:48Z</t>
  </si>
  <si>
    <t>http://www.wikidata.org/entity/Q4217811</t>
  </si>
  <si>
    <t>Maxim Katz</t>
  </si>
  <si>
    <t>2024-11-10T18:20:15Z</t>
  </si>
  <si>
    <t>http://www.wikidata.org/entity/Q3874799</t>
  </si>
  <si>
    <t>Volodymyr Zelenskyy</t>
  </si>
  <si>
    <t>2024-12-02T05:44:25Z</t>
  </si>
  <si>
    <t>http://www.wikidata.org/entity/Q3741557</t>
  </si>
  <si>
    <t>Federica Mogherini</t>
  </si>
  <si>
    <t>2024-12-02T19:22:03Z</t>
  </si>
  <si>
    <t>http://www.wikidata.org/entity/Q3426281</t>
  </si>
  <si>
    <t>Arun Manilal Gandhi</t>
  </si>
  <si>
    <t>2024-11-07T00:03:39Z</t>
  </si>
  <si>
    <t>http://www.wikidata.org/entity/Q3442076</t>
  </si>
  <si>
    <t>Rosa Conde</t>
  </si>
  <si>
    <t>2024-06-29T22:59:30Z</t>
  </si>
  <si>
    <t>http://www.wikidata.org/entity/Q3348637</t>
  </si>
  <si>
    <t>Amar Singh</t>
  </si>
  <si>
    <t>2024-11-06T22:29:51Z</t>
  </si>
  <si>
    <t>http://www.wikidata.org/entity/Q3828645</t>
  </si>
  <si>
    <t>Andy Barr</t>
  </si>
  <si>
    <t>2024-11-19T02:32:39Z</t>
  </si>
  <si>
    <t>http://www.wikidata.org/entity/Q3462649</t>
  </si>
  <si>
    <t>Min Aung Hlaing</t>
  </si>
  <si>
    <t>2024-12-07T16:55:09Z</t>
  </si>
  <si>
    <t>http://www.wikidata.org/entity/Q3510850</t>
  </si>
  <si>
    <t>Peter Obi</t>
  </si>
  <si>
    <t>2024-11-05T08:10:32Z</t>
  </si>
  <si>
    <t>http://www.wikidata.org/entity/Q3139221</t>
  </si>
  <si>
    <t>V. S. Achuthanandan</t>
  </si>
  <si>
    <t>2024-07-17T11:30:25Z</t>
  </si>
  <si>
    <t>http://www.wikidata.org/entity/Q3166299</t>
  </si>
  <si>
    <t>Jean-Jacques Honorat</t>
  </si>
  <si>
    <t>2024-11-30T22:27:42Z</t>
  </si>
  <si>
    <t>http://www.wikidata.org/entity/Q3331362</t>
  </si>
  <si>
    <t>Myint Swe</t>
  </si>
  <si>
    <t>2024-11-05T20:22:06Z</t>
  </si>
  <si>
    <t>http://www.wikidata.org/entity/Q3791514</t>
  </si>
  <si>
    <t>Scott Peters</t>
  </si>
  <si>
    <t>2024-11-20T17:43:52Z</t>
  </si>
  <si>
    <t>http://www.wikidata.org/entity/Q4068793</t>
  </si>
  <si>
    <t>Dennis Heck</t>
  </si>
  <si>
    <t>2024-11-19T05:03:05Z</t>
  </si>
  <si>
    <t>http://www.wikidata.org/entity/Q3326309</t>
  </si>
  <si>
    <t>Mario Conde</t>
  </si>
  <si>
    <t>2024-11-06T22:11:02Z</t>
  </si>
  <si>
    <t>http://www.wikidata.org/entity/Q3277737</t>
  </si>
  <si>
    <t>Mahinur Özdemir</t>
  </si>
  <si>
    <t>2024-09-22T06:58:00Z</t>
  </si>
  <si>
    <t>http://www.wikidata.org/entity/Q4522083</t>
  </si>
  <si>
    <t>Maksim Shevchenko</t>
  </si>
  <si>
    <t>2024-11-10T00:51:19Z</t>
  </si>
  <si>
    <t>http://www.wikidata.org/entity/Q3764667</t>
  </si>
  <si>
    <t>Muppavarapu Venkaiah Naidu</t>
  </si>
  <si>
    <t>2024-09-23T09:32:13Z</t>
  </si>
  <si>
    <t>http://www.wikidata.org/entity/Q4231614</t>
  </si>
  <si>
    <t>Sally Jewell</t>
  </si>
  <si>
    <t>2024-10-26T21:21:33Z</t>
  </si>
  <si>
    <t>http://www.wikidata.org/entity/Q4276406</t>
  </si>
  <si>
    <t>Nikolay Maksyuta</t>
  </si>
  <si>
    <t>2024-11-19T22:15:38Z</t>
  </si>
  <si>
    <t>http://www.wikidata.org/entity/Q5232720</t>
  </si>
  <si>
    <t>David Cunliffe</t>
  </si>
  <si>
    <t>2024-07-24T22:12:37Z</t>
  </si>
  <si>
    <t>http://www.wikidata.org/entity/Q5144845</t>
  </si>
  <si>
    <t>Colin Allred</t>
  </si>
  <si>
    <t>2024-11-15T15:41:25Z</t>
  </si>
  <si>
    <t>http://www.wikidata.org/entity/Q5386280</t>
  </si>
  <si>
    <t>Eric Chu</t>
  </si>
  <si>
    <t>2024-08-18T14:17:42Z</t>
  </si>
  <si>
    <t>http://www.wikidata.org/entity/Q5218111</t>
  </si>
  <si>
    <t>Daniel McKee</t>
  </si>
  <si>
    <t>2024-09-01T18:45:27Z</t>
  </si>
  <si>
    <t>http://www.wikidata.org/entity/Q5947347</t>
  </si>
  <si>
    <t>Ebrahim Raisi</t>
  </si>
  <si>
    <t>2024-12-07T20:22:47Z</t>
  </si>
  <si>
    <t>http://www.wikidata.org/entity/Q5528031</t>
  </si>
  <si>
    <t>Željka Cvijanović</t>
  </si>
  <si>
    <t>2024-06-23T00:30:41Z</t>
  </si>
  <si>
    <t>http://www.wikidata.org/entity/Q6029546</t>
  </si>
  <si>
    <t>Petteri Orpo</t>
  </si>
  <si>
    <t>2024-12-05T13:36:58Z</t>
  </si>
  <si>
    <t>http://www.wikidata.org/entity/Q5666774</t>
  </si>
  <si>
    <t>Alfonso Dastis</t>
  </si>
  <si>
    <t>2024-11-18T12:54:51Z</t>
  </si>
  <si>
    <t>http://www.wikidata.org/entity/Q5509254</t>
  </si>
  <si>
    <t>Funke Akindele-Bello</t>
  </si>
  <si>
    <t>2024-11-28T23:17:01Z</t>
  </si>
  <si>
    <t>http://www.wikidata.org/entity/Q5791439</t>
  </si>
  <si>
    <t>Cristina Cifuentes</t>
  </si>
  <si>
    <t>2024-11-01T21:55:17Z</t>
  </si>
  <si>
    <t>http://www.wikidata.org/entity/Q5607720</t>
  </si>
  <si>
    <t>Gretchen Whitmer</t>
  </si>
  <si>
    <t>2024-11-01T19:08:50Z</t>
  </si>
  <si>
    <t>http://www.wikidata.org/entity/Q6055866</t>
  </si>
  <si>
    <t>Pablo Casado Blanco</t>
  </si>
  <si>
    <t>2024-10-15T16:37:28Z</t>
  </si>
  <si>
    <t>http://www.wikidata.org/entity/Q6396259</t>
  </si>
  <si>
    <t>Kevin Faulconer</t>
  </si>
  <si>
    <t>2024-11-07T12:15:02Z</t>
  </si>
  <si>
    <t>http://www.wikidata.org/entity/Q6175202</t>
  </si>
  <si>
    <t>Jeff Van Drew</t>
  </si>
  <si>
    <t>2024-11-08T23:23:00Z</t>
  </si>
  <si>
    <t>http://www.wikidata.org/entity/Q6262874</t>
  </si>
  <si>
    <t>John Walsh</t>
  </si>
  <si>
    <t>2024-08-05T09:22:52Z</t>
  </si>
  <si>
    <t>http://www.wikidata.org/entity/Q6239861</t>
  </si>
  <si>
    <t>John Horgan</t>
  </si>
  <si>
    <t>2024-12-02T01:00:49Z</t>
  </si>
  <si>
    <t>http://www.wikidata.org/entity/Q6103950</t>
  </si>
  <si>
    <t>JB Pritzker</t>
  </si>
  <si>
    <t>2024-11-30T12:29:58Z</t>
  </si>
  <si>
    <t>http://www.wikidata.org/entity/Q6204319</t>
  </si>
  <si>
    <t>Jo Jorgensen</t>
  </si>
  <si>
    <t>2024-04-27T21:08:24Z</t>
  </si>
  <si>
    <t>http://www.wikidata.org/entity/Q6256043</t>
  </si>
  <si>
    <t>John Rutherford</t>
  </si>
  <si>
    <t>2024-11-20T17:44:09Z</t>
  </si>
  <si>
    <t>http://www.wikidata.org/entity/Q6070218</t>
  </si>
  <si>
    <t>Pedro Sánchez</t>
  </si>
  <si>
    <t>2024-11-20T15:00:26Z</t>
  </si>
  <si>
    <t>http://www.wikidata.org/entity/Q6383803</t>
  </si>
  <si>
    <t>Keir Starmer</t>
  </si>
  <si>
    <t>2024-11-27T14:43:09Z</t>
  </si>
  <si>
    <t>http://www.wikidata.org/entity/Q6148297</t>
  </si>
  <si>
    <t>Jamuna</t>
  </si>
  <si>
    <t>2024-07-04T09:58:43Z</t>
  </si>
  <si>
    <t>http://www.wikidata.org/entity/Q6395414</t>
  </si>
  <si>
    <t>Ketil Solvik-Olsen</t>
  </si>
  <si>
    <t>2024-07-15T06:50:59Z</t>
  </si>
  <si>
    <t>http://www.wikidata.org/entity/Q6086970</t>
  </si>
  <si>
    <t>Mansur Yavaş</t>
  </si>
  <si>
    <t>2024-11-05T11:59:52Z</t>
  </si>
  <si>
    <t>http://www.wikidata.org/entity/Q4941329</t>
  </si>
  <si>
    <t>Ebba Busch</t>
  </si>
  <si>
    <t>2024-08-23T11:14:12Z</t>
  </si>
  <si>
    <t>http://www.wikidata.org/entity/Q4877021</t>
  </si>
  <si>
    <t>Beata Szydło</t>
  </si>
  <si>
    <t>2024-11-17T21:46:29Z</t>
  </si>
  <si>
    <t>http://www.wikidata.org/entity/Q6659788</t>
  </si>
  <si>
    <t>Liviu Dragnea</t>
  </si>
  <si>
    <t>2024-12-02T16:43:15Z</t>
  </si>
  <si>
    <t>http://www.wikidata.org/entity/Q6499080</t>
  </si>
  <si>
    <t>Laura Kelly</t>
  </si>
  <si>
    <t>2024-09-01T18:45:37Z</t>
  </si>
  <si>
    <t>http://www.wikidata.org/entity/Q6962831</t>
  </si>
  <si>
    <t>Nancy Mace</t>
  </si>
  <si>
    <t>2024-11-08T04:37:50Z</t>
  </si>
  <si>
    <t>http://www.wikidata.org/entity/Q4772543</t>
  </si>
  <si>
    <t>Anthony Foxx</t>
  </si>
  <si>
    <t>2024-05-21T21:14:37Z</t>
  </si>
  <si>
    <t>http://www.wikidata.org/entity/Q4808284</t>
  </si>
  <si>
    <t>Hasan Muratović</t>
  </si>
  <si>
    <t>2024-09-15T12:17:03Z</t>
  </si>
  <si>
    <t>http://www.wikidata.org/entity/Q4911497</t>
  </si>
  <si>
    <t>Bill de Blasio</t>
  </si>
  <si>
    <t>2024-11-10T19:50:17Z</t>
  </si>
  <si>
    <t>http://www.wikidata.org/entity/Q4806029</t>
  </si>
  <si>
    <t>Ashton Carter</t>
  </si>
  <si>
    <t>2024-10-15T13:10:06Z</t>
  </si>
  <si>
    <t>http://www.wikidata.org/entity/Q6885827</t>
  </si>
  <si>
    <t>Mmusi Maimane</t>
  </si>
  <si>
    <t>2024-11-25T18:46:40Z</t>
  </si>
  <si>
    <t>http://www.wikidata.org/entity/Q6705642</t>
  </si>
  <si>
    <t>Luther Strange</t>
  </si>
  <si>
    <t>2024-10-27T07:50:55Z</t>
  </si>
  <si>
    <t>http://www.wikidata.org/entity/Q4846291</t>
  </si>
  <si>
    <t>Željko Reiner</t>
  </si>
  <si>
    <t>2024-05-20T00:46:50Z</t>
  </si>
  <si>
    <t>http://www.wikidata.org/entity/Q12066523</t>
  </si>
  <si>
    <t>Jen Psaki</t>
  </si>
  <si>
    <t>2024-11-25T22:26:52Z</t>
  </si>
  <si>
    <t>http://www.wikidata.org/entity/Q6980426</t>
  </si>
  <si>
    <t>Solveig Horne</t>
  </si>
  <si>
    <t>2024-10-27T07:17:27Z</t>
  </si>
  <si>
    <t>http://www.wikidata.org/entity/Q4962244</t>
  </si>
  <si>
    <t>Brett Kavanaugh</t>
  </si>
  <si>
    <t>2024-11-01T14:52:43Z</t>
  </si>
  <si>
    <t>http://www.wikidata.org/entity/Q4932411</t>
  </si>
  <si>
    <t>Bob Ferguson</t>
  </si>
  <si>
    <t>2024-11-25T11:43:21Z</t>
  </si>
  <si>
    <t>http://www.wikidata.org/entity/Q6860678</t>
  </si>
  <si>
    <t>Miloš Vučević</t>
  </si>
  <si>
    <t>2024-11-11T06:40:53Z</t>
  </si>
  <si>
    <t>http://www.wikidata.org/entity/Q4779594</t>
  </si>
  <si>
    <t>Ada Colau</t>
  </si>
  <si>
    <t>2024-11-10T13:00:45Z</t>
  </si>
  <si>
    <t>http://www.wikidata.org/entity/Q4822342</t>
  </si>
  <si>
    <t>Erdal Beşikçioğlu</t>
  </si>
  <si>
    <t>2024-11-21T20:42:48Z</t>
  </si>
  <si>
    <t>http://www.wikidata.org/entity/Q4837917</t>
  </si>
  <si>
    <t>Jorge Capitanich</t>
  </si>
  <si>
    <t>2024-12-07T13:13:49Z</t>
  </si>
  <si>
    <t>http://www.wikidata.org/entity/Q4850423</t>
  </si>
  <si>
    <t>Baldev Singh</t>
  </si>
  <si>
    <t>2024-06-05T19:10:11Z</t>
  </si>
  <si>
    <t>http://www.wikidata.org/entity/Q4954097</t>
  </si>
  <si>
    <t>Brad Little</t>
  </si>
  <si>
    <t>2024-11-17T13:21:04Z</t>
  </si>
  <si>
    <t>http://www.wikidata.org/entity/Q6837200</t>
  </si>
  <si>
    <t>Michelle Park Steel</t>
  </si>
  <si>
    <t>2024-11-15T15:16:12Z</t>
  </si>
  <si>
    <t>http://www.wikidata.org/entity/Q6450340</t>
  </si>
  <si>
    <t>Kwesi Amissah-Arthur</t>
  </si>
  <si>
    <t>2024-10-27T17:30:42Z</t>
  </si>
  <si>
    <t>http://www.wikidata.org/entity/Q7786750</t>
  </si>
  <si>
    <t>Thom Tillis</t>
  </si>
  <si>
    <t>2024-12-01T22:46:49Z</t>
  </si>
  <si>
    <t>http://www.wikidata.org/entity/Q8220404</t>
  </si>
  <si>
    <t>Roberto Speranza</t>
  </si>
  <si>
    <t>2024-11-20T01:23:13Z</t>
  </si>
  <si>
    <t>http://www.wikidata.org/entity/Q7983732</t>
  </si>
  <si>
    <t>Wes Moore</t>
  </si>
  <si>
    <t>2024-11-26T11:59:29Z</t>
  </si>
  <si>
    <t>http://www.wikidata.org/entity/Q7631913</t>
  </si>
  <si>
    <t>Subrata Roy</t>
  </si>
  <si>
    <t>2024-12-09T11:52:22Z</t>
  </si>
  <si>
    <t>http://www.wikidata.org/entity/Q7819948</t>
  </si>
  <si>
    <t>Tommy Tuberville</t>
  </si>
  <si>
    <t>2024-11-10T03:53:55Z</t>
  </si>
  <si>
    <t>http://www.wikidata.org/entity/Q8041259</t>
  </si>
  <si>
    <t>Władysław Witwicki</t>
  </si>
  <si>
    <t>2024-11-24T23:30:55Z</t>
  </si>
  <si>
    <t>http://www.wikidata.org/entity/Q7940222</t>
  </si>
  <si>
    <t>Volkan Bozkır</t>
  </si>
  <si>
    <t>2024-11-08T04:35:00Z</t>
  </si>
  <si>
    <t>http://www.wikidata.org/entity/Q7794795</t>
  </si>
  <si>
    <t>Tom Wolf</t>
  </si>
  <si>
    <t>2024-11-20T20:35:10Z</t>
  </si>
  <si>
    <t>http://www.wikidata.org/entity/Q7173106</t>
  </si>
  <si>
    <t>Pete Buttigieg</t>
  </si>
  <si>
    <t>2024-11-08T17:16:33Z</t>
  </si>
  <si>
    <t>http://www.wikidata.org/entity/Q7399685</t>
  </si>
  <si>
    <t>Sahle-Work Zewde</t>
  </si>
  <si>
    <t>2024-11-16T21:36:11Z</t>
  </si>
  <si>
    <t>http://www.wikidata.org/entity/Q7185808</t>
  </si>
  <si>
    <t>Phil Scott</t>
  </si>
  <si>
    <t>2024-11-08T17:42:43Z</t>
  </si>
  <si>
    <t>http://www.wikidata.org/entity/Q7238178</t>
  </si>
  <si>
    <t>Prakash Javadekar</t>
  </si>
  <si>
    <t>2024-07-17T11:07:04Z</t>
  </si>
  <si>
    <t>http://www.wikidata.org/entity/Q7409268</t>
  </si>
  <si>
    <t>Sameh Shoukry</t>
  </si>
  <si>
    <t>2024-06-28T00:22:29Z</t>
  </si>
  <si>
    <t>http://www.wikidata.org/entity/Q3986664</t>
  </si>
  <si>
    <t>Hacı Pasha</t>
  </si>
  <si>
    <t>http://www.wikidata.org/prop/direct/P2032</t>
  </si>
  <si>
    <t>1349</t>
  </si>
  <si>
    <t>2024-12-08T06:01:12Z</t>
  </si>
  <si>
    <t>http://www.wikidata.org/entity/Q198211</t>
  </si>
  <si>
    <t>Zhuge Liang</t>
  </si>
  <si>
    <t>234</t>
  </si>
  <si>
    <t>2024-11-02T18:21:30Z</t>
  </si>
  <si>
    <t>http://www.wikidata.org/entity/Q278763</t>
  </si>
  <si>
    <t>Anund Gårdske</t>
  </si>
  <si>
    <t>1075</t>
  </si>
  <si>
    <t>2024-11-14T14:57:25Z</t>
  </si>
  <si>
    <t>1321</t>
  </si>
  <si>
    <t>http://www.wikidata.org/entity/Q212872</t>
  </si>
  <si>
    <t>Alcaeus of Mytilene</t>
  </si>
  <si>
    <t>-600</t>
  </si>
  <si>
    <t>2024-10-12T23:08:50Z</t>
  </si>
  <si>
    <t>http://www.wikidata.org/entity/Q83375</t>
  </si>
  <si>
    <t>Empedocles</t>
  </si>
  <si>
    <t>-431</t>
  </si>
  <si>
    <t>2024-12-08T15:22:24Z</t>
  </si>
  <si>
    <t>http://www.wikidata.org/entity/Q69523</t>
  </si>
  <si>
    <t>Master of the Life of the Virgin</t>
  </si>
  <si>
    <t>1480</t>
  </si>
  <si>
    <t>2024-10-26T12:34:36Z</t>
  </si>
  <si>
    <t>http://www.wikidata.org/entity/Q4718348</t>
  </si>
  <si>
    <t>Alexander Bening</t>
  </si>
  <si>
    <t>1518</t>
  </si>
  <si>
    <t>2024-10-28T03:45:07Z</t>
  </si>
  <si>
    <t>http://www.wikidata.org/entity/Q242688</t>
  </si>
  <si>
    <t>John Hunyadi</t>
  </si>
  <si>
    <t>1456</t>
  </si>
  <si>
    <t>2024-10-11T13:31:14Z</t>
  </si>
  <si>
    <t>http://www.wikidata.org/entity/Q239337</t>
  </si>
  <si>
    <t>Philip III the Good</t>
  </si>
  <si>
    <t>1467</t>
  </si>
  <si>
    <t>2024-12-09T10:02:55Z</t>
  </si>
  <si>
    <t>http://www.wikidata.org/entity/Q455252</t>
  </si>
  <si>
    <t>Catherine of Bologna</t>
  </si>
  <si>
    <t>1463</t>
  </si>
  <si>
    <t>2024-12-02T09:58:19Z</t>
  </si>
  <si>
    <t>1527</t>
  </si>
  <si>
    <t>http://www.wikidata.org/entity/Q49987</t>
  </si>
  <si>
    <t>Hans Holbein the Elder</t>
  </si>
  <si>
    <t>1524</t>
  </si>
  <si>
    <t>2024-11-13T12:39:22Z</t>
  </si>
  <si>
    <t>http://www.wikidata.org/entity/Q80847</t>
  </si>
  <si>
    <t>Fernando Álvarez de Toledo, 3rd Duke of Alba</t>
  </si>
  <si>
    <t>2024-12-08T18:13:10Z</t>
  </si>
  <si>
    <t>http://www.wikidata.org/entity/Q76508</t>
  </si>
  <si>
    <t>Emanuele Filiberto I, Duke of Savoy</t>
  </si>
  <si>
    <t>1580</t>
  </si>
  <si>
    <t>2024-10-13T15:18:52Z</t>
  </si>
  <si>
    <t>http://www.wikidata.org/entity/Q380415</t>
  </si>
  <si>
    <t>Anthony van Diemen</t>
  </si>
  <si>
    <t>1645</t>
  </si>
  <si>
    <t>2024-10-19T16:58:10Z</t>
  </si>
  <si>
    <t>http://www.wikidata.org/entity/Q153545</t>
  </si>
  <si>
    <t>Albrecht von Wallenstein</t>
  </si>
  <si>
    <t>1634</t>
  </si>
  <si>
    <t>2024-12-08T16:56:00Z</t>
  </si>
  <si>
    <t>http://www.wikidata.org/entity/Q236038</t>
  </si>
  <si>
    <t>Sofonisba Anguissola</t>
  </si>
  <si>
    <t>2024-12-03T13:29:02Z</t>
  </si>
  <si>
    <t>http://www.wikidata.org/entity/Q312297</t>
  </si>
  <si>
    <t>Cosimo II de' Medici</t>
  </si>
  <si>
    <t>1621</t>
  </si>
  <si>
    <t>2024-12-08T05:20:20Z</t>
  </si>
  <si>
    <t>http://www.wikidata.org/entity/Q166517</t>
  </si>
  <si>
    <t>Thomas Howard, 21st Earl of Arundel</t>
  </si>
  <si>
    <t>1646</t>
  </si>
  <si>
    <t>2024-12-09T13:15:56Z</t>
  </si>
  <si>
    <t>http://www.wikidata.org/entity/Q154959</t>
  </si>
  <si>
    <t>Hugo Grotius</t>
  </si>
  <si>
    <t>2024-12-08T04:15:17Z</t>
  </si>
  <si>
    <t>http://www.wikidata.org/entity/Q31146</t>
  </si>
  <si>
    <t>Barbara Longhi</t>
  </si>
  <si>
    <t>2024-10-13T14:33:14Z</t>
  </si>
  <si>
    <t>http://www.wikidata.org/entity/Q327156</t>
  </si>
  <si>
    <t>Archduke Ernest of Austria</t>
  </si>
  <si>
    <t>2024-12-08T05:34:05Z</t>
  </si>
  <si>
    <t>http://www.wikidata.org/entity/Q356145</t>
  </si>
  <si>
    <t>Victor Amadeus I of Savoy</t>
  </si>
  <si>
    <t>2024-10-13T18:56:09Z</t>
  </si>
  <si>
    <t>http://www.wikidata.org/entity/Q164062</t>
  </si>
  <si>
    <t>Maurice of Nassau</t>
  </si>
  <si>
    <t>2024-12-08T04:21:02Z</t>
  </si>
  <si>
    <t>http://www.wikidata.org/entity/Q596911</t>
  </si>
  <si>
    <t>Franciscus van den Enden</t>
  </si>
  <si>
    <t>2024-10-13T22:35:57Z</t>
  </si>
  <si>
    <t>http://www.wikidata.org/entity/Q269338</t>
  </si>
  <si>
    <t>Josefa de Óbidos</t>
  </si>
  <si>
    <t>1684</t>
  </si>
  <si>
    <t>2024-11-18T14:52:17Z</t>
  </si>
  <si>
    <t>http://www.wikidata.org/entity/Q446984</t>
  </si>
  <si>
    <t>Louise Moillon</t>
  </si>
  <si>
    <t>2024-11-23T12:37:18Z</t>
  </si>
  <si>
    <t>http://www.wikidata.org/entity/Q233987</t>
  </si>
  <si>
    <t>Sophia Alekseyevna of Russia</t>
  </si>
  <si>
    <t>1689</t>
  </si>
  <si>
    <t>2024-11-23T18:22:47Z</t>
  </si>
  <si>
    <t>http://www.wikidata.org/entity/Q702722</t>
  </si>
  <si>
    <t>William Frederick, Prince of Nassau-Dietz</t>
  </si>
  <si>
    <t>1664</t>
  </si>
  <si>
    <t>2024-10-26T12:00:51Z</t>
  </si>
  <si>
    <t>http://www.wikidata.org/entity/Q1395992</t>
  </si>
  <si>
    <t>John Lambert</t>
  </si>
  <si>
    <t>2024-10-15T00:35:40Z</t>
  </si>
  <si>
    <t>http://www.wikidata.org/entity/Q232793</t>
  </si>
  <si>
    <t>Marie Louise Gonzaga</t>
  </si>
  <si>
    <t>2024-10-28T01:32:17Z</t>
  </si>
  <si>
    <t>http://www.wikidata.org/entity/Q292250</t>
  </si>
  <si>
    <t>Maria van Oosterwijck</t>
  </si>
  <si>
    <t>2024-11-01T15:34:37Z</t>
  </si>
  <si>
    <t>http://www.wikidata.org/entity/Q1083398</t>
  </si>
  <si>
    <t>Christine of France</t>
  </si>
  <si>
    <t>1663</t>
  </si>
  <si>
    <t>2024-10-26T15:05:44Z</t>
  </si>
  <si>
    <t>http://www.wikidata.org/entity/Q153586</t>
  </si>
  <si>
    <t>Christian IV of Denmark</t>
  </si>
  <si>
    <t>1648</t>
  </si>
  <si>
    <t>2024-12-08T14:55:23Z</t>
  </si>
  <si>
    <t>http://www.wikidata.org/entity/Q215502</t>
  </si>
  <si>
    <t>Henry Morgan</t>
  </si>
  <si>
    <t>2024-11-28T23:09:07Z</t>
  </si>
  <si>
    <t>http://www.wikidata.org/entity/Q1127505</t>
  </si>
  <si>
    <t>Louis, Dauphin of France, Duke of Burgundy</t>
  </si>
  <si>
    <t>2024-10-25T12:28:56Z</t>
  </si>
  <si>
    <t>http://www.wikidata.org/entity/Q70892</t>
  </si>
  <si>
    <t>Ulrik Frederik Gyldenløve</t>
  </si>
  <si>
    <t>2024-10-13T15:07:01Z</t>
  </si>
  <si>
    <t>http://www.wikidata.org/entity/Q2855776</t>
  </si>
  <si>
    <t>John Somers, 1st Baron Somers</t>
  </si>
  <si>
    <t>1716</t>
  </si>
  <si>
    <t>2024-10-27T04:17:27Z</t>
  </si>
  <si>
    <t>http://www.wikidata.org/entity/Q271950</t>
  </si>
  <si>
    <t>Countess Albertine Agnes of Nassau</t>
  </si>
  <si>
    <t>2024-10-12T09:06:57Z</t>
  </si>
  <si>
    <t>http://www.wikidata.org/entity/Q188971</t>
  </si>
  <si>
    <t>Jean-Baptiste Colbert</t>
  </si>
  <si>
    <t>2024-12-08T16:40:18Z</t>
  </si>
  <si>
    <t>http://www.wikidata.org/entity/Q1081418</t>
  </si>
  <si>
    <t>Carlo Camillo II Massimo</t>
  </si>
  <si>
    <t>1677</t>
  </si>
  <si>
    <t>2024-12-07T13:30:11Z</t>
  </si>
  <si>
    <t>http://www.wikidata.org/entity/Q500465</t>
  </si>
  <si>
    <t>Andreas Schlüter</t>
  </si>
  <si>
    <t>2024-12-09T13:17:39Z</t>
  </si>
  <si>
    <t>http://www.wikidata.org/entity/Q295929</t>
  </si>
  <si>
    <t>Inigo Jones</t>
  </si>
  <si>
    <t>1652</t>
  </si>
  <si>
    <t>2024-12-08T15:54:31Z</t>
  </si>
  <si>
    <t>http://www.wikidata.org/entity/Q1960450</t>
  </si>
  <si>
    <t>Yakym Somko</t>
  </si>
  <si>
    <t>2024-09-14T20:30:03Z</t>
  </si>
  <si>
    <t>http://www.wikidata.org/entity/Q124904</t>
  </si>
  <si>
    <t>Johann Rudolf Huber</t>
  </si>
  <si>
    <t>2024-10-24T20:22:45Z</t>
  </si>
  <si>
    <t>http://www.wikidata.org/entity/Q1256302</t>
  </si>
  <si>
    <t>Matthew Prior</t>
  </si>
  <si>
    <t>2024-11-05T00:58:42Z</t>
  </si>
  <si>
    <t>http://www.wikidata.org/entity/Q104190</t>
  </si>
  <si>
    <t>Robert Walpole</t>
  </si>
  <si>
    <t>1745</t>
  </si>
  <si>
    <t>2024-10-26T15:42:36Z</t>
  </si>
  <si>
    <t>http://www.wikidata.org/entity/Q548150</t>
  </si>
  <si>
    <t>Jean-Baptiste Santerre</t>
  </si>
  <si>
    <t>1717</t>
  </si>
  <si>
    <t>2024-12-08T06:45:08Z</t>
  </si>
  <si>
    <t>http://www.wikidata.org/entity/Q555723</t>
  </si>
  <si>
    <t>Richard Boyle, 3rd Earl of Burlington</t>
  </si>
  <si>
    <t>2024-11-11T03:28:36Z</t>
  </si>
  <si>
    <t>http://www.wikidata.org/entity/Q376707</t>
  </si>
  <si>
    <t>Adrien Maurice de Noailles</t>
  </si>
  <si>
    <t>2024-11-07T08:21:04Z</t>
  </si>
  <si>
    <t>http://www.wikidata.org/entity/Q510336</t>
  </si>
  <si>
    <t>Louis François, Prince of Conti</t>
  </si>
  <si>
    <t>1776</t>
  </si>
  <si>
    <t>2024-11-14T05:17:28Z</t>
  </si>
  <si>
    <t>http://www.wikidata.org/entity/Q652013</t>
  </si>
  <si>
    <t>Marie-Thérèse Reboul</t>
  </si>
  <si>
    <t>2024-11-04T00:24:19Z</t>
  </si>
  <si>
    <t>http://www.wikidata.org/entity/Q1038496</t>
  </si>
  <si>
    <t>Carl Gustaf Tessin</t>
  </si>
  <si>
    <t>2024-11-10T01:07:54Z</t>
  </si>
  <si>
    <t>http://www.wikidata.org/entity/Q77383</t>
  </si>
  <si>
    <t>Dominikus Zimmermann</t>
  </si>
  <si>
    <t>2024-10-13T10:04:43Z</t>
  </si>
  <si>
    <t>http://www.wikidata.org/entity/Q312670</t>
  </si>
  <si>
    <t>Carlo Emanuele III of Sardinia</t>
  </si>
  <si>
    <t>2024-10-11T13:43:26Z</t>
  </si>
  <si>
    <t>http://www.wikidata.org/entity/Q378572</t>
  </si>
  <si>
    <t>Charles François Dumouriez</t>
  </si>
  <si>
    <t>2024-12-07T14:26:04Z</t>
  </si>
  <si>
    <t>http://www.wikidata.org/entity/Q238639</t>
  </si>
  <si>
    <t>William Cavendish, 4th Duke of Devonshire</t>
  </si>
  <si>
    <t>2024-11-28T12:05:39Z</t>
  </si>
  <si>
    <t>http://www.wikidata.org/entity/Q1066062</t>
  </si>
  <si>
    <t>Charles Seymour, 6th Duke of Somerset</t>
  </si>
  <si>
    <t>2024-11-18T20:47:26Z</t>
  </si>
  <si>
    <t>http://www.wikidata.org/entity/Q151075</t>
  </si>
  <si>
    <t>Francis I, Holy Roman Emperor</t>
  </si>
  <si>
    <t>2024-12-08T04:11:35Z</t>
  </si>
  <si>
    <t>http://www.wikidata.org/entity/Q124781</t>
  </si>
  <si>
    <t>Franz Anton Bustelli</t>
  </si>
  <si>
    <t>2024-12-08T04:03:45Z</t>
  </si>
  <si>
    <t>http://www.wikidata.org/entity/Q659395</t>
  </si>
  <si>
    <t>Ivan Ivanovich Shuvalov</t>
  </si>
  <si>
    <t>1777</t>
  </si>
  <si>
    <t>2024-10-13T10:10:07Z</t>
  </si>
  <si>
    <t>http://www.wikidata.org/entity/Q183221</t>
  </si>
  <si>
    <t>Jean-Antoine Watteau</t>
  </si>
  <si>
    <t>2024-12-08T04:29:28Z</t>
  </si>
  <si>
    <t>http://www.wikidata.org/entity/Q289149</t>
  </si>
  <si>
    <t>Étienne François, duc de Choiseul</t>
  </si>
  <si>
    <t>2024-12-08T06:43:21Z</t>
  </si>
  <si>
    <t>http://www.wikidata.org/entity/Q188965</t>
  </si>
  <si>
    <t>Madame de Pompadour</t>
  </si>
  <si>
    <t>2024-12-08T04:31:45Z</t>
  </si>
  <si>
    <t>http://www.wikidata.org/entity/Q3107525</t>
  </si>
  <si>
    <t>Mirza Mehdi Khan Astarabadi</t>
  </si>
  <si>
    <t>1759</t>
  </si>
  <si>
    <t>2024-11-23T18:08:42Z</t>
  </si>
  <si>
    <t>http://www.wikidata.org/entity/Q3155497</t>
  </si>
  <si>
    <t>Isoda Koryūsai</t>
  </si>
  <si>
    <t>2024-11-25T02:51:00Z</t>
  </si>
  <si>
    <t>http://www.wikidata.org/entity/Q77622</t>
  </si>
  <si>
    <t>Adam Gottlob Moltke</t>
  </si>
  <si>
    <t>2024-11-29T00:17:41Z</t>
  </si>
  <si>
    <t>http://www.wikidata.org/entity/Q294651</t>
  </si>
  <si>
    <t>John Stuart, 3rd Earl of Bute</t>
  </si>
  <si>
    <t>2024-11-15T18:48:29Z</t>
  </si>
  <si>
    <t>http://www.wikidata.org/entity/Q361174</t>
  </si>
  <si>
    <t>Sharaku</t>
  </si>
  <si>
    <t>2024-12-08T05:46:56Z</t>
  </si>
  <si>
    <t>http://www.wikidata.org/entity/Q123098</t>
  </si>
  <si>
    <t>Angelica Kauffmann</t>
  </si>
  <si>
    <t>2024-12-08T03:59:52Z</t>
  </si>
  <si>
    <t>http://www.wikidata.org/entity/Q309903</t>
  </si>
  <si>
    <t>Horace Walpole</t>
  </si>
  <si>
    <t>2024-12-02T23:40:01Z</t>
  </si>
  <si>
    <t>http://www.wikidata.org/entity/Q312635</t>
  </si>
  <si>
    <t>Robert Adam</t>
  </si>
  <si>
    <t>2024-11-09T12:10:57Z</t>
  </si>
  <si>
    <t>http://www.wikidata.org/entity/Q311637</t>
  </si>
  <si>
    <t>Louis Philippe II, Duke of Orléans</t>
  </si>
  <si>
    <t>2024-11-25T03:36:01Z</t>
  </si>
  <si>
    <t>1782</t>
  </si>
  <si>
    <t>http://www.wikidata.org/entity/Q537073</t>
  </si>
  <si>
    <t>Louis Engelbert, 6th Duke of Arenberg</t>
  </si>
  <si>
    <t>2024-11-13T16:17:45Z</t>
  </si>
  <si>
    <t>http://www.wikidata.org/entity/Q235647</t>
  </si>
  <si>
    <t>Adélaïde Labille-Guiard</t>
  </si>
  <si>
    <t>2024-12-08T04:57:08Z</t>
  </si>
  <si>
    <t>http://www.wikidata.org/entity/Q1361286</t>
  </si>
  <si>
    <t>Stanisław Kostka Potocki</t>
  </si>
  <si>
    <t>2024-12-03T08:20:42Z</t>
  </si>
  <si>
    <t>http://www.wikidata.org/entity/Q127318</t>
  </si>
  <si>
    <t>George III of Great Britain</t>
  </si>
  <si>
    <t>2024-12-05T09:44:44Z</t>
  </si>
  <si>
    <t>http://www.wikidata.org/entity/Q463270</t>
  </si>
  <si>
    <t>Constance Mayer</t>
  </si>
  <si>
    <t>2024-10-29T03:43:20Z</t>
  </si>
  <si>
    <t>http://www.wikidata.org/entity/Q349948</t>
  </si>
  <si>
    <t>Adam Kazimierz Czartoryski</t>
  </si>
  <si>
    <t>2024-12-08T14:19:46Z</t>
  </si>
  <si>
    <t>http://www.wikidata.org/entity/Q1246573</t>
  </si>
  <si>
    <t>Anne Seymour Damer</t>
  </si>
  <si>
    <t>2024-11-09T07:41:42Z</t>
  </si>
  <si>
    <t>http://www.wikidata.org/entity/Q118810</t>
  </si>
  <si>
    <t>Marie-Guillemine Benoist</t>
  </si>
  <si>
    <t>2024-12-07T15:58:45Z</t>
  </si>
  <si>
    <t>http://www.wikidata.org/entity/Q312096</t>
  </si>
  <si>
    <t>Thomas Lawrence</t>
  </si>
  <si>
    <t>2024-12-08T05:20:14Z</t>
  </si>
  <si>
    <t>http://www.wikidata.org/entity/Q938347</t>
  </si>
  <si>
    <t>Santō Kyōden</t>
  </si>
  <si>
    <t>2024-10-14T00:04:38Z</t>
  </si>
  <si>
    <t>http://www.wikidata.org/entity/Q2562334</t>
  </si>
  <si>
    <t>Manuel Dorrego</t>
  </si>
  <si>
    <t>2024-11-16T03:12:01Z</t>
  </si>
  <si>
    <t>http://www.wikidata.org/entity/Q1336002</t>
  </si>
  <si>
    <t>Marie-Gabriel-Florent-Auguste de Choiseul-Gouffier</t>
  </si>
  <si>
    <t>2024-12-05T19:32:41Z</t>
  </si>
  <si>
    <t>http://www.wikidata.org/entity/Q171480</t>
  </si>
  <si>
    <t>Joséphine de Beauharnais</t>
  </si>
  <si>
    <t>2024-11-12T07:44:00Z</t>
  </si>
  <si>
    <t>http://www.wikidata.org/entity/Q284683</t>
  </si>
  <si>
    <t>Casimir Perier</t>
  </si>
  <si>
    <t>2024-12-08T06:42:31Z</t>
  </si>
  <si>
    <t>http://www.wikidata.org/entity/Q1308299</t>
  </si>
  <si>
    <t>Jean de Noailles</t>
  </si>
  <si>
    <t>2024-11-30T03:50:48Z</t>
  </si>
  <si>
    <t>http://www.wikidata.org/entity/Q130586</t>
  </si>
  <si>
    <t>George IV of the United Kingdom</t>
  </si>
  <si>
    <t>2024-12-09T14:19:38Z</t>
  </si>
  <si>
    <t>http://www.wikidata.org/entity/Q1662531</t>
  </si>
  <si>
    <t>Michał Gedeon Radziwiłł</t>
  </si>
  <si>
    <t>2024-06-11T00:56:08Z</t>
  </si>
  <si>
    <t>http://www.wikidata.org/entity/Q1375304</t>
  </si>
  <si>
    <t>Rhijnvis Feith</t>
  </si>
  <si>
    <t>2024-11-05T04:48:23Z</t>
  </si>
  <si>
    <t>http://www.wikidata.org/entity/Q245396</t>
  </si>
  <si>
    <t>Zygmunt Vogel</t>
  </si>
  <si>
    <t>2024-10-25T00:43:56Z</t>
  </si>
  <si>
    <t>http://www.wikidata.org/entity/Q709977</t>
  </si>
  <si>
    <t>Michał Kleofas Ogiński</t>
  </si>
  <si>
    <t>2024-12-04T12:07:29Z</t>
  </si>
  <si>
    <t>http://www.wikidata.org/entity/Q766362</t>
  </si>
  <si>
    <t>William Etty</t>
  </si>
  <si>
    <t>2024-12-06T12:29:30Z</t>
  </si>
  <si>
    <t>http://www.wikidata.org/entity/Q382900</t>
  </si>
  <si>
    <t>Johann Heinrich von Dannecker</t>
  </si>
  <si>
    <t>2024-10-29T02:07:03Z</t>
  </si>
  <si>
    <t>http://www.wikidata.org/entity/Q3084549</t>
  </si>
  <si>
    <t>Yanagawa Shigenobu</t>
  </si>
  <si>
    <t>2024-12-08T00:43:37Z</t>
  </si>
  <si>
    <t>http://www.wikidata.org/entity/Q665957</t>
  </si>
  <si>
    <t>Jacques Laffitte</t>
  </si>
  <si>
    <t>2024-12-08T15:51:31Z</t>
  </si>
  <si>
    <t>http://www.wikidata.org/entity/Q163543</t>
  </si>
  <si>
    <t>François Gérard</t>
  </si>
  <si>
    <t>2024-12-08T04:20:52Z</t>
  </si>
  <si>
    <t>http://www.wikidata.org/entity/Q375467</t>
  </si>
  <si>
    <t>Prince Augustus Frederick, Duke of Sussex</t>
  </si>
  <si>
    <t>2024-11-11T13:03:44Z</t>
  </si>
  <si>
    <t>http://www.wikidata.org/entity/Q1666926</t>
  </si>
  <si>
    <t>Pedro Agustín Girón</t>
  </si>
  <si>
    <t>2024-09-07T09:56:59Z</t>
  </si>
  <si>
    <t>http://www.wikidata.org/entity/Q182781</t>
  </si>
  <si>
    <t>Muhammad Ali of Egypt</t>
  </si>
  <si>
    <t>2024-12-02T23:34:10Z</t>
  </si>
  <si>
    <t>http://www.wikidata.org/entity/Q5586</t>
  </si>
  <si>
    <t>Katsushika Hokusai</t>
  </si>
  <si>
    <t>2024-12-08T03:21:13Z</t>
  </si>
  <si>
    <t>http://www.wikidata.org/entity/Q1385980</t>
  </si>
  <si>
    <t>Jules Paul Benjamin Delessert</t>
  </si>
  <si>
    <t>2024-12-08T17:17:02Z</t>
  </si>
  <si>
    <t>http://www.wikidata.org/entity/Q1970860</t>
  </si>
  <si>
    <t>Wilhelm Frimann Koren Christie</t>
  </si>
  <si>
    <t>2024-11-06T00:42:00Z</t>
  </si>
  <si>
    <t>http://www.wikidata.org/entity/Q313771</t>
  </si>
  <si>
    <t>Prince Adolphus, Duke of Cambridge</t>
  </si>
  <si>
    <t>2024-10-26T23:10:29Z</t>
  </si>
  <si>
    <t>http://www.wikidata.org/entity/Q2143075</t>
  </si>
  <si>
    <t>Clementina Maude, Viscountess Hawarden</t>
  </si>
  <si>
    <t>2024-10-18T16:44:02Z</t>
  </si>
  <si>
    <t>http://www.wikidata.org/entity/Q73063</t>
  </si>
  <si>
    <t>Bernhard von Lindenau</t>
  </si>
  <si>
    <t>2024-12-08T19:00:58Z</t>
  </si>
  <si>
    <t>http://www.wikidata.org/entity/Q235648</t>
  </si>
  <si>
    <t>Carlos Antonio López</t>
  </si>
  <si>
    <t>2024-12-02T05:44:40Z</t>
  </si>
  <si>
    <t>http://www.wikidata.org/entity/Q65460</t>
  </si>
  <si>
    <t>Joseph von Radowitz</t>
  </si>
  <si>
    <t>2024-11-17T23:34:23Z</t>
  </si>
  <si>
    <t>http://www.wikidata.org/entity/Q78521</t>
  </si>
  <si>
    <t>Franz Conrad von Hötzendorf</t>
  </si>
  <si>
    <t>2024-11-15T03:28:32Z</t>
  </si>
  <si>
    <t>http://www.wikidata.org/entity/Q675676</t>
  </si>
  <si>
    <t>Jacob van Lennep</t>
  </si>
  <si>
    <t>2024-12-08T07:07:56Z</t>
  </si>
  <si>
    <t>http://www.wikidata.org/entity/Q154438</t>
  </si>
  <si>
    <t>Franz Grillparzer</t>
  </si>
  <si>
    <t>2024-12-08T04:14:49Z</t>
  </si>
  <si>
    <t>http://www.wikidata.org/entity/Q1684668</t>
  </si>
  <si>
    <t>Jean-Baptiste Louis Gros</t>
  </si>
  <si>
    <t>2024-10-14T12:59:34Z</t>
  </si>
  <si>
    <t>http://www.wikidata.org/entity/Q72477</t>
  </si>
  <si>
    <t>Ferdinand von Miller</t>
  </si>
  <si>
    <t>2024-12-08T04:15:58Z</t>
  </si>
  <si>
    <t>http://www.wikidata.org/entity/Q822243</t>
  </si>
  <si>
    <t>Bernard du Bus de Gisignies</t>
  </si>
  <si>
    <t>2024-11-21T19:32:21Z</t>
  </si>
  <si>
    <t>http://www.wikidata.org/entity/Q577504</t>
  </si>
  <si>
    <t>Charles de Montalembert</t>
  </si>
  <si>
    <t>2024-12-08T14:33:54Z</t>
  </si>
  <si>
    <t>http://www.wikidata.org/entity/Q310462</t>
  </si>
  <si>
    <t>Saigō Takamori</t>
  </si>
  <si>
    <t>2024-11-13T12:42:43Z</t>
  </si>
  <si>
    <t>http://www.wikidata.org/entity/Q2508786</t>
  </si>
  <si>
    <t>Rebecca Solomon</t>
  </si>
  <si>
    <t>2024-11-07T19:31:35Z</t>
  </si>
  <si>
    <t>http://www.wikidata.org/entity/Q380506</t>
  </si>
  <si>
    <t>Aleksander Fredro</t>
  </si>
  <si>
    <t>2024-12-08T05:55:13Z</t>
  </si>
  <si>
    <t>http://www.wikidata.org/entity/Q216129</t>
  </si>
  <si>
    <t>Horatio Kitchener</t>
  </si>
  <si>
    <t>2024-11-14T11:43:03Z</t>
  </si>
  <si>
    <t>http://www.wikidata.org/entity/Q923703</t>
  </si>
  <si>
    <t>Giovanni Morelli</t>
  </si>
  <si>
    <t>2024-12-08T05:44:28Z</t>
  </si>
  <si>
    <t>http://www.wikidata.org/entity/Q215762</t>
  </si>
  <si>
    <t>Joseph Merrick</t>
  </si>
  <si>
    <t>2024-12-08T04:47:08Z</t>
  </si>
  <si>
    <t>http://www.wikidata.org/entity/Q182589</t>
  </si>
  <si>
    <t>William Morris</t>
  </si>
  <si>
    <t>2024-12-07T14:16:17Z</t>
  </si>
  <si>
    <t>http://www.wikidata.org/entity/Q1607404</t>
  </si>
  <si>
    <t>Henry Ward Beecher</t>
  </si>
  <si>
    <t>2024-11-15T18:02:43Z</t>
  </si>
  <si>
    <t>http://www.wikidata.org/entity/Q3075041</t>
  </si>
  <si>
    <t>Utagawa Yoshitora</t>
  </si>
  <si>
    <t>2024-12-06T17:35:17Z</t>
  </si>
  <si>
    <t>http://www.wikidata.org/entity/Q160252</t>
  </si>
  <si>
    <t>Frederic Leighton</t>
  </si>
  <si>
    <t>2024-12-06T12:29:24Z</t>
  </si>
  <si>
    <t>http://www.wikidata.org/entity/Q935291</t>
  </si>
  <si>
    <t>Peter Cooper</t>
  </si>
  <si>
    <t>2024-10-19T14:47:06Z</t>
  </si>
  <si>
    <t>http://www.wikidata.org/entity/Q652873</t>
  </si>
  <si>
    <t>Aristotelis Valaoritis</t>
  </si>
  <si>
    <t>2024-12-08T13:25:39Z</t>
  </si>
  <si>
    <t>http://www.wikidata.org/entity/Q40599</t>
  </si>
  <si>
    <t>Édouard Manet</t>
  </si>
  <si>
    <t>2024-12-08T03:34:18Z</t>
  </si>
  <si>
    <t>http://www.wikidata.org/entity/Q475784</t>
  </si>
  <si>
    <t>Joseph Vinoy</t>
  </si>
  <si>
    <t>2024-12-08T01:27:54Z</t>
  </si>
  <si>
    <t>http://www.wikidata.org/entity/Q318352</t>
  </si>
  <si>
    <t>Felice Beato</t>
  </si>
  <si>
    <t>2024-12-03T16:01:57Z</t>
  </si>
  <si>
    <t>http://www.wikidata.org/entity/Q156386</t>
  </si>
  <si>
    <t>Henri Rousseau</t>
  </si>
  <si>
    <t>2024-12-08T04:16:20Z</t>
  </si>
  <si>
    <t>http://www.wikidata.org/entity/Q448214</t>
  </si>
  <si>
    <t>Harriet Hosmer</t>
  </si>
  <si>
    <t>2024-11-30T02:15:37Z</t>
  </si>
  <si>
    <t>http://www.wikidata.org/entity/Q513142</t>
  </si>
  <si>
    <t>Elizabeth Eastlake</t>
  </si>
  <si>
    <t>2024-11-09T14:16:59Z</t>
  </si>
  <si>
    <t>http://www.wikidata.org/entity/Q168657</t>
  </si>
  <si>
    <t>Albert I of Saxony</t>
  </si>
  <si>
    <t>2024-11-01T00:44:19Z</t>
  </si>
  <si>
    <t>http://www.wikidata.org/entity/Q204936</t>
  </si>
  <si>
    <t>Kate Greenaway</t>
  </si>
  <si>
    <t>2024-12-01T02:22:24Z</t>
  </si>
  <si>
    <t>http://www.wikidata.org/entity/Q296785</t>
  </si>
  <si>
    <t>Tōgō Heihachirō</t>
  </si>
  <si>
    <t>2024-10-30T15:36:34Z</t>
  </si>
  <si>
    <t>http://www.wikidata.org/entity/Q468122</t>
  </si>
  <si>
    <t>Nogi Maresuke</t>
  </si>
  <si>
    <t>2024-10-20T15:13:45Z</t>
  </si>
  <si>
    <t>http://www.wikidata.org/entity/Q3817460</t>
  </si>
  <si>
    <t>Ferdinand James von Rothschild</t>
  </si>
  <si>
    <t>2024-11-19T02:25:37Z</t>
  </si>
  <si>
    <t>http://www.wikidata.org/entity/Q434257</t>
  </si>
  <si>
    <t>Josip Juraj Strossmayer</t>
  </si>
  <si>
    <t>2024-12-08T06:00:50Z</t>
  </si>
  <si>
    <t>http://www.wikidata.org/entity/Q66130</t>
  </si>
  <si>
    <t>Prince Wilhelm, 5th Prince of Wied</t>
  </si>
  <si>
    <t>2024-10-26T12:23:48Z</t>
  </si>
  <si>
    <t>http://www.wikidata.org/entity/Q173417</t>
  </si>
  <si>
    <t>Joseph Pulitzer</t>
  </si>
  <si>
    <t>2024-12-02T23:33:34Z</t>
  </si>
  <si>
    <t>http://www.wikidata.org/entity/Q241732</t>
  </si>
  <si>
    <t>Rosa Bonheur</t>
  </si>
  <si>
    <t>2024-11-27T13:59:15Z</t>
  </si>
  <si>
    <t>http://www.wikidata.org/entity/Q572655</t>
  </si>
  <si>
    <t>Ignacio Manuel Altamirano</t>
  </si>
  <si>
    <t>2024-11-15T16:36:01Z</t>
  </si>
  <si>
    <t>http://www.wikidata.org/entity/Q2140000</t>
  </si>
  <si>
    <t>Alexandre Falguière</t>
  </si>
  <si>
    <t>2024-12-05T19:33:07Z</t>
  </si>
  <si>
    <t>http://www.wikidata.org/entity/Q527156</t>
  </si>
  <si>
    <t>Alexei Kuropatkin</t>
  </si>
  <si>
    <t>2024-11-24T18:03:50Z</t>
  </si>
  <si>
    <t>http://www.wikidata.org/entity/Q739358</t>
  </si>
  <si>
    <t>V. Volodarsky</t>
  </si>
  <si>
    <t>2024-09-26T10:42:22Z</t>
  </si>
  <si>
    <t>http://www.wikidata.org/entity/Q337691</t>
  </si>
  <si>
    <t>Thomas Brassey, 1st Earl Brassey</t>
  </si>
  <si>
    <t>2024-10-13T18:48:12Z</t>
  </si>
  <si>
    <t>http://www.wikidata.org/entity/Q70618</t>
  </si>
  <si>
    <t>Harry Graf Kessler</t>
  </si>
  <si>
    <t>2024-12-08T04:12:30Z</t>
  </si>
  <si>
    <t>http://www.wikidata.org/entity/Q4195335</t>
  </si>
  <si>
    <t>Ibrahim Bek</t>
  </si>
  <si>
    <t>2024-11-05T15:57:39Z</t>
  </si>
  <si>
    <t>http://www.wikidata.org/entity/Q353309</t>
  </si>
  <si>
    <t>Włodzimierz Tetmajer</t>
  </si>
  <si>
    <t>2024-12-06T15:23:01Z</t>
  </si>
  <si>
    <t>http://www.wikidata.org/entity/Q572091</t>
  </si>
  <si>
    <t>Giacomo Boni</t>
  </si>
  <si>
    <t>2024-10-11T14:38:35Z</t>
  </si>
  <si>
    <t>http://www.wikidata.org/entity/Q2357137</t>
  </si>
  <si>
    <t>Eligio Ayala</t>
  </si>
  <si>
    <t>2024-11-15T23:57:53Z</t>
  </si>
  <si>
    <t>http://www.wikidata.org/entity/Q652723</t>
  </si>
  <si>
    <t>Georges Lacombe</t>
  </si>
  <si>
    <t>2024-11-13T15:30:49Z</t>
  </si>
  <si>
    <t>http://www.wikidata.org/entity/Q318391</t>
  </si>
  <si>
    <t>Abel Bonnard</t>
  </si>
  <si>
    <t>2024-12-08T05:28:31Z</t>
  </si>
  <si>
    <t>http://www.wikidata.org/entity/Q271814</t>
  </si>
  <si>
    <t>Giovanni Verga</t>
  </si>
  <si>
    <t>2024-12-08T05:09:49Z</t>
  </si>
  <si>
    <t>http://www.wikidata.org/entity/Q2835166</t>
  </si>
  <si>
    <t>Alfred Gilbert</t>
  </si>
  <si>
    <t>2024-12-05T09:18:44Z</t>
  </si>
  <si>
    <t>http://www.wikidata.org/entity/Q4458078</t>
  </si>
  <si>
    <t>Gerda Tirén</t>
  </si>
  <si>
    <t>2024-12-04T14:14:44Z</t>
  </si>
  <si>
    <t>http://www.wikidata.org/entity/Q722059</t>
  </si>
  <si>
    <t>Walter Johnson</t>
  </si>
  <si>
    <t>2024-11-21T18:15:19Z</t>
  </si>
  <si>
    <t>http://www.wikidata.org/entity/Q2850565</t>
  </si>
  <si>
    <t>Anna Lea Merritt</t>
  </si>
  <si>
    <t>2024-11-09T11:50:36Z</t>
  </si>
  <si>
    <t>http://www.wikidata.org/entity/Q152797</t>
  </si>
  <si>
    <t>Umberto Boccioni</t>
  </si>
  <si>
    <t>2024-11-22T21:15:54Z</t>
  </si>
  <si>
    <t>http://www.wikidata.org/entity/Q78492</t>
  </si>
  <si>
    <t>Tomáš Garrigue Masaryk</t>
  </si>
  <si>
    <t>2024-11-24T15:54:30Z</t>
  </si>
  <si>
    <t>http://www.wikidata.org/entity/Q462529</t>
  </si>
  <si>
    <t>Karin Larsson</t>
  </si>
  <si>
    <t>2024-10-29T03:41:30Z</t>
  </si>
  <si>
    <t>http://www.wikidata.org/entity/Q61022</t>
  </si>
  <si>
    <t>Maximilian von Prittwitz</t>
  </si>
  <si>
    <t>2024-07-05T16:54:29Z</t>
  </si>
  <si>
    <t>http://www.wikidata.org/entity/Q82984</t>
  </si>
  <si>
    <t>Pierre de Coubertin</t>
  </si>
  <si>
    <t>2024-11-20T11:57:41Z</t>
  </si>
  <si>
    <t>http://www.wikidata.org/entity/Q4292232</t>
  </si>
  <si>
    <t>Hampartsoum Boyadjian</t>
  </si>
  <si>
    <t>2024-06-08T07:58:16Z</t>
  </si>
  <si>
    <t>http://www.wikidata.org/entity/Q219646</t>
  </si>
  <si>
    <t>Vicente Blasco Ibáñez</t>
  </si>
  <si>
    <t>2024-12-08T04:50:40Z</t>
  </si>
  <si>
    <t>http://www.wikidata.org/entity/Q2567454</t>
  </si>
  <si>
    <t>Grigory Spiridonovich Petrov</t>
  </si>
  <si>
    <t>2024-11-16T03:17:31Z</t>
  </si>
  <si>
    <t>http://www.wikidata.org/entity/Q465163</t>
  </si>
  <si>
    <t>Edward Poynter</t>
  </si>
  <si>
    <t>2024-12-06T12:29:47Z</t>
  </si>
  <si>
    <t>http://www.wikidata.org/entity/Q434575</t>
  </si>
  <si>
    <t>Arthur Hughes</t>
  </si>
  <si>
    <t>2024-12-06T12:29:54Z</t>
  </si>
  <si>
    <t>http://www.wikidata.org/entity/Q440922</t>
  </si>
  <si>
    <t>Jacoba van Heemskerck</t>
  </si>
  <si>
    <t>2024-10-26T11:38:06Z</t>
  </si>
  <si>
    <t>http://www.wikidata.org/entity/Q451400</t>
  </si>
  <si>
    <t>René Lalique</t>
  </si>
  <si>
    <t>2024-12-07T14:40:00Z</t>
  </si>
  <si>
    <t>http://www.wikidata.org/entity/Q4054419</t>
  </si>
  <si>
    <t>Diana Abgar</t>
  </si>
  <si>
    <t>2024-11-19T04:46:42Z</t>
  </si>
  <si>
    <t>http://www.wikidata.org/entity/Q549431</t>
  </si>
  <si>
    <t>Jorge Ubico</t>
  </si>
  <si>
    <t>2024-11-11T22:37:36Z</t>
  </si>
  <si>
    <t>http://www.wikidata.org/entity/Q462707</t>
  </si>
  <si>
    <t>Frances Benjamin Johnston</t>
  </si>
  <si>
    <t>2024-11-11T17:03:11Z</t>
  </si>
  <si>
    <t>http://www.wikidata.org/entity/Q319015</t>
  </si>
  <si>
    <t>Yigal Allon</t>
  </si>
  <si>
    <t>2024-07-16T12:35:12Z</t>
  </si>
  <si>
    <t>http://www.wikidata.org/entity/Q554322</t>
  </si>
  <si>
    <t>Gonzalo Queipo de Llano</t>
  </si>
  <si>
    <t>2024-10-27T05:33:49Z</t>
  </si>
  <si>
    <t>http://www.wikidata.org/entity/Q704565</t>
  </si>
  <si>
    <t>Zhang Zongchang</t>
  </si>
  <si>
    <t>2024-09-22T07:41:28Z</t>
  </si>
  <si>
    <t>http://www.wikidata.org/entity/Q2914828</t>
  </si>
  <si>
    <t>Yakov Smushkevich</t>
  </si>
  <si>
    <t>2024-10-12T08:13:32Z</t>
  </si>
  <si>
    <t>http://www.wikidata.org/entity/Q446711</t>
  </si>
  <si>
    <t>Archduke Friedrich, Duke of Teschen</t>
  </si>
  <si>
    <t>2024-10-26T23:59:41Z</t>
  </si>
  <si>
    <t>http://www.wikidata.org/entity/Q704264</t>
  </si>
  <si>
    <t>Charles Huntziger</t>
  </si>
  <si>
    <t>2024-12-08T08:25:07Z</t>
  </si>
  <si>
    <t>http://www.wikidata.org/entity/Q193236</t>
  </si>
  <si>
    <t>Gabriele D'Annunzio</t>
  </si>
  <si>
    <t>2024-12-08T04:34:06Z</t>
  </si>
  <si>
    <t>http://www.wikidata.org/entity/Q436267</t>
  </si>
  <si>
    <t>Hilma af Klint</t>
  </si>
  <si>
    <t>2024-10-11T14:11:00Z</t>
  </si>
  <si>
    <t>http://www.wikidata.org/entity/Q93330</t>
  </si>
  <si>
    <t>Juan Perón</t>
  </si>
  <si>
    <t>2024-12-07T14:10:28Z</t>
  </si>
  <si>
    <t>http://www.wikidata.org/entity/Q6736649</t>
  </si>
  <si>
    <t>Mainie Harriet Jellett</t>
  </si>
  <si>
    <t>2024-10-23T15:31:23Z</t>
  </si>
  <si>
    <t>http://www.wikidata.org/entity/Q347194</t>
  </si>
  <si>
    <t>Lewis Hine</t>
  </si>
  <si>
    <t>2024-12-02T17:10:55Z</t>
  </si>
  <si>
    <t>http://www.wikidata.org/entity/Q727643</t>
  </si>
  <si>
    <t>Paul Nash</t>
  </si>
  <si>
    <t>2024-12-06T18:16:54Z</t>
  </si>
  <si>
    <t>http://www.wikidata.org/entity/Q519191</t>
  </si>
  <si>
    <t>Yakov Yurovsky</t>
  </si>
  <si>
    <t>2024-07-29T05:51:31Z</t>
  </si>
  <si>
    <t>http://www.wikidata.org/entity/Q2572143</t>
  </si>
  <si>
    <t>Henri Gouraud</t>
  </si>
  <si>
    <t>2024-11-16T03:23:14Z</t>
  </si>
  <si>
    <t>http://www.wikidata.org/entity/Q1360808</t>
  </si>
  <si>
    <t>Leonardo Bistolfi</t>
  </si>
  <si>
    <t>2024-11-05T04:22:39Z</t>
  </si>
  <si>
    <t>http://www.wikidata.org/entity/Q2440412</t>
  </si>
  <si>
    <t>Neville Bulwer-Lytton, 3rd Earl of Lytton</t>
  </si>
  <si>
    <t>2024-11-21T15:29:04Z</t>
  </si>
  <si>
    <t>http://www.wikidata.org/entity/Q379670</t>
  </si>
  <si>
    <t>José Félix Estigarribia</t>
  </si>
  <si>
    <t>2024-11-15T14:43:27Z</t>
  </si>
  <si>
    <t>http://www.wikidata.org/entity/Q559950</t>
  </si>
  <si>
    <t>Eusebio Ayala</t>
  </si>
  <si>
    <t>2024-11-07T17:32:57Z</t>
  </si>
  <si>
    <t>http://www.wikidata.org/entity/Q4972658</t>
  </si>
  <si>
    <t>Gabrielė Petkevičaitė-Bitė</t>
  </si>
  <si>
    <t>2024-11-14T10:42:24Z</t>
  </si>
  <si>
    <t>http://www.wikidata.org/entity/Q2824734</t>
  </si>
  <si>
    <t>Adolfo Venturi</t>
  </si>
  <si>
    <t>2024-12-08T09:53:02Z</t>
  </si>
  <si>
    <t>http://www.wikidata.org/entity/Q551426</t>
  </si>
  <si>
    <t>Eric Gill</t>
  </si>
  <si>
    <t>2024-11-09T14:47:51Z</t>
  </si>
  <si>
    <t>http://www.wikidata.org/entity/Q214565</t>
  </si>
  <si>
    <t>Beatrix Potter</t>
  </si>
  <si>
    <t>2024-12-08T04:43:52Z</t>
  </si>
  <si>
    <t>http://www.wikidata.org/entity/Q437443</t>
  </si>
  <si>
    <t>Alicia Rhett</t>
  </si>
  <si>
    <t>2024-10-29T02:41:41Z</t>
  </si>
  <si>
    <t>http://www.wikidata.org/entity/Q1388990</t>
  </si>
  <si>
    <t>Pedro Figari</t>
  </si>
  <si>
    <t>2024-12-08T19:03:07Z</t>
  </si>
  <si>
    <t>http://www.wikidata.org/entity/Q319156</t>
  </si>
  <si>
    <t>Rodolfo Graziani</t>
  </si>
  <si>
    <t>2024-11-07T17:08:01Z</t>
  </si>
  <si>
    <t>http://www.wikidata.org/entity/Q2580416</t>
  </si>
  <si>
    <t>William Rothenstein</t>
  </si>
  <si>
    <t>2024-11-12T14:37:47Z</t>
  </si>
  <si>
    <t>http://www.wikidata.org/entity/Q160847</t>
  </si>
  <si>
    <t>Hideki Tojo</t>
  </si>
  <si>
    <t>2024-12-05T17:23:32Z</t>
  </si>
  <si>
    <t>http://www.wikidata.org/entity/Q704374</t>
  </si>
  <si>
    <t>Seishirō Itagaki</t>
  </si>
  <si>
    <t>2024-11-18T21:36:40Z</t>
  </si>
  <si>
    <t>http://www.wikidata.org/entity/Q156889</t>
  </si>
  <si>
    <t>Suzanne Valadon</t>
  </si>
  <si>
    <t>2024-12-08T04:16:53Z</t>
  </si>
  <si>
    <t>http://www.wikidata.org/entity/Q2405007</t>
  </si>
  <si>
    <t>Abdurrahim bey Hagverdiyev</t>
  </si>
  <si>
    <t>2024-11-16T00:43:14Z</t>
  </si>
  <si>
    <t>http://www.wikidata.org/entity/Q937875</t>
  </si>
  <si>
    <t>Luca Beltrami</t>
  </si>
  <si>
    <t>2024-12-03T15:57:30Z</t>
  </si>
  <si>
    <t>http://www.wikidata.org/entity/Q158840</t>
  </si>
  <si>
    <t>James Ensor</t>
  </si>
  <si>
    <t>2024-12-08T18:58:26Z</t>
  </si>
  <si>
    <t>http://www.wikidata.org/entity/Q2235763</t>
  </si>
  <si>
    <t>Alejandro Morera Soto</t>
  </si>
  <si>
    <t>2024-11-03T02:58:37Z</t>
  </si>
  <si>
    <t>http://www.wikidata.org/entity/Q441439</t>
  </si>
  <si>
    <t>Henriette Roland Holst</t>
  </si>
  <si>
    <t>2024-12-08T06:04:06Z</t>
  </si>
  <si>
    <t>http://www.wikidata.org/entity/Q459118</t>
  </si>
  <si>
    <t>Marcos Pérez Jiménez</t>
  </si>
  <si>
    <t>2024-11-02T23:16:43Z</t>
  </si>
  <si>
    <t>http://www.wikidata.org/entity/Q661473</t>
  </si>
  <si>
    <t>Filippo De Pisis</t>
  </si>
  <si>
    <t>2024-11-15T22:44:18Z</t>
  </si>
  <si>
    <t>http://www.wikidata.org/entity/Q445026</t>
  </si>
  <si>
    <t>Anna Hyatt Huntington</t>
  </si>
  <si>
    <t>2024-11-18T10:09:17Z</t>
  </si>
  <si>
    <t>http://www.wikidata.org/entity/Q26408</t>
  </si>
  <si>
    <t>Pierre Bonnard</t>
  </si>
  <si>
    <t>2024-12-08T03:29:08Z</t>
  </si>
  <si>
    <t>http://www.wikidata.org/entity/Q888255</t>
  </si>
  <si>
    <t>Felipe Molas López</t>
  </si>
  <si>
    <t>2024-06-29T12:07:54Z</t>
  </si>
  <si>
    <t>http://www.wikidata.org/entity/Q2470304</t>
  </si>
  <si>
    <t>Sergo Goglidze</t>
  </si>
  <si>
    <t>2024-11-16T01:46:52Z</t>
  </si>
  <si>
    <t>http://www.wikidata.org/entity/Q352017</t>
  </si>
  <si>
    <t>Josef Bican</t>
  </si>
  <si>
    <t>2024-11-17T18:16:13Z</t>
  </si>
  <si>
    <t>http://www.wikidata.org/entity/Q294931</t>
  </si>
  <si>
    <t>William Randolph Hearst</t>
  </si>
  <si>
    <t>2024-12-08T16:41:17Z</t>
  </si>
  <si>
    <t>http://www.wikidata.org/entity/Q158255</t>
  </si>
  <si>
    <t>Lyonel Feininger</t>
  </si>
  <si>
    <t>2024-12-08T18:26:16Z</t>
  </si>
  <si>
    <t>http://www.wikidata.org/entity/Q1192595</t>
  </si>
  <si>
    <t>Ellen Thesleff</t>
  </si>
  <si>
    <t>2024-11-26T02:09:28Z</t>
  </si>
  <si>
    <t>http://www.wikidata.org/entity/Q342462</t>
  </si>
  <si>
    <t>Nikolay Gerasimovich Kuznetsov</t>
  </si>
  <si>
    <t>2024-11-27T14:10:09Z</t>
  </si>
  <si>
    <t>http://www.wikidata.org/entity/Q151414</t>
  </si>
  <si>
    <t>George Marshall</t>
  </si>
  <si>
    <t>2024-11-22T04:00:51Z</t>
  </si>
  <si>
    <t>http://www.wikidata.org/entity/Q2576565</t>
  </si>
  <si>
    <t>Marlow Moss</t>
  </si>
  <si>
    <t>2024-11-15T01:33:09Z</t>
  </si>
  <si>
    <t>http://www.wikidata.org/entity/Q188783</t>
  </si>
  <si>
    <t>Moshe Dayan</t>
  </si>
  <si>
    <t>2024-11-25T10:45:50Z</t>
  </si>
  <si>
    <t>http://www.wikidata.org/entity/Q60128</t>
  </si>
  <si>
    <t>Alexander Fadeyev</t>
  </si>
  <si>
    <t>2024-12-01T16:32:04Z</t>
  </si>
  <si>
    <t>http://www.wikidata.org/entity/Q241098</t>
  </si>
  <si>
    <t>Maurice de Vlaminck</t>
  </si>
  <si>
    <t>2024-12-08T04:59:41Z</t>
  </si>
  <si>
    <t>2024-12-09T14:39:45Z</t>
  </si>
  <si>
    <t>http://www.wikidata.org/entity/Q1972072</t>
  </si>
  <si>
    <t>Ivan Moskvin</t>
  </si>
  <si>
    <t>2024-10-13T07:31:24Z</t>
  </si>
  <si>
    <t>http://www.wikidata.org/entity/Q313096</t>
  </si>
  <si>
    <t>Jean Metzinger</t>
  </si>
  <si>
    <t>2024-11-09T12:11:37Z</t>
  </si>
  <si>
    <t>http://www.wikidata.org/entity/Q359699</t>
  </si>
  <si>
    <t>Yigael Yadin</t>
  </si>
  <si>
    <t>2024-11-26T19:29:04Z</t>
  </si>
  <si>
    <t>http://www.wikidata.org/entity/Q887269</t>
  </si>
  <si>
    <t>Higinio Morínigo</t>
  </si>
  <si>
    <t>2024-11-27T04:23:40Z</t>
  </si>
  <si>
    <t>http://www.wikidata.org/entity/Q888098</t>
  </si>
  <si>
    <t>Federico Chávez</t>
  </si>
  <si>
    <t>2024-10-28T10:50:42Z</t>
  </si>
  <si>
    <t>http://www.wikidata.org/entity/Q471242</t>
  </si>
  <si>
    <t>Georgios Tsolakoglou</t>
  </si>
  <si>
    <t>2024-10-28T10:22:07Z</t>
  </si>
  <si>
    <t>http://www.wikidata.org/entity/Q233207</t>
  </si>
  <si>
    <t>Leonora Carrington</t>
  </si>
  <si>
    <t>2024-12-08T18:09:14Z</t>
  </si>
  <si>
    <t>http://www.wikidata.org/entity/Q2471547</t>
  </si>
  <si>
    <t>Władysław Strzemiński</t>
  </si>
  <si>
    <t>2024-11-16T01:47:50Z</t>
  </si>
  <si>
    <t>http://www.wikidata.org/entity/Q153793</t>
  </si>
  <si>
    <t>Georges Braque</t>
  </si>
  <si>
    <t>2024-12-08T15:41:46Z</t>
  </si>
  <si>
    <t>http://www.wikidata.org/entity/Q272405</t>
  </si>
  <si>
    <t>Sigrid Hjertén</t>
  </si>
  <si>
    <t>2024-11-13T10:51:29Z</t>
  </si>
  <si>
    <t>http://www.wikidata.org/entity/Q505017</t>
  </si>
  <si>
    <t>Ernest Thompson Seton</t>
  </si>
  <si>
    <t>2024-12-02T21:15:49Z</t>
  </si>
  <si>
    <t>http://www.wikidata.org/entity/Q381911</t>
  </si>
  <si>
    <t>Constant Permeke</t>
  </si>
  <si>
    <t>2024-11-09T12:56:21Z</t>
  </si>
  <si>
    <t>http://www.wikidata.org/entity/Q154759</t>
  </si>
  <si>
    <t>Sven Hedin</t>
  </si>
  <si>
    <t>2024-12-08T17:55:31Z</t>
  </si>
  <si>
    <t>http://www.wikidata.org/entity/Q154770</t>
  </si>
  <si>
    <t>Arnold Schoenberg</t>
  </si>
  <si>
    <t>2024-12-08T04:15:02Z</t>
  </si>
  <si>
    <t>http://www.wikidata.org/entity/Q458658</t>
  </si>
  <si>
    <t>Edward Plunkett, 18th Baron of Dunsany</t>
  </si>
  <si>
    <t>2024-12-07T11:46:18Z</t>
  </si>
  <si>
    <t>http://www.wikidata.org/entity/Q231690</t>
  </si>
  <si>
    <t>Bhimrao Ramji Ambedkar</t>
  </si>
  <si>
    <t>2024-11-06T07:56:25Z</t>
  </si>
  <si>
    <t>http://www.wikidata.org/entity/Q467109</t>
  </si>
  <si>
    <t>Jacob Dori</t>
  </si>
  <si>
    <t>2024-10-27T14:17:54Z</t>
  </si>
  <si>
    <t>http://www.wikidata.org/entity/Q124617</t>
  </si>
  <si>
    <t>Georgy Zhukov</t>
  </si>
  <si>
    <t>2024-10-29T11:27:32Z</t>
  </si>
  <si>
    <t>http://www.wikidata.org/entity/Q483709</t>
  </si>
  <si>
    <t>Yakub Kolas</t>
  </si>
  <si>
    <t>2024-11-11T21:08:15Z</t>
  </si>
  <si>
    <t>http://www.wikidata.org/entity/Q333106</t>
  </si>
  <si>
    <t>Hilaire Belloc</t>
  </si>
  <si>
    <t>2024-12-07T14:23:50Z</t>
  </si>
  <si>
    <t>http://www.wikidata.org/entity/Q376221</t>
  </si>
  <si>
    <t>Juan Luis Beigbeder y Atienza</t>
  </si>
  <si>
    <t>2024-11-11T18:47:39Z</t>
  </si>
  <si>
    <t>http://www.wikidata.org/entity/Q769648</t>
  </si>
  <si>
    <t>Ivan Poddubny</t>
  </si>
  <si>
    <t>2024-08-05T05:11:50Z</t>
  </si>
  <si>
    <t>http://www.wikidata.org/entity/Q424377</t>
  </si>
  <si>
    <t>Akwasi Afrifa</t>
  </si>
  <si>
    <t>2024-11-29T01:52:17Z</t>
  </si>
  <si>
    <t>http://www.wikidata.org/entity/Q159169</t>
  </si>
  <si>
    <t>Nargis</t>
  </si>
  <si>
    <t>2024-11-22T04:10:02Z</t>
  </si>
  <si>
    <t>http://www.wikidata.org/entity/Q15999661</t>
  </si>
  <si>
    <t>Hilda Rix Nicholas</t>
  </si>
  <si>
    <t>2024-11-30T04:37:20Z</t>
  </si>
  <si>
    <t>http://www.wikidata.org/entity/Q238364</t>
  </si>
  <si>
    <t>Margaret Bourke-White</t>
  </si>
  <si>
    <t>2024-12-07T21:41:38Z</t>
  </si>
  <si>
    <t>http://www.wikidata.org/entity/Q295141</t>
  </si>
  <si>
    <t>Chaim Herzog</t>
  </si>
  <si>
    <t>2024-11-16T13:03:32Z</t>
  </si>
  <si>
    <t>http://www.wikidata.org/entity/Q471965</t>
  </si>
  <si>
    <t>Yuval Ne'eman</t>
  </si>
  <si>
    <t>2024-11-03T16:27:45Z</t>
  </si>
  <si>
    <t>http://www.wikidata.org/entity/Q5649869</t>
  </si>
  <si>
    <t>Hans Bühler</t>
  </si>
  <si>
    <t>2024-10-14T11:39:30Z</t>
  </si>
  <si>
    <t>http://www.wikidata.org/entity/Q318752</t>
  </si>
  <si>
    <t>József Bozsik</t>
  </si>
  <si>
    <t>2024-11-17T03:24:29Z</t>
  </si>
  <si>
    <t>http://www.wikidata.org/entity/Q638877</t>
  </si>
  <si>
    <t>Ardengo Soffici</t>
  </si>
  <si>
    <t>2024-11-04T20:25:49Z</t>
  </si>
  <si>
    <t>http://www.wikidata.org/entity/Q165544</t>
  </si>
  <si>
    <t>Władysław Anders</t>
  </si>
  <si>
    <t>2024-11-22T04:15:31Z</t>
  </si>
  <si>
    <t>http://www.wikidata.org/entity/Q628530</t>
  </si>
  <si>
    <t>Juan Manuel Frutos</t>
  </si>
  <si>
    <t>2024-05-26T04:03:50Z</t>
  </si>
  <si>
    <t>http://www.wikidata.org/entity/Q3553651</t>
  </si>
  <si>
    <t>Valentine Hugo</t>
  </si>
  <si>
    <t>2024-12-06T18:46:19Z</t>
  </si>
  <si>
    <t>http://www.wikidata.org/entity/Q2628029</t>
  </si>
  <si>
    <t>Pavlo Tychyna</t>
  </si>
  <si>
    <t>2024-11-13T07:28:39Z</t>
  </si>
  <si>
    <t>http://www.wikidata.org/entity/Q234289</t>
  </si>
  <si>
    <t>Halide Edib Adıvar</t>
  </si>
  <si>
    <t>2024-11-15T04:25:10Z</t>
  </si>
  <si>
    <t>http://www.wikidata.org/entity/Q467977</t>
  </si>
  <si>
    <t>Vyjayanthimala</t>
  </si>
  <si>
    <t>2024-07-11T04:21:55Z</t>
  </si>
  <si>
    <t>http://www.wikidata.org/entity/Q128911</t>
  </si>
  <si>
    <t>Ezer Weizman</t>
  </si>
  <si>
    <t>2024-11-22T11:30:33Z</t>
  </si>
  <si>
    <t>http://www.wikidata.org/entity/Q861023</t>
  </si>
  <si>
    <t>Natalicio González</t>
  </si>
  <si>
    <t>2024-10-13T10:01:56Z</t>
  </si>
  <si>
    <t>http://www.wikidata.org/entity/Q607568</t>
  </si>
  <si>
    <t>Alberto Magnelli</t>
  </si>
  <si>
    <t>2024-10-27T00:54:30Z</t>
  </si>
  <si>
    <t>http://www.wikidata.org/entity/Q255294</t>
  </si>
  <si>
    <t>Vanessa Bell</t>
  </si>
  <si>
    <t>2024-11-17T21:14:15Z</t>
  </si>
  <si>
    <t>http://www.wikidata.org/entity/Q232391</t>
  </si>
  <si>
    <t>Natalia Goncharova</t>
  </si>
  <si>
    <t>2024-12-08T04:54:53Z</t>
  </si>
  <si>
    <t>http://www.wikidata.org/entity/Q552450</t>
  </si>
  <si>
    <t>Ivan Pyryev</t>
  </si>
  <si>
    <t>2024-12-08T06:46:36Z</t>
  </si>
  <si>
    <t>http://www.wikidata.org/entity/Q558245</t>
  </si>
  <si>
    <t>Henri Rol-Tanguy</t>
  </si>
  <si>
    <t>2024-11-09T05:15:50Z</t>
  </si>
  <si>
    <t>http://www.wikidata.org/entity/Q1125077</t>
  </si>
  <si>
    <t>Fortunato Depero</t>
  </si>
  <si>
    <t>2024-11-15T21:13:57Z</t>
  </si>
  <si>
    <t>http://www.wikidata.org/entity/Q354779</t>
  </si>
  <si>
    <t>Jacob Epstein</t>
  </si>
  <si>
    <t>2024-12-02T17:10:32Z</t>
  </si>
  <si>
    <t>http://www.wikidata.org/entity/Q215457</t>
  </si>
  <si>
    <t>Eva Hesse</t>
  </si>
  <si>
    <t>2024-12-08T04:46:04Z</t>
  </si>
  <si>
    <t>http://www.wikidata.org/entity/Q273233</t>
  </si>
  <si>
    <t>Paul Robeson</t>
  </si>
  <si>
    <t>2024-12-08T05:10:56Z</t>
  </si>
  <si>
    <t>http://www.wikidata.org/entity/Q8346581</t>
  </si>
  <si>
    <t>Clara González</t>
  </si>
  <si>
    <t>2024-06-12T16:35:28Z</t>
  </si>
  <si>
    <t>http://www.wikidata.org/entity/Q313707</t>
  </si>
  <si>
    <t>Nguyễn Văn Thiệu</t>
  </si>
  <si>
    <t>2024-11-04T21:08:38Z</t>
  </si>
  <si>
    <t>http://www.wikidata.org/entity/Q2565025</t>
  </si>
  <si>
    <t>Lizzy Ansingh</t>
  </si>
  <si>
    <t>2024-11-29T13:09:29Z</t>
  </si>
  <si>
    <t>http://www.wikidata.org/entity/Q1333398</t>
  </si>
  <si>
    <t>Pietro Canonica</t>
  </si>
  <si>
    <t>2024-11-29T20:48:04Z</t>
  </si>
  <si>
    <t>http://www.wikidata.org/entity/Q169984</t>
  </si>
  <si>
    <t>Gino Severini</t>
  </si>
  <si>
    <t>2024-12-08T04:24:03Z</t>
  </si>
  <si>
    <t>http://www.wikidata.org/entity/Q456394</t>
  </si>
  <si>
    <t>Louise Dahl-Wolfe</t>
  </si>
  <si>
    <t>2024-11-25T02:23:37Z</t>
  </si>
  <si>
    <t>http://www.wikidata.org/entity/Q643778</t>
  </si>
  <si>
    <t>Mario Sironi</t>
  </si>
  <si>
    <t>2024-12-08T07:03:34Z</t>
  </si>
  <si>
    <t>http://www.wikidata.org/entity/Q168496</t>
  </si>
  <si>
    <t>Carlo Carrà</t>
  </si>
  <si>
    <t>2024-12-08T04:43:18Z</t>
  </si>
  <si>
    <t>http://www.wikidata.org/entity/Q380980</t>
  </si>
  <si>
    <t>Roberto M. Levingston</t>
  </si>
  <si>
    <t>2024-10-04T01:54:12Z</t>
  </si>
  <si>
    <t>http://www.wikidata.org/entity/Q68050</t>
  </si>
  <si>
    <t>Giampiero Boniperti</t>
  </si>
  <si>
    <t>2024-12-04T04:15:14Z</t>
  </si>
  <si>
    <t>http://www.wikidata.org/entity/Q1461043</t>
  </si>
  <si>
    <t>Tom Gola</t>
  </si>
  <si>
    <t>2024-11-02T17:45:28Z</t>
  </si>
  <si>
    <t>http://www.wikidata.org/entity/Q275640</t>
  </si>
  <si>
    <t>Giovanni Messe</t>
  </si>
  <si>
    <t>2024-10-28T22:47:00Z</t>
  </si>
  <si>
    <t>http://www.wikidata.org/entity/Q562540</t>
  </si>
  <si>
    <t>Augustus John</t>
  </si>
  <si>
    <t>2024-11-14T00:44:32Z</t>
  </si>
  <si>
    <t>http://www.wikidata.org/entity/Q2988903</t>
  </si>
  <si>
    <t>Kazimierz Sosnkowski</t>
  </si>
  <si>
    <t>2024-11-13T12:40:43Z</t>
  </si>
  <si>
    <t>http://www.wikidata.org/entity/Q455625</t>
  </si>
  <si>
    <t>Evert Taube</t>
  </si>
  <si>
    <t>2024-11-19T13:20:18Z</t>
  </si>
  <si>
    <t>http://www.wikidata.org/entity/Q451224</t>
  </si>
  <si>
    <t>Louise Frevert</t>
  </si>
  <si>
    <t>2024-10-29T03:12:35Z</t>
  </si>
  <si>
    <t>http://www.wikidata.org/entity/Q735625</t>
  </si>
  <si>
    <t>Hassan Zirak</t>
  </si>
  <si>
    <t>2024-08-30T09:08:24Z</t>
  </si>
  <si>
    <t>http://www.wikidata.org/entity/Q314050</t>
  </si>
  <si>
    <t>HA Schult</t>
  </si>
  <si>
    <t>2024-10-27T08:22:17Z</t>
  </si>
  <si>
    <t>http://www.wikidata.org/entity/Q5572307</t>
  </si>
  <si>
    <t>Gluck</t>
  </si>
  <si>
    <t>2024-11-21T08:31:34Z</t>
  </si>
  <si>
    <t>http://www.wikidata.org/entity/Q1335169</t>
  </si>
  <si>
    <t>Mordechai Gur</t>
  </si>
  <si>
    <t>2024-11-10T12:10:31Z</t>
  </si>
  <si>
    <t>http://www.wikidata.org/entity/Q734558</t>
  </si>
  <si>
    <t>Roberto Perfumo</t>
  </si>
  <si>
    <t>2024-11-17T03:35:10Z</t>
  </si>
  <si>
    <t>http://www.wikidata.org/entity/Q234109</t>
  </si>
  <si>
    <t>Barbara Hepworth</t>
  </si>
  <si>
    <t>2024-12-08T04:55:28Z</t>
  </si>
  <si>
    <t>http://www.wikidata.org/entity/Q162043</t>
  </si>
  <si>
    <t>Eusébio</t>
  </si>
  <si>
    <t>2024-11-22T04:12:30Z</t>
  </si>
  <si>
    <t>http://www.wikidata.org/entity/Q60206</t>
  </si>
  <si>
    <t>Ariel Sharon</t>
  </si>
  <si>
    <t>2024-11-26T11:24:38Z</t>
  </si>
  <si>
    <t>http://www.wikidata.org/entity/Q2551765</t>
  </si>
  <si>
    <t>Harry Bertoia</t>
  </si>
  <si>
    <t>2024-12-07T16:19:09Z</t>
  </si>
  <si>
    <t>http://www.wikidata.org/entity/Q569094</t>
  </si>
  <si>
    <t>Jurandir de Freitas</t>
  </si>
  <si>
    <t>2024-03-25T22:08:34Z</t>
  </si>
  <si>
    <t>http://www.wikidata.org/entity/Q309482</t>
  </si>
  <si>
    <t>Naum Gabo</t>
  </si>
  <si>
    <t>2024-12-08T05:17:35Z</t>
  </si>
  <si>
    <t>http://www.wikidata.org/entity/Q440121</t>
  </si>
  <si>
    <t>Dave Bing</t>
  </si>
  <si>
    <t>2024-09-20T03:41:33Z</t>
  </si>
  <si>
    <t>http://www.wikidata.org/entity/Q2712127</t>
  </si>
  <si>
    <t>Aldo Poy</t>
  </si>
  <si>
    <t>2024-11-17T18:30:30Z</t>
  </si>
  <si>
    <t>http://www.wikidata.org/entity/Q3425497</t>
  </si>
  <si>
    <t>Renny Ottolina</t>
  </si>
  <si>
    <t>2024-11-07T00:00:37Z</t>
  </si>
  <si>
    <t>http://www.wikidata.org/entity/Q240623</t>
  </si>
  <si>
    <t>Anita Bryant</t>
  </si>
  <si>
    <t>2024-10-25T00:31:39Z</t>
  </si>
  <si>
    <t>http://www.wikidata.org/entity/Q378645</t>
  </si>
  <si>
    <t>Carlo Emilio Gadda</t>
  </si>
  <si>
    <t>2024-12-08T05:54:13Z</t>
  </si>
  <si>
    <t>http://www.wikidata.org/entity/Q460738</t>
  </si>
  <si>
    <t>Emilio Massera</t>
  </si>
  <si>
    <t>2024-10-29T03:36:42Z</t>
  </si>
  <si>
    <t>http://www.wikidata.org/entity/Q145627</t>
  </si>
  <si>
    <t>John Gavin</t>
  </si>
  <si>
    <t>2024-12-02T16:31:58Z</t>
  </si>
  <si>
    <t>http://www.wikidata.org/entity/Q1291799</t>
  </si>
  <si>
    <t>Edward Burra</t>
  </si>
  <si>
    <t>2024-12-08T06:39:22Z</t>
  </si>
  <si>
    <t>http://www.wikidata.org/entity/Q4328435</t>
  </si>
  <si>
    <t>John Nash</t>
  </si>
  <si>
    <t>2024-12-02T17:11:12Z</t>
  </si>
  <si>
    <t>http://www.wikidata.org/entity/Q231861</t>
  </si>
  <si>
    <t>Berenice Abbott</t>
  </si>
  <si>
    <t>2024-11-19T12:43:38Z</t>
  </si>
  <si>
    <t>http://www.wikidata.org/entity/Q75853</t>
  </si>
  <si>
    <t>Jorge Rafael Videla</t>
  </si>
  <si>
    <t>2024-11-25T20:16:44Z</t>
  </si>
  <si>
    <t>http://www.wikidata.org/entity/Q213637</t>
  </si>
  <si>
    <t>Herbert Bayer</t>
  </si>
  <si>
    <t>2024-12-05T09:18:25Z</t>
  </si>
  <si>
    <t>http://www.wikidata.org/entity/Q312628</t>
  </si>
  <si>
    <t>Carlo Levi</t>
  </si>
  <si>
    <t>2024-12-08T05:20:39Z</t>
  </si>
  <si>
    <t>http://www.wikidata.org/entity/Q1608798</t>
  </si>
  <si>
    <t>Roger Brown</t>
  </si>
  <si>
    <t>2024-11-15T18:07:38Z</t>
  </si>
  <si>
    <t>http://www.wikidata.org/entity/Q1881666</t>
  </si>
  <si>
    <t>Aman Andom</t>
  </si>
  <si>
    <t>2024-11-15T19:05:27Z</t>
  </si>
  <si>
    <t>http://www.wikidata.org/entity/Q2552767</t>
  </si>
  <si>
    <t>Petar Skansi</t>
  </si>
  <si>
    <t>2024-11-16T03:02:03Z</t>
  </si>
  <si>
    <t>http://www.wikidata.org/entity/Q467150</t>
  </si>
  <si>
    <t>Chaim Bar-Lev</t>
  </si>
  <si>
    <t>2024-10-27T13:32:56Z</t>
  </si>
  <si>
    <t>http://www.wikidata.org/entity/Q230046</t>
  </si>
  <si>
    <t>Gianni Rivera</t>
  </si>
  <si>
    <t>2024-11-17T03:00:16Z</t>
  </si>
  <si>
    <t>http://www.wikidata.org/entity/Q515783</t>
  </si>
  <si>
    <t>Denise René</t>
  </si>
  <si>
    <t>2024-10-27T04:19:37Z</t>
  </si>
  <si>
    <t>http://www.wikidata.org/entity/Q228611</t>
  </si>
  <si>
    <t>Melina Mercouri</t>
  </si>
  <si>
    <t>2024-12-09T10:26:11Z</t>
  </si>
  <si>
    <t>http://www.wikidata.org/entity/Q315522</t>
  </si>
  <si>
    <t>Ne Win</t>
  </si>
  <si>
    <t>2024-11-28T12:06:12Z</t>
  </si>
  <si>
    <t>http://www.wikidata.org/entity/Q504025</t>
  </si>
  <si>
    <t>Bill Bradley</t>
  </si>
  <si>
    <t>2024-10-27T03:59:44Z</t>
  </si>
  <si>
    <t>http://www.wikidata.org/entity/Q705585</t>
  </si>
  <si>
    <t>Mário Coluna</t>
  </si>
  <si>
    <t>2024-12-05T18:34:26Z</t>
  </si>
  <si>
    <t>http://www.wikidata.org/entity/Q933679</t>
  </si>
  <si>
    <t>Bubusara Beyshenalieva</t>
  </si>
  <si>
    <t>2024-10-22T07:31:39Z</t>
  </si>
  <si>
    <t>http://www.wikidata.org/entity/Q267415</t>
  </si>
  <si>
    <t>František Schmucker</t>
  </si>
  <si>
    <t>2024-11-17T03:41:45Z</t>
  </si>
  <si>
    <t>http://www.wikidata.org/entity/Q659082</t>
  </si>
  <si>
    <t>Tafari Benti</t>
  </si>
  <si>
    <t>2024-11-26T11:26:16Z</t>
  </si>
  <si>
    <t>http://www.wikidata.org/entity/Q710076</t>
  </si>
  <si>
    <t>Carlo Rambaldi</t>
  </si>
  <si>
    <t>2024-12-08T07:19:07Z</t>
  </si>
  <si>
    <t>http://www.wikidata.org/entity/Q151097</t>
  </si>
  <si>
    <t>Henry Moore</t>
  </si>
  <si>
    <t>2024-12-08T23:27:57Z</t>
  </si>
  <si>
    <t>http://www.wikidata.org/entity/Q277356</t>
  </si>
  <si>
    <t>Sergei Gerasimov</t>
  </si>
  <si>
    <t>2024-12-08T05:13:03Z</t>
  </si>
  <si>
    <t>http://www.wikidata.org/entity/Q153670</t>
  </si>
  <si>
    <t>Primo Levi</t>
  </si>
  <si>
    <t>2024-12-03T20:41:05Z</t>
  </si>
  <si>
    <t>http://www.wikidata.org/entity/Q2635383</t>
  </si>
  <si>
    <t>Leonardo Véliz</t>
  </si>
  <si>
    <t>2024-10-07T23:48:34Z</t>
  </si>
  <si>
    <t>http://www.wikidata.org/entity/Q1619365</t>
  </si>
  <si>
    <t>Tom McMillen</t>
  </si>
  <si>
    <t>2024-11-23T19:15:12Z</t>
  </si>
  <si>
    <t>http://www.wikidata.org/entity/Q152384</t>
  </si>
  <si>
    <t>Joan Miró</t>
  </si>
  <si>
    <t>2024-12-08T04:12:50Z</t>
  </si>
  <si>
    <t>http://www.wikidata.org/entity/Q373635</t>
  </si>
  <si>
    <t>Rahimuddin Khan</t>
  </si>
  <si>
    <t>2024-09-21T00:16:38Z</t>
  </si>
  <si>
    <t>http://www.wikidata.org/entity/Q170076</t>
  </si>
  <si>
    <t>Jean Dubuffet</t>
  </si>
  <si>
    <t>2024-12-08T18:11:13Z</t>
  </si>
  <si>
    <t>http://www.wikidata.org/entity/Q714776</t>
  </si>
  <si>
    <t>Rashid Behbudov</t>
  </si>
  <si>
    <t>2024-12-01T11:31:50Z</t>
  </si>
  <si>
    <t>http://www.wikidata.org/entity/Q454901</t>
  </si>
  <si>
    <t>Larysa Hienijuš</t>
  </si>
  <si>
    <t>2024-05-19T05:22:57Z</t>
  </si>
  <si>
    <t>http://www.wikidata.org/entity/Q2566671</t>
  </si>
  <si>
    <t>Valdis Valters</t>
  </si>
  <si>
    <t>2024-11-16T03:16:47Z</t>
  </si>
  <si>
    <t>http://www.wikidata.org/entity/Q1281683</t>
  </si>
  <si>
    <t>John Alexander</t>
  </si>
  <si>
    <t>2024-12-09T04:21:51Z</t>
  </si>
  <si>
    <t>http://www.wikidata.org/entity/Q581763</t>
  </si>
  <si>
    <t>Graham Sutherland</t>
  </si>
  <si>
    <t>2024-12-08T06:56:09Z</t>
  </si>
  <si>
    <t>http://www.wikidata.org/entity/Q2714985</t>
  </si>
  <si>
    <t>Jorge Anaya</t>
  </si>
  <si>
    <t>2024-11-03T18:15:58Z</t>
  </si>
  <si>
    <t>http://www.wikidata.org/entity/Q152534</t>
  </si>
  <si>
    <t>Alfredo Stroessner</t>
  </si>
  <si>
    <t>2024-11-11T11:34:08Z</t>
  </si>
  <si>
    <t>http://www.wikidata.org/entity/Q529479</t>
  </si>
  <si>
    <t>Jozef Adamec</t>
  </si>
  <si>
    <t>2024-11-17T03:43:39Z</t>
  </si>
  <si>
    <t>http://www.wikidata.org/entity/Q193300</t>
  </si>
  <si>
    <t>Osamu Tezuka</t>
  </si>
  <si>
    <t>2024-12-08T04:34:10Z</t>
  </si>
  <si>
    <t>http://www.wikidata.org/entity/Q67637</t>
  </si>
  <si>
    <t>Konrad Wolf</t>
  </si>
  <si>
    <t>2024-12-08T04:08:09Z</t>
  </si>
  <si>
    <t>http://www.wikidata.org/entity/Q106113</t>
  </si>
  <si>
    <t>Ilie Năstase</t>
  </si>
  <si>
    <t>2024-11-09T16:26:14Z</t>
  </si>
  <si>
    <t>http://www.wikidata.org/entity/Q365524</t>
  </si>
  <si>
    <t>Rafael Eitan</t>
  </si>
  <si>
    <t>2024-10-29T00:26:15Z</t>
  </si>
  <si>
    <t>http://www.wikidata.org/entity/Q709867</t>
  </si>
  <si>
    <t>Li Keran</t>
  </si>
  <si>
    <t>2024-10-13T23:05:54Z</t>
  </si>
  <si>
    <t>http://www.wikidata.org/entity/Q124993</t>
  </si>
  <si>
    <t>Leopoldo Fortunato Galtieri</t>
  </si>
  <si>
    <t>2024-10-04T22:01:53Z</t>
  </si>
  <si>
    <t>http://www.wikidata.org/entity/Q570353</t>
  </si>
  <si>
    <t>Reg Butler</t>
  </si>
  <si>
    <t>2024-12-08T06:54:13Z</t>
  </si>
  <si>
    <t>http://www.wikidata.org/entity/Q380695</t>
  </si>
  <si>
    <t>Kunishige Kamamoto</t>
  </si>
  <si>
    <t>2024-08-31T01:32:40Z</t>
  </si>
  <si>
    <t>http://www.wikidata.org/entity/Q313996</t>
  </si>
  <si>
    <t>Roberto Eduardo Viola</t>
  </si>
  <si>
    <t>2024-10-28T23:35:20Z</t>
  </si>
  <si>
    <t>http://www.wikidata.org/entity/Q239728</t>
  </si>
  <si>
    <t>Mima Jaušovec</t>
  </si>
  <si>
    <t>2024-10-25T00:28:05Z</t>
  </si>
  <si>
    <t>http://www.wikidata.org/entity/Q281637</t>
  </si>
  <si>
    <t>Ben Nicholson</t>
  </si>
  <si>
    <t>2024-12-08T05:13:19Z</t>
  </si>
  <si>
    <t>http://www.wikidata.org/entity/Q2622363</t>
  </si>
  <si>
    <t>Alfredo Mayo</t>
  </si>
  <si>
    <t>2024-09-19T19:05:04Z</t>
  </si>
  <si>
    <t>http://www.wikidata.org/entity/Q745528</t>
  </si>
  <si>
    <t>Claude Aveline</t>
  </si>
  <si>
    <t>2024-12-03T23:48:21Z</t>
  </si>
  <si>
    <t>http://www.wikidata.org/entity/Q102108</t>
  </si>
  <si>
    <t>Alan Lee</t>
  </si>
  <si>
    <t>2024-11-08T17:38:29Z</t>
  </si>
  <si>
    <t>http://www.wikidata.org/entity/Q2243408</t>
  </si>
  <si>
    <t>Emilio Greco</t>
  </si>
  <si>
    <t>2024-12-05T09:18:52Z</t>
  </si>
  <si>
    <t>http://www.wikidata.org/entity/Q617809</t>
  </si>
  <si>
    <t>Vladimir Gutsaev</t>
  </si>
  <si>
    <t>2024-12-03T20:31:59Z</t>
  </si>
  <si>
    <t>http://www.wikidata.org/entity/Q3087750</t>
  </si>
  <si>
    <t>Rubaba Muradova</t>
  </si>
  <si>
    <t>2024-09-12T05:34:45Z</t>
  </si>
  <si>
    <t>http://www.wikidata.org/entity/Q312786</t>
  </si>
  <si>
    <t>Robert Mapplethorpe</t>
  </si>
  <si>
    <t>2024-12-01T04:09:48Z</t>
  </si>
  <si>
    <t>http://www.wikidata.org/entity/Q590936</t>
  </si>
  <si>
    <t>Elizabeth Shippen Green</t>
  </si>
  <si>
    <t>2024-11-02T22:09:51Z</t>
  </si>
  <si>
    <t>http://www.wikidata.org/entity/Q324082</t>
  </si>
  <si>
    <t>Karel Nováček</t>
  </si>
  <si>
    <t>2024-10-13T11:07:35Z</t>
  </si>
  <si>
    <t>http://www.wikidata.org/entity/Q1284141</t>
  </si>
  <si>
    <t>Miguel Ángel Blanco</t>
  </si>
  <si>
    <t>2024-11-27T19:37:20Z</t>
  </si>
  <si>
    <t>http://www.wikidata.org/entity/Q250293</t>
  </si>
  <si>
    <t>Donald Judd</t>
  </si>
  <si>
    <t>2024-12-08T05:01:41Z</t>
  </si>
  <si>
    <t>http://www.wikidata.org/entity/Q169281</t>
  </si>
  <si>
    <t>Robert Indiana</t>
  </si>
  <si>
    <t>2024-11-09T08:58:36Z</t>
  </si>
  <si>
    <t>http://www.wikidata.org/entity/Q737794</t>
  </si>
  <si>
    <t>Giorgio Strehler</t>
  </si>
  <si>
    <t>2024-12-08T05:22:52Z</t>
  </si>
  <si>
    <t>http://www.wikidata.org/entity/Q311768</t>
  </si>
  <si>
    <t>Helmut Duckadam</t>
  </si>
  <si>
    <t>2024-12-07T08:58:48Z</t>
  </si>
  <si>
    <t>http://www.wikidata.org/entity/Q1380538</t>
  </si>
  <si>
    <t>Massimo Mauro</t>
  </si>
  <si>
    <t>2024-11-05T04:57:15Z</t>
  </si>
  <si>
    <t>http://www.wikidata.org/entity/Q2620838</t>
  </si>
  <si>
    <t>Peter Vilfan</t>
  </si>
  <si>
    <t>2024-08-31T01:56:58Z</t>
  </si>
  <si>
    <t>http://www.wikidata.org/entity/Q2733543</t>
  </si>
  <si>
    <t>José Milton Melgar</t>
  </si>
  <si>
    <t>2024-11-11T17:42:38Z</t>
  </si>
  <si>
    <t>http://www.wikidata.org/entity/Q570210</t>
  </si>
  <si>
    <t>Panagiotis Fasoulas</t>
  </si>
  <si>
    <t>2024-11-23T19:10:45Z</t>
  </si>
  <si>
    <t>http://www.wikidata.org/entity/Q377789</t>
  </si>
  <si>
    <t>Dilip Kumar</t>
  </si>
  <si>
    <t>2024-12-08T05:54:07Z</t>
  </si>
  <si>
    <t>http://www.wikidata.org/entity/Q192512</t>
  </si>
  <si>
    <t>Mengistu Haile Mariam</t>
  </si>
  <si>
    <t>2024-10-18T14:00:38Z</t>
  </si>
  <si>
    <t>http://www.wikidata.org/entity/Q531900</t>
  </si>
  <si>
    <t>Angel Wagenstein</t>
  </si>
  <si>
    <t>2024-12-08T06:36:12Z</t>
  </si>
  <si>
    <t>http://www.wikidata.org/entity/Q313242</t>
  </si>
  <si>
    <t>Moussa Traoré</t>
  </si>
  <si>
    <t>2024-11-25T08:29:51Z</t>
  </si>
  <si>
    <t>http://www.wikidata.org/entity/Q2629215</t>
  </si>
  <si>
    <t>Július Bielik</t>
  </si>
  <si>
    <t>2024-11-18T16:04:06Z</t>
  </si>
  <si>
    <t>http://www.wikidata.org/entity/Q294618</t>
  </si>
  <si>
    <t>Samuel Doe</t>
  </si>
  <si>
    <t>2024-11-29T11:33:29Z</t>
  </si>
  <si>
    <t>http://www.wikidata.org/entity/Q375502</t>
  </si>
  <si>
    <t>Giovanni Galli</t>
  </si>
  <si>
    <t>2024-11-16T12:34:03Z</t>
  </si>
  <si>
    <t>http://www.wikidata.org/entity/Q919397</t>
  </si>
  <si>
    <t>Hugo Porta</t>
  </si>
  <si>
    <t>2024-09-02T07:09:41Z</t>
  </si>
  <si>
    <t>http://www.wikidata.org/entity/Q272580</t>
  </si>
  <si>
    <t>Juvénal Habyarimana</t>
  </si>
  <si>
    <t>2024-11-23T07:36:40Z</t>
  </si>
  <si>
    <t>http://www.wikidata.org/entity/Q378333</t>
  </si>
  <si>
    <t>Rolan Bykov</t>
  </si>
  <si>
    <t>2024-12-08T05:54:11Z</t>
  </si>
  <si>
    <t>http://www.wikidata.org/entity/Q3777229</t>
  </si>
  <si>
    <t>Goran Milojević</t>
  </si>
  <si>
    <t>2024-10-24T21:33:58Z</t>
  </si>
  <si>
    <t>http://www.wikidata.org/entity/Q541831</t>
  </si>
  <si>
    <t>Nancy Graves</t>
  </si>
  <si>
    <t>2024-12-06T18:58:48Z</t>
  </si>
  <si>
    <t>http://www.wikidata.org/entity/Q604667</t>
  </si>
  <si>
    <t>Emilio Pucci</t>
  </si>
  <si>
    <t>2024-12-09T03:41:28Z</t>
  </si>
  <si>
    <t>http://www.wikidata.org/entity/Q125731</t>
  </si>
  <si>
    <t>Ehud Barak</t>
  </si>
  <si>
    <t>2024-11-24T17:24:53Z</t>
  </si>
  <si>
    <t>http://www.wikidata.org/entity/Q306933</t>
  </si>
  <si>
    <t>Abbé Pierre</t>
  </si>
  <si>
    <t>2024-11-20T19:06:22Z</t>
  </si>
  <si>
    <t>http://www.wikidata.org/entity/Q310886</t>
  </si>
  <si>
    <t>Hissène Habré</t>
  </si>
  <si>
    <t>2024-10-13T09:16:22Z</t>
  </si>
  <si>
    <t>http://www.wikidata.org/entity/Q505010</t>
  </si>
  <si>
    <t>Giacomo Manzù</t>
  </si>
  <si>
    <t>2024-12-08T06:27:08Z</t>
  </si>
  <si>
    <t>http://www.wikidata.org/entity/Q2996084</t>
  </si>
  <si>
    <t>Makhmud Esambayev</t>
  </si>
  <si>
    <t>2024-11-17T18:51:57Z</t>
  </si>
  <si>
    <t>http://www.wikidata.org/entity/Q459378</t>
  </si>
  <si>
    <t>Beatrice Wood</t>
  </si>
  <si>
    <t>2024-11-30T02:48:49Z</t>
  </si>
  <si>
    <t>http://www.wikidata.org/entity/Q381031</t>
  </si>
  <si>
    <t>Sidney Nolan</t>
  </si>
  <si>
    <t>2024-11-09T12:55:20Z</t>
  </si>
  <si>
    <t>http://www.wikidata.org/entity/Q664275</t>
  </si>
  <si>
    <t>Victor Pasmore</t>
  </si>
  <si>
    <t>2024-12-08T07:06:07Z</t>
  </si>
  <si>
    <t>http://www.wikidata.org/entity/Q778445</t>
  </si>
  <si>
    <t>Giulio Carlo Argan</t>
  </si>
  <si>
    <t>2024-12-08T05:27:47Z</t>
  </si>
  <si>
    <t>http://www.wikidata.org/entity/Q228899</t>
  </si>
  <si>
    <t>Linda McCartney</t>
  </si>
  <si>
    <t>2024-12-03T16:59:03Z</t>
  </si>
  <si>
    <t>http://www.wikidata.org/entity/Q250021</t>
  </si>
  <si>
    <t>Paul Vanden Boeynants</t>
  </si>
  <si>
    <t>2024-10-02T09:59:50Z</t>
  </si>
  <si>
    <t>http://www.wikidata.org/entity/Q315348</t>
  </si>
  <si>
    <t>Carl Andre</t>
  </si>
  <si>
    <t>2024-11-09T12:13:58Z</t>
  </si>
  <si>
    <t>http://www.wikidata.org/entity/Q698877</t>
  </si>
  <si>
    <t>Mario Merz</t>
  </si>
  <si>
    <t>2024-12-06T15:36:27Z</t>
  </si>
  <si>
    <t>http://www.wikidata.org/entity/Q271464</t>
  </si>
  <si>
    <t>Terry Crews</t>
  </si>
  <si>
    <t>2024-12-02T16:38:13Z</t>
  </si>
  <si>
    <t>http://www.wikidata.org/entity/Q593198</t>
  </si>
  <si>
    <t>Théoneste Bagosora</t>
  </si>
  <si>
    <t>2024-12-06T16:55:07Z</t>
  </si>
  <si>
    <t>http://www.wikidata.org/entity/Q694640</t>
  </si>
  <si>
    <t>Patrick Ortlieb</t>
  </si>
  <si>
    <t>2024-11-04T01:11:53Z</t>
  </si>
  <si>
    <t>http://www.wikidata.org/entity/Q3968257</t>
  </si>
  <si>
    <t>Stano Kropilák</t>
  </si>
  <si>
    <t>2024-11-19T04:35:34Z</t>
  </si>
  <si>
    <t>http://www.wikidata.org/entity/Q957327</t>
  </si>
  <si>
    <t>Tomáš Šmíd</t>
  </si>
  <si>
    <t>2024-10-21T07:45:31Z</t>
  </si>
  <si>
    <t>http://www.wikidata.org/entity/Q288169</t>
  </si>
  <si>
    <t>Éric Di Meco</t>
  </si>
  <si>
    <t>2024-11-25T14:45:39Z</t>
  </si>
  <si>
    <t>http://www.wikidata.org/entity/Q365417</t>
  </si>
  <si>
    <t>Ibrahim Baré Maïnassara</t>
  </si>
  <si>
    <t>2024-11-17T17:15:15Z</t>
  </si>
  <si>
    <t>http://www.wikidata.org/entity/Q1749051</t>
  </si>
  <si>
    <t>Erman Kunter</t>
  </si>
  <si>
    <t>2024-04-19T00:37:49Z</t>
  </si>
  <si>
    <t>http://www.wikidata.org/entity/Q4802508</t>
  </si>
  <si>
    <t>Arvind Trivedi</t>
  </si>
  <si>
    <t>2024-07-12T11:38:06Z</t>
  </si>
  <si>
    <t>http://www.wikidata.org/entity/Q532156</t>
  </si>
  <si>
    <t>Yordan Letchkov</t>
  </si>
  <si>
    <t>2024-10-19T00:50:48Z</t>
  </si>
  <si>
    <t>http://www.wikidata.org/entity/Q5042309</t>
  </si>
  <si>
    <t>Carlos Mac Allister</t>
  </si>
  <si>
    <t>2024-10-30T18:35:57Z</t>
  </si>
  <si>
    <t>http://www.wikidata.org/entity/Q184556</t>
  </si>
  <si>
    <t>Sergei Bubka</t>
  </si>
  <si>
    <t>2024-11-03T12:23:26Z</t>
  </si>
  <si>
    <t>http://www.wikidata.org/entity/Q203286</t>
  </si>
  <si>
    <t>Kevin Johnson</t>
  </si>
  <si>
    <t>2024-11-25T02:32:26Z</t>
  </si>
  <si>
    <t>http://www.wikidata.org/entity/Q1825767</t>
  </si>
  <si>
    <t>Edu Manga</t>
  </si>
  <si>
    <t>2024-09-17T07:30:39Z</t>
  </si>
  <si>
    <t>http://www.wikidata.org/entity/Q744956</t>
  </si>
  <si>
    <t>Ranko Marinković</t>
  </si>
  <si>
    <t>2024-11-16T03:07:27Z</t>
  </si>
  <si>
    <t>http://www.wikidata.org/entity/Q204825</t>
  </si>
  <si>
    <t>Bebeto</t>
  </si>
  <si>
    <t>2024-11-11T03:00:22Z</t>
  </si>
  <si>
    <t>http://www.wikidata.org/entity/Q2354822</t>
  </si>
  <si>
    <t>Chris Dudley</t>
  </si>
  <si>
    <t>2024-11-09T14:36:22Z</t>
  </si>
  <si>
    <t>http://www.wikidata.org/entity/Q448690</t>
  </si>
  <si>
    <t>María Isabel Urrutia</t>
  </si>
  <si>
    <t>2024-09-23T13:16:16Z</t>
  </si>
  <si>
    <t>http://www.wikidata.org/entity/Q1616777</t>
  </si>
  <si>
    <t>Terry Dehere</t>
  </si>
  <si>
    <t>2024-11-09T12:58:15Z</t>
  </si>
  <si>
    <t>http://www.wikidata.org/entity/Q557313</t>
  </si>
  <si>
    <t>Khin Nyunt</t>
  </si>
  <si>
    <t>2024-11-09T17:26:51Z</t>
  </si>
  <si>
    <t>http://www.wikidata.org/entity/Q436874</t>
  </si>
  <si>
    <t>Hedda Sterne</t>
  </si>
  <si>
    <t>2024-12-06T18:10:55Z</t>
  </si>
  <si>
    <t>http://www.wikidata.org/entity/Q31370</t>
  </si>
  <si>
    <t>Pavel Černý</t>
  </si>
  <si>
    <t>2024-10-02T07:54:17Z</t>
  </si>
  <si>
    <t>http://www.wikidata.org/entity/Q706052</t>
  </si>
  <si>
    <t>John Amaechi</t>
  </si>
  <si>
    <t>2024-11-30T19:49:43Z</t>
  </si>
  <si>
    <t>http://www.wikidata.org/entity/Q982809</t>
  </si>
  <si>
    <t>Mrinal Sen</t>
  </si>
  <si>
    <t>2024-12-08T05:55:35Z</t>
  </si>
  <si>
    <t>http://www.wikidata.org/entity/Q593621</t>
  </si>
  <si>
    <t>Daniel Buren</t>
  </si>
  <si>
    <t>2024-12-06T15:31:57Z</t>
  </si>
  <si>
    <t>http://www.wikidata.org/entity/Q214955</t>
  </si>
  <si>
    <t>Ali Hassan al-Majid</t>
  </si>
  <si>
    <t>2024-12-05T05:05:32Z</t>
  </si>
  <si>
    <t>http://www.wikidata.org/entity/Q743354</t>
  </si>
  <si>
    <t>Rodrigo Borja Cevallos</t>
  </si>
  <si>
    <t>2024-11-07T14:52:38Z</t>
  </si>
  <si>
    <t>http://www.wikidata.org/entity/Q235965</t>
  </si>
  <si>
    <t>Barbara Cartland</t>
  </si>
  <si>
    <t>2024-12-04T18:20:59Z</t>
  </si>
  <si>
    <t>http://www.wikidata.org/entity/Q715042</t>
  </si>
  <si>
    <t>Veríssimo Correia Seabra</t>
  </si>
  <si>
    <t>2024-11-30T09:00:29Z</t>
  </si>
  <si>
    <t>http://www.wikidata.org/entity/Q711391</t>
  </si>
  <si>
    <t>Lee Friedlander</t>
  </si>
  <si>
    <t>2024-12-05T22:52:33Z</t>
  </si>
  <si>
    <t>http://www.wikidata.org/entity/Q2596835</t>
  </si>
  <si>
    <t>Konstantin Yeryomenko</t>
  </si>
  <si>
    <t>2024-06-15T11:32:17Z</t>
  </si>
  <si>
    <t>http://www.wikidata.org/entity/Q5368761</t>
  </si>
  <si>
    <t>Salah Aboud Mahmoud</t>
  </si>
  <si>
    <t>2024-07-01T23:37:11Z</t>
  </si>
  <si>
    <t>http://www.wikidata.org/entity/Q708544</t>
  </si>
  <si>
    <t>Jean Paul Riopelle</t>
  </si>
  <si>
    <t>2024-12-08T07:18:19Z</t>
  </si>
  <si>
    <t>http://www.wikidata.org/entity/Q250828</t>
  </si>
  <si>
    <t>Yasuhiro Nakasone</t>
  </si>
  <si>
    <t>2024-10-13T18:01:55Z</t>
  </si>
  <si>
    <t>http://www.wikidata.org/entity/Q8168180</t>
  </si>
  <si>
    <t>Mir Hazar Khan Khoso</t>
  </si>
  <si>
    <t>2024-10-28T22:58:06Z</t>
  </si>
  <si>
    <t>http://www.wikidata.org/entity/Q1353731</t>
  </si>
  <si>
    <t>Michel Majerus</t>
  </si>
  <si>
    <t>2024-11-09T07:56:03Z</t>
  </si>
  <si>
    <t>http://www.wikidata.org/entity/Q2245400</t>
  </si>
  <si>
    <t>Ejler Bille</t>
  </si>
  <si>
    <t>2024-12-06T18:50:36Z</t>
  </si>
  <si>
    <t>http://www.wikidata.org/entity/Q2622561</t>
  </si>
  <si>
    <t>Salman Raduyev</t>
  </si>
  <si>
    <t>2024-12-02T19:07:25Z</t>
  </si>
  <si>
    <t>http://www.wikidata.org/entity/Q123987</t>
  </si>
  <si>
    <t>Prince Sadruddin Aga Khan</t>
  </si>
  <si>
    <t>2024-11-23T16:57:06Z</t>
  </si>
  <si>
    <t>http://www.wikidata.org/entity/Q315214</t>
  </si>
  <si>
    <t>Tariq Aziz</t>
  </si>
  <si>
    <t>2024-10-26T14:45:45Z</t>
  </si>
  <si>
    <t>http://www.wikidata.org/entity/Q57596</t>
  </si>
  <si>
    <t>Shawn Bradley</t>
  </si>
  <si>
    <t>2024-08-14T05:27:21Z</t>
  </si>
  <si>
    <t>http://www.wikidata.org/entity/Q318604</t>
  </si>
  <si>
    <t>Irving Penn</t>
  </si>
  <si>
    <t>2024-12-08T05:28:42Z</t>
  </si>
  <si>
    <t>http://www.wikidata.org/entity/Q335794</t>
  </si>
  <si>
    <t>Vasil Bykaŭ</t>
  </si>
  <si>
    <t>2024-12-08T05:37:31Z</t>
  </si>
  <si>
    <t>http://www.wikidata.org/entity/Q1395425</t>
  </si>
  <si>
    <t>Sivaji Ganesan</t>
  </si>
  <si>
    <t>2024-12-08T06:48:57Z</t>
  </si>
  <si>
    <t>http://www.wikidata.org/entity/Q156814</t>
  </si>
  <si>
    <t>Yehudi Menuhin</t>
  </si>
  <si>
    <t>2024-12-08T04:16:52Z</t>
  </si>
  <si>
    <t>http://www.wikidata.org/entity/Q526873</t>
  </si>
  <si>
    <t>Alexander Volkov</t>
  </si>
  <si>
    <t>2024-10-12T18:38:10Z</t>
  </si>
  <si>
    <t>http://www.wikidata.org/entity/Q311916</t>
  </si>
  <si>
    <t>Uday Hussein</t>
  </si>
  <si>
    <t>2024-12-05T05:05:56Z</t>
  </si>
  <si>
    <t>http://www.wikidata.org/entity/Q208116</t>
  </si>
  <si>
    <t>Sergey Mikhalkov</t>
  </si>
  <si>
    <t>2024-12-08T04:38:27Z</t>
  </si>
  <si>
    <t>http://www.wikidata.org/entity/Q2034293</t>
  </si>
  <si>
    <t>Osman Öcalan</t>
  </si>
  <si>
    <t>2024-11-02T04:09:53Z</t>
  </si>
  <si>
    <t>http://www.wikidata.org/entity/Q460833</t>
  </si>
  <si>
    <t>Trisha Brown</t>
  </si>
  <si>
    <t>2024-12-08T06:15:17Z</t>
  </si>
  <si>
    <t>http://www.wikidata.org/entity/Q257113</t>
  </si>
  <si>
    <t>Barry Flanagan</t>
  </si>
  <si>
    <t>2024-11-17T23:30:28Z</t>
  </si>
  <si>
    <t>http://www.wikidata.org/entity/Q334412</t>
  </si>
  <si>
    <t>Manolo Blahnik</t>
  </si>
  <si>
    <t>2024-10-12T07:33:08Z</t>
  </si>
  <si>
    <t>http://www.wikidata.org/entity/Q134165</t>
  </si>
  <si>
    <t>Oscar Niemeyer</t>
  </si>
  <si>
    <t>2024-12-07T17:25:44Z</t>
  </si>
  <si>
    <t>http://www.wikidata.org/entity/Q216141</t>
  </si>
  <si>
    <t>Eva Zeisel</t>
  </si>
  <si>
    <t>2024-12-03T10:29:46Z</t>
  </si>
  <si>
    <t>http://www.wikidata.org/entity/Q219780</t>
  </si>
  <si>
    <t>Hunter S. Thompson</t>
  </si>
  <si>
    <t>2024-12-07T09:11:34Z</t>
  </si>
  <si>
    <t>http://www.wikidata.org/entity/Q280765</t>
  </si>
  <si>
    <t>Agustín Calleri</t>
  </si>
  <si>
    <t>2024-10-05T01:17:35Z</t>
  </si>
  <si>
    <t>http://www.wikidata.org/entity/Q376335</t>
  </si>
  <si>
    <t>Mikhail Ulyanov</t>
  </si>
  <si>
    <t>2024-12-08T05:53:28Z</t>
  </si>
  <si>
    <t>http://www.wikidata.org/entity/Q1255932</t>
  </si>
  <si>
    <t>José Róbson do Nascimento</t>
  </si>
  <si>
    <t>2024-03-28T16:24:33Z</t>
  </si>
  <si>
    <t>http://www.wikidata.org/entity/Q234279</t>
  </si>
  <si>
    <t>Nan Goldin</t>
  </si>
  <si>
    <t>2024-12-08T04:55:52Z</t>
  </si>
  <si>
    <t>http://www.wikidata.org/entity/Q651376</t>
  </si>
  <si>
    <t>Hermann Nitsch</t>
  </si>
  <si>
    <t>2024-12-08T07:04:41Z</t>
  </si>
  <si>
    <t>http://www.wikidata.org/entity/Q676455</t>
  </si>
  <si>
    <t>Miguel Serrano</t>
  </si>
  <si>
    <t>2024-11-15T17:11:03Z</t>
  </si>
  <si>
    <t>http://www.wikidata.org/entity/Q558415</t>
  </si>
  <si>
    <t>Imre Varga</t>
  </si>
  <si>
    <t>2024-11-25T08:48:39Z</t>
  </si>
  <si>
    <t>http://www.wikidata.org/entity/Q186146</t>
  </si>
  <si>
    <t>Yōhei Kōno</t>
  </si>
  <si>
    <t>2024-10-05T10:38:33Z</t>
  </si>
  <si>
    <t>http://www.wikidata.org/entity/Q1964025</t>
  </si>
  <si>
    <t>María Elena Marqués</t>
  </si>
  <si>
    <t>2024-10-27T01:50:02Z</t>
  </si>
  <si>
    <t>http://www.wikidata.org/entity/Q238754</t>
  </si>
  <si>
    <t>Pavel Grachev</t>
  </si>
  <si>
    <t>2024-07-25T07:18:31Z</t>
  </si>
  <si>
    <t>http://www.wikidata.org/entity/Q945936</t>
  </si>
  <si>
    <t>Roger Hanin</t>
  </si>
  <si>
    <t>2024-11-24T17:12:12Z</t>
  </si>
  <si>
    <t>http://www.wikidata.org/entity/Q666092</t>
  </si>
  <si>
    <t>William Kentridge</t>
  </si>
  <si>
    <t>2024-12-08T07:06:39Z</t>
  </si>
  <si>
    <t>http://www.wikidata.org/entity/Q1386188</t>
  </si>
  <si>
    <t>Lebbeus Woods</t>
  </si>
  <si>
    <t>2024-11-05T18:25:00Z</t>
  </si>
  <si>
    <t>http://www.wikidata.org/entity/Q523722</t>
  </si>
  <si>
    <t>Alice Aycock</t>
  </si>
  <si>
    <t>2024-11-17T18:54:22Z</t>
  </si>
  <si>
    <t>http://www.wikidata.org/entity/Q1389865</t>
  </si>
  <si>
    <t>Osamu Umeyama</t>
  </si>
  <si>
    <t>2024-09-13T14:55:33Z</t>
  </si>
  <si>
    <t>http://www.wikidata.org/entity/Q3519488</t>
  </si>
  <si>
    <t>R. K. Laxman</t>
  </si>
  <si>
    <t>2024-05-16T20:44:11Z</t>
  </si>
  <si>
    <t>http://www.wikidata.org/entity/Q224033</t>
  </si>
  <si>
    <t>Karel Poborský</t>
  </si>
  <si>
    <t>2024-10-11T09:47:43Z</t>
  </si>
  <si>
    <t>http://www.wikidata.org/entity/Q314712</t>
  </si>
  <si>
    <t>Barry Bonds</t>
  </si>
  <si>
    <t>2024-10-28T23:37:17Z</t>
  </si>
  <si>
    <t>http://www.wikidata.org/entity/Q447568</t>
  </si>
  <si>
    <t>Julie Mehretu</t>
  </si>
  <si>
    <t>2024-11-09T13:23:42Z</t>
  </si>
  <si>
    <t>http://www.wikidata.org/entity/Q424407</t>
  </si>
  <si>
    <t>Akwá</t>
  </si>
  <si>
    <t>2024-11-20T15:58:45Z</t>
  </si>
  <si>
    <t>http://www.wikidata.org/entity/Q2983476</t>
  </si>
  <si>
    <t>Dainis Īvāns</t>
  </si>
  <si>
    <t>2024-10-14T21:19:17Z</t>
  </si>
  <si>
    <t>http://www.wikidata.org/entity/Q133318</t>
  </si>
  <si>
    <t>Marat Safin</t>
  </si>
  <si>
    <t>2024-10-11T23:26:19Z</t>
  </si>
  <si>
    <t>http://www.wikidata.org/entity/Q550270</t>
  </si>
  <si>
    <t>Gilles Veissière</t>
  </si>
  <si>
    <t>2024-10-27T05:24:44Z</t>
  </si>
  <si>
    <t>http://www.wikidata.org/entity/Q1918218</t>
  </si>
  <si>
    <t>Irma Serrano</t>
  </si>
  <si>
    <t>2024-10-25T04:53:24Z</t>
  </si>
  <si>
    <t>http://www.wikidata.org/entity/Q102711</t>
  </si>
  <si>
    <t>Dennis Hopper</t>
  </si>
  <si>
    <t>2024-12-08T03:27:21Z</t>
  </si>
  <si>
    <t>http://www.wikidata.org/entity/Q207939</t>
  </si>
  <si>
    <t>Alexander McQueen</t>
  </si>
  <si>
    <t>2024-11-30T20:20:42Z</t>
  </si>
  <si>
    <t>http://www.wikidata.org/entity/Q373054</t>
  </si>
  <si>
    <t>Cezary Kucharski</t>
  </si>
  <si>
    <t>2024-11-11T01:52:28Z</t>
  </si>
  <si>
    <t>http://www.wikidata.org/entity/Q433895</t>
  </si>
  <si>
    <t>Roni Horn</t>
  </si>
  <si>
    <t>2024-12-08T06:00:42Z</t>
  </si>
  <si>
    <t>http://www.wikidata.org/entity/Q1529094</t>
  </si>
  <si>
    <t>Gladys Asmah</t>
  </si>
  <si>
    <t>2024-10-03T15:44:37Z</t>
  </si>
  <si>
    <t>http://www.wikidata.org/entity/Q141478</t>
  </si>
  <si>
    <t>David Levine</t>
  </si>
  <si>
    <t>2024-11-26T22:49:57Z</t>
  </si>
  <si>
    <t>http://www.wikidata.org/entity/Q181049</t>
  </si>
  <si>
    <t>Abu Musab al-Zarqawi</t>
  </si>
  <si>
    <t>2024-11-15T12:52:11Z</t>
  </si>
  <si>
    <t>http://www.wikidata.org/entity/Q484292</t>
  </si>
  <si>
    <t>Chinghiz Aitmatov</t>
  </si>
  <si>
    <t>2024-12-08T06:22:51Z</t>
  </si>
  <si>
    <t>http://www.wikidata.org/entity/Q718935</t>
  </si>
  <si>
    <t>Tom Laughlin</t>
  </si>
  <si>
    <t>2024-12-02T16:46:15Z</t>
  </si>
  <si>
    <t>http://www.wikidata.org/entity/Q939126</t>
  </si>
  <si>
    <t>Titi Camara</t>
  </si>
  <si>
    <t>2024-07-23T17:31:48Z</t>
  </si>
  <si>
    <t>http://www.wikidata.org/entity/Q526233</t>
  </si>
  <si>
    <t>Dmitri Alenichev</t>
  </si>
  <si>
    <t>2024-10-30T10:16:53Z</t>
  </si>
  <si>
    <t>http://www.wikidata.org/entity/Q64172</t>
  </si>
  <si>
    <t>Bärbel Bohley</t>
  </si>
  <si>
    <t>2024-10-24T01:47:38Z</t>
  </si>
  <si>
    <t>http://www.wikidata.org/entity/Q254220</t>
  </si>
  <si>
    <t>Alina Kabaeva</t>
  </si>
  <si>
    <t>2024-11-26T04:35:46Z</t>
  </si>
  <si>
    <t>http://www.wikidata.org/entity/Q365550</t>
  </si>
  <si>
    <t>Dennis Weaver</t>
  </si>
  <si>
    <t>2024-12-08T05:49:56Z</t>
  </si>
  <si>
    <t>http://www.wikidata.org/entity/Q3087899</t>
  </si>
  <si>
    <t>José Cobos</t>
  </si>
  <si>
    <t>2024-11-15T13:12:16Z</t>
  </si>
  <si>
    <t>http://www.wikidata.org/entity/Q531234</t>
  </si>
  <si>
    <t>Jim Dine</t>
  </si>
  <si>
    <t>2024-12-06T18:36:11Z</t>
  </si>
  <si>
    <t>http://www.wikidata.org/entity/Q1932838</t>
  </si>
  <si>
    <t>Mihails Zemļinskis</t>
  </si>
  <si>
    <t>2024-10-11T20:59:17Z</t>
  </si>
  <si>
    <t>http://www.wikidata.org/entity/Q776722</t>
  </si>
  <si>
    <t>Sonny Landham</t>
  </si>
  <si>
    <t>2024-11-21T19:03:33Z</t>
  </si>
  <si>
    <t>http://www.wikidata.org/entity/Q701564</t>
  </si>
  <si>
    <t>Allen Jones</t>
  </si>
  <si>
    <t>2024-12-08T07:14:35Z</t>
  </si>
  <si>
    <t>http://www.wikidata.org/entity/Q2406653</t>
  </si>
  <si>
    <t>Hedy d'Ancona</t>
  </si>
  <si>
    <t>2024-11-07T02:28:16Z</t>
  </si>
  <si>
    <t>http://www.wikidata.org/entity/Q313147</t>
  </si>
  <si>
    <t>Agustín Delgado</t>
  </si>
  <si>
    <t>2024-10-30T13:31:05Z</t>
  </si>
  <si>
    <t>http://www.wikidata.org/entity/Q2627373</t>
  </si>
  <si>
    <t>Tahir Teimurovitsch Salakhov</t>
  </si>
  <si>
    <t>2024-10-14T20:18:26Z</t>
  </si>
  <si>
    <t>http://www.wikidata.org/entity/Q267786</t>
  </si>
  <si>
    <t>Sarah Lucas</t>
  </si>
  <si>
    <t>2024-11-12T14:38:44Z</t>
  </si>
  <si>
    <t>http://www.wikidata.org/entity/Q192031</t>
  </si>
  <si>
    <t>Kakha Kaladze</t>
  </si>
  <si>
    <t>2024-10-31T03:33:08Z</t>
  </si>
  <si>
    <t>http://www.wikidata.org/entity/Q256671</t>
  </si>
  <si>
    <t>Miranda July</t>
  </si>
  <si>
    <t>2024-12-06T15:48:09Z</t>
  </si>
  <si>
    <t>http://www.wikidata.org/entity/Q325386</t>
  </si>
  <si>
    <t>Khamis Gaddafi</t>
  </si>
  <si>
    <t>2024-11-08T06:56:37Z</t>
  </si>
  <si>
    <t>http://www.wikidata.org/entity/Q983013</t>
  </si>
  <si>
    <t>Petar Naumoski</t>
  </si>
  <si>
    <t>2024-10-01T18:35:11Z</t>
  </si>
  <si>
    <t>http://www.wikidata.org/entity/Q561184</t>
  </si>
  <si>
    <t>Günther Förg</t>
  </si>
  <si>
    <t>2024-12-03T16:58:55Z</t>
  </si>
  <si>
    <t>http://www.wikidata.org/entity/Q733503</t>
  </si>
  <si>
    <t>Ryota Tsuzuki</t>
  </si>
  <si>
    <t>2024-10-30T13:01:38Z</t>
  </si>
  <si>
    <t>http://www.wikidata.org/entity/Q107130</t>
  </si>
  <si>
    <t>Rajesh Khanna</t>
  </si>
  <si>
    <t>2024-12-08T03:37:07Z</t>
  </si>
  <si>
    <t>http://www.wikidata.org/entity/Q234324</t>
  </si>
  <si>
    <t>Dorothea Tanning</t>
  </si>
  <si>
    <t>2024-12-08T16:17:55Z</t>
  </si>
  <si>
    <t>http://www.wikidata.org/entity/Q161399</t>
  </si>
  <si>
    <t>Shahbaz Bhatti</t>
  </si>
  <si>
    <t>2024-10-24T21:15:41Z</t>
  </si>
  <si>
    <t>http://www.wikidata.org/entity/Q314771</t>
  </si>
  <si>
    <t>Maurice Sendak</t>
  </si>
  <si>
    <t>2024-12-08T05:23:47Z</t>
  </si>
  <si>
    <t>http://www.wikidata.org/entity/Q1252327</t>
  </si>
  <si>
    <t>Douglas Gordon</t>
  </si>
  <si>
    <t>2024-12-08T06:29:39Z</t>
  </si>
  <si>
    <t>http://www.wikidata.org/entity/Q547372</t>
  </si>
  <si>
    <t>Tania Bruguera</t>
  </si>
  <si>
    <t>2024-11-11T22:35:06Z</t>
  </si>
  <si>
    <t>http://www.wikidata.org/entity/Q467583</t>
  </si>
  <si>
    <t>Charlotte Mutsaers</t>
  </si>
  <si>
    <t>2024-10-13T21:40:55Z</t>
  </si>
  <si>
    <t>http://www.wikidata.org/entity/Q174438</t>
  </si>
  <si>
    <t>Madeleine Albright</t>
  </si>
  <si>
    <t>2024-11-16T02:16:41Z</t>
  </si>
  <si>
    <t>http://www.wikidata.org/entity/Q1335890</t>
  </si>
  <si>
    <t>Alketas Panagoulias</t>
  </si>
  <si>
    <t>2024-03-26T12:09:52Z</t>
  </si>
  <si>
    <t>http://www.wikidata.org/entity/Q313489</t>
  </si>
  <si>
    <t>Jeffrey Archer</t>
  </si>
  <si>
    <t>2024-12-08T05:22:22Z</t>
  </si>
  <si>
    <t>http://www.wikidata.org/entity/Q699565</t>
  </si>
  <si>
    <t>Ronald Lauder</t>
  </si>
  <si>
    <t>2024-11-13T13:13:48Z</t>
  </si>
  <si>
    <t>http://www.wikidata.org/entity/Q15897</t>
  </si>
  <si>
    <t>Amy Winehouse</t>
  </si>
  <si>
    <t>2024-12-03T13:14:54Z</t>
  </si>
  <si>
    <t>http://www.wikidata.org/entity/Q2939589</t>
  </si>
  <si>
    <t>Carmen Alborch</t>
  </si>
  <si>
    <t>2024-10-30T18:14:43Z</t>
  </si>
  <si>
    <t>http://www.wikidata.org/entity/Q363069</t>
  </si>
  <si>
    <t>Iván Hurtado</t>
  </si>
  <si>
    <t>2024-10-22T20:16:56Z</t>
  </si>
  <si>
    <t>http://www.wikidata.org/entity/Q464186</t>
  </si>
  <si>
    <t>Fatma Girik</t>
  </si>
  <si>
    <t>2024-10-31T15:52:31Z</t>
  </si>
  <si>
    <t>http://www.wikidata.org/entity/Q264253</t>
  </si>
  <si>
    <t>Bohdan Stupka</t>
  </si>
  <si>
    <t>2024-12-08T05:05:58Z</t>
  </si>
  <si>
    <t>http://www.wikidata.org/entity/Q202553</t>
  </si>
  <si>
    <t>Than Shwe</t>
  </si>
  <si>
    <t>2024-11-03T11:27:53Z</t>
  </si>
  <si>
    <t>http://www.wikidata.org/entity/Q103774</t>
  </si>
  <si>
    <t>Ravi Shankar</t>
  </si>
  <si>
    <t>2024-11-09T02:45:15Z</t>
  </si>
  <si>
    <t>http://www.wikidata.org/entity/Q567023</t>
  </si>
  <si>
    <t>Panamarenko</t>
  </si>
  <si>
    <t>2024-10-27T00:45:14Z</t>
  </si>
  <si>
    <t>http://www.wikidata.org/entity/Q432822</t>
  </si>
  <si>
    <t>La Monte Young</t>
  </si>
  <si>
    <t>2024-11-27T01:51:15Z</t>
  </si>
  <si>
    <t>http://www.wikidata.org/entity/Q239823</t>
  </si>
  <si>
    <t>Chantal Akerman</t>
  </si>
  <si>
    <t>2024-12-08T04:59:14Z</t>
  </si>
  <si>
    <t>http://www.wikidata.org/entity/Q565802</t>
  </si>
  <si>
    <t>Menashe Kadishman</t>
  </si>
  <si>
    <t>2024-12-06T17:59:56Z</t>
  </si>
  <si>
    <t>http://www.wikidata.org/entity/Q467462</t>
  </si>
  <si>
    <t>Per Kirkeby</t>
  </si>
  <si>
    <t>2024-12-08T17:46:13Z</t>
  </si>
  <si>
    <t>http://www.wikidata.org/entity/Q1740716</t>
  </si>
  <si>
    <t>Khushwant Singh</t>
  </si>
  <si>
    <t>2024-10-16T11:16:49Z</t>
  </si>
  <si>
    <t>http://www.wikidata.org/entity/Q444509</t>
  </si>
  <si>
    <t>Franca Rame</t>
  </si>
  <si>
    <t>2024-12-08T06:05:48Z</t>
  </si>
  <si>
    <t>http://www.wikidata.org/entity/Q2658450</t>
  </si>
  <si>
    <t>Pilar Montenegro</t>
  </si>
  <si>
    <t>2024-10-25T19:04:36Z</t>
  </si>
  <si>
    <t>http://www.wikidata.org/entity/Q6900410</t>
  </si>
  <si>
    <t>Monir Shahroudy Farmanfarmaian</t>
  </si>
  <si>
    <t>2024-11-09T16:13:36Z</t>
  </si>
  <si>
    <t>http://www.wikidata.org/entity/Q353013</t>
  </si>
  <si>
    <t>Ulises Cruz</t>
  </si>
  <si>
    <t>2024-11-11T17:59:56Z</t>
  </si>
  <si>
    <t>http://www.wikidata.org/entity/Q232538</t>
  </si>
  <si>
    <t>Patty Duke</t>
  </si>
  <si>
    <t>2024-11-30T12:11:22Z</t>
  </si>
  <si>
    <t>http://www.wikidata.org/entity/Q1660403</t>
  </si>
  <si>
    <t>Valeri Zolotukhin</t>
  </si>
  <si>
    <t>2024-12-08T09:21:16Z</t>
  </si>
  <si>
    <t>http://www.wikidata.org/entity/Q544899</t>
  </si>
  <si>
    <t>Ellsworth Kelly</t>
  </si>
  <si>
    <t>2024-12-06T18:57:46Z</t>
  </si>
  <si>
    <t>http://www.wikidata.org/entity/Q325739</t>
  </si>
  <si>
    <t>Marian Zazeela</t>
  </si>
  <si>
    <t>2024-09-30T05:10:03Z</t>
  </si>
  <si>
    <t>http://www.wikidata.org/entity/Q253862</t>
  </si>
  <si>
    <t>Yoshiko Yamaguchi</t>
  </si>
  <si>
    <t>2024-11-07T21:35:24Z</t>
  </si>
  <si>
    <t>http://www.wikidata.org/entity/Q680192</t>
  </si>
  <si>
    <t>Lawrence Weiner</t>
  </si>
  <si>
    <t>2024-12-06T16:38:02Z</t>
  </si>
  <si>
    <t>http://www.wikidata.org/entity/Q316667</t>
  </si>
  <si>
    <t>Malcolm Morley</t>
  </si>
  <si>
    <t>2024-12-03T16:58:44Z</t>
  </si>
  <si>
    <t>http://www.wikidata.org/entity/Q201794</t>
  </si>
  <si>
    <t>Tomasz Frankowski</t>
  </si>
  <si>
    <t>2024-11-12T10:42:53Z</t>
  </si>
  <si>
    <t>http://www.wikidata.org/entity/Q929373</t>
  </si>
  <si>
    <t>Liang Guanglie</t>
  </si>
  <si>
    <t>2024-11-19T20:21:00Z</t>
  </si>
  <si>
    <t>http://www.wikidata.org/entity/Q2103360</t>
  </si>
  <si>
    <t>Maarten Biesheuvel</t>
  </si>
  <si>
    <t>2024-11-06T02:23:22Z</t>
  </si>
  <si>
    <t>http://www.wikidata.org/entity/Q290890</t>
  </si>
  <si>
    <t>Hirohisa Fujii</t>
  </si>
  <si>
    <t>2024-07-13T02:23:56Z</t>
  </si>
  <si>
    <t>http://www.wikidata.org/entity/Q155477</t>
  </si>
  <si>
    <t>Levan Kobiashvili</t>
  </si>
  <si>
    <t>2024-07-24T11:16:30Z</t>
  </si>
  <si>
    <t>http://www.wikidata.org/entity/Q333448</t>
  </si>
  <si>
    <t>Bhaichung Bhutia</t>
  </si>
  <si>
    <t>2024-11-11T03:41:35Z</t>
  </si>
  <si>
    <t>http://www.wikidata.org/entity/Q7288610</t>
  </si>
  <si>
    <t>Ram Vanji Sutar</t>
  </si>
  <si>
    <t>2024-09-30T05:20:28Z</t>
  </si>
  <si>
    <t>http://www.wikidata.org/entity/Q471328</t>
  </si>
  <si>
    <t>Paolo Villaggio</t>
  </si>
  <si>
    <t>2024-12-08T06:20:45Z</t>
  </si>
  <si>
    <t>http://www.wikidata.org/entity/Q483672</t>
  </si>
  <si>
    <t>Ali Abdullah Saleh</t>
  </si>
  <si>
    <t>2024-10-22T20:02:25Z</t>
  </si>
  <si>
    <t>http://www.wikidata.org/entity/Q159840</t>
  </si>
  <si>
    <t>Ruud Lubbers</t>
  </si>
  <si>
    <t>2024-11-22T04:10:38Z</t>
  </si>
  <si>
    <t>http://www.wikidata.org/entity/Q490736</t>
  </si>
  <si>
    <t>Ri Chun-hee</t>
  </si>
  <si>
    <t>2024-09-12T14:13:48Z</t>
  </si>
  <si>
    <t>http://www.wikidata.org/entity/Q382493</t>
  </si>
  <si>
    <t>Amb. J. William Middendorf II</t>
  </si>
  <si>
    <t>2024-05-17T11:17:05Z</t>
  </si>
  <si>
    <t>http://www.wikidata.org/entity/Q1377159</t>
  </si>
  <si>
    <t>Stanislav Govorukhin</t>
  </si>
  <si>
    <t>2024-12-08T07:29:33Z</t>
  </si>
  <si>
    <t>http://www.wikidata.org/entity/Q2038656</t>
  </si>
  <si>
    <t>Vinod Khanna</t>
  </si>
  <si>
    <t>2024-11-02T04:16:03Z</t>
  </si>
  <si>
    <t>http://www.wikidata.org/entity/Q2721714</t>
  </si>
  <si>
    <t>Ambareesh</t>
  </si>
  <si>
    <t>2024-06-19T19:30:23Z</t>
  </si>
  <si>
    <t>http://www.wikidata.org/entity/Q28547771</t>
  </si>
  <si>
    <t>Ko Ni</t>
  </si>
  <si>
    <t>2024-11-18T09:00:46Z</t>
  </si>
  <si>
    <t>http://www.wikidata.org/entity/Q1689871</t>
  </si>
  <si>
    <t>Jo Baer</t>
  </si>
  <si>
    <t>2024-11-09T08:58:16Z</t>
  </si>
  <si>
    <t>http://www.wikidata.org/entity/Q552821</t>
  </si>
  <si>
    <t>Osman Chávez</t>
  </si>
  <si>
    <t>2024-12-06T17:34:16Z</t>
  </si>
  <si>
    <t>http://www.wikidata.org/entity/Q950746</t>
  </si>
  <si>
    <t>Howard Hodgkin</t>
  </si>
  <si>
    <t>2024-12-08T05:48:42Z</t>
  </si>
  <si>
    <t>http://www.wikidata.org/entity/Q3595535</t>
  </si>
  <si>
    <t>Dasari Narayana Rao</t>
  </si>
  <si>
    <t>2024-11-07T02:20:38Z</t>
  </si>
  <si>
    <t>http://www.wikidata.org/entity/Q238702</t>
  </si>
  <si>
    <t>Brian Aldiss</t>
  </si>
  <si>
    <t>2024-12-07T20:19:38Z</t>
  </si>
  <si>
    <t>http://www.wikidata.org/entity/Q164351</t>
  </si>
  <si>
    <t>Gerhard Richter</t>
  </si>
  <si>
    <t>2024-12-08T04:21:07Z</t>
  </si>
  <si>
    <t>http://www.wikidata.org/entity/Q274415</t>
  </si>
  <si>
    <t>Mieke Bal</t>
  </si>
  <si>
    <t>2024-12-08T05:11:47Z</t>
  </si>
  <si>
    <t>http://www.wikidata.org/entity/Q294326</t>
  </si>
  <si>
    <t>Damien Hirst</t>
  </si>
  <si>
    <t>2024-11-12T14:37:30Z</t>
  </si>
  <si>
    <t>http://www.wikidata.org/entity/Q1980296</t>
  </si>
  <si>
    <t>Joseph Kobzon</t>
  </si>
  <si>
    <t>2024-12-08T08:45:44Z</t>
  </si>
  <si>
    <t>http://www.wikidata.org/entity/Q3369454</t>
  </si>
  <si>
    <t>Chen Zhongshi</t>
  </si>
  <si>
    <t>2024-11-06T22:47:51Z</t>
  </si>
  <si>
    <t>http://www.wikidata.org/entity/Q923306</t>
  </si>
  <si>
    <t>Christian Marclay</t>
  </si>
  <si>
    <t>2024-12-08T05:44:26Z</t>
  </si>
  <si>
    <t>http://www.wikidata.org/entity/Q221074</t>
  </si>
  <si>
    <t>Bud Spencer</t>
  </si>
  <si>
    <t>2024-12-08T04:50:58Z</t>
  </si>
  <si>
    <t>http://www.wikidata.org/entity/Q1903090</t>
  </si>
  <si>
    <t>Martha Rosler</t>
  </si>
  <si>
    <t>2024-12-06T16:02:56Z</t>
  </si>
  <si>
    <t>http://www.wikidata.org/entity/Q166389</t>
  </si>
  <si>
    <t>Daniel Day-Lewis</t>
  </si>
  <si>
    <t>2024-12-08T04:22:15Z</t>
  </si>
  <si>
    <t>http://www.wikidata.org/entity/Q1111021</t>
  </si>
  <si>
    <t>Viktor Sanikidze</t>
  </si>
  <si>
    <t>2024-06-14T13:21:47Z</t>
  </si>
  <si>
    <t>http://www.wikidata.org/entity/Q57356</t>
  </si>
  <si>
    <t>Yahya Jammeh</t>
  </si>
  <si>
    <t>2024-11-09T08:50:28Z</t>
  </si>
  <si>
    <t>http://www.wikidata.org/entity/Q170344</t>
  </si>
  <si>
    <t>Anselm Kiefer</t>
  </si>
  <si>
    <t>2024-12-08T04:24:14Z</t>
  </si>
  <si>
    <t>http://www.wikidata.org/entity/Q106685</t>
  </si>
  <si>
    <t>Andrzej Wajda</t>
  </si>
  <si>
    <t>2024-12-05T19:28:20Z</t>
  </si>
  <si>
    <t>http://www.wikidata.org/entity/Q465018</t>
  </si>
  <si>
    <t>Jayaram Jayalalithaa</t>
  </si>
  <si>
    <t>2024-11-29T02:47:51Z</t>
  </si>
  <si>
    <t>http://www.wikidata.org/entity/Q1971542</t>
  </si>
  <si>
    <t>Ryoji Ikeda</t>
  </si>
  <si>
    <t>2024-11-14T01:27:25Z</t>
  </si>
  <si>
    <t>http://www.wikidata.org/entity/Q14920500</t>
  </si>
  <si>
    <t>Jane Naana Opoku-Agyemang</t>
  </si>
  <si>
    <t>2024-12-09T01:24:04Z</t>
  </si>
  <si>
    <t>http://www.wikidata.org/entity/Q4093124</t>
  </si>
  <si>
    <t>Viktor Bondarev</t>
  </si>
  <si>
    <t>2024-07-23T04:34:42Z</t>
  </si>
  <si>
    <t>http://www.wikidata.org/entity/Q159577</t>
  </si>
  <si>
    <t>Jet Li</t>
  </si>
  <si>
    <t>2024-12-08T04:18:34Z</t>
  </si>
  <si>
    <t>http://www.wikidata.org/entity/Q375518</t>
  </si>
  <si>
    <t>Hossam Ghaly</t>
  </si>
  <si>
    <t>2024-10-30T09:58:38Z</t>
  </si>
  <si>
    <t>http://www.wikidata.org/entity/Q373948</t>
  </si>
  <si>
    <t>Adrian Piper</t>
  </si>
  <si>
    <t>2024-11-14T05:19:48Z</t>
  </si>
  <si>
    <t>http://www.wikidata.org/entity/Q6480937</t>
  </si>
  <si>
    <t>Lamara Chkonia</t>
  </si>
  <si>
    <t>2024-12-07T18:14:46Z</t>
  </si>
  <si>
    <t>http://www.wikidata.org/entity/Q241185</t>
  </si>
  <si>
    <t>Tracey Emin</t>
  </si>
  <si>
    <t>2024-12-07T01:06:29Z</t>
  </si>
  <si>
    <t>http://www.wikidata.org/entity/Q181182</t>
  </si>
  <si>
    <t>Hassan Nasrallah</t>
  </si>
  <si>
    <t>2024-12-07T11:15:51Z</t>
  </si>
  <si>
    <t>http://www.wikidata.org/entity/Q7095172</t>
  </si>
  <si>
    <t>Onyeka Onwenu</t>
  </si>
  <si>
    <t>2024-11-28T12:20:41Z</t>
  </si>
  <si>
    <t>http://www.wikidata.org/entity/Q2623285</t>
  </si>
  <si>
    <t>Yury Solomin</t>
  </si>
  <si>
    <t>2024-12-08T09:44:11Z</t>
  </si>
  <si>
    <t>http://www.wikidata.org/entity/Q17045132</t>
  </si>
  <si>
    <t>Íñigo Errejón</t>
  </si>
  <si>
    <t>2024-11-04T19:20:59Z</t>
  </si>
  <si>
    <t>http://www.wikidata.org/entity/Q2597507</t>
  </si>
  <si>
    <t>Artur Chilingarov</t>
  </si>
  <si>
    <t>2024-11-17T12:51:31Z</t>
  </si>
  <si>
    <t>http://www.wikidata.org/entity/Q96863707</t>
  </si>
  <si>
    <t>Fuad Shukr</t>
  </si>
  <si>
    <t>2024-11-08T12:56:35Z</t>
  </si>
  <si>
    <t>http://www.wikidata.org/entity/Q845542</t>
  </si>
  <si>
    <t>Ignacio López Tarso</t>
  </si>
  <si>
    <t>2024-11-21T19:51:06Z</t>
  </si>
  <si>
    <t>http://www.wikidata.org/entity/Q217160</t>
  </si>
  <si>
    <t>Kenny Rogers</t>
  </si>
  <si>
    <t>2024-11-19T21:37:30Z</t>
  </si>
  <si>
    <t>http://www.wikidata.org/entity/Q4124226</t>
  </si>
  <si>
    <t>Galina Volchek</t>
  </si>
  <si>
    <t>2024-12-08T12:07:30Z</t>
  </si>
  <si>
    <t>http://www.wikidata.org/entity/Q334334</t>
  </si>
  <si>
    <t>Daniel Kolář</t>
  </si>
  <si>
    <t>2024-11-22T00:33:34Z</t>
  </si>
  <si>
    <t>http://www.wikidata.org/entity/Q5551789</t>
  </si>
  <si>
    <t>Lilia Aragón</t>
  </si>
  <si>
    <t>2024-11-01T17:56:41Z</t>
  </si>
  <si>
    <t>http://www.wikidata.org/entity/Q28132520</t>
  </si>
  <si>
    <t>Lana Rhoades</t>
  </si>
  <si>
    <t>2024-12-02T23:17:36Z</t>
  </si>
  <si>
    <t>http://www.wikidata.org/entity/Q332485</t>
  </si>
  <si>
    <t>Silvia Pinal</t>
  </si>
  <si>
    <t>2024-12-04T08:35:36Z</t>
  </si>
  <si>
    <t>http://www.wikidata.org/entity/Q368645</t>
  </si>
  <si>
    <t>Richard Long</t>
  </si>
  <si>
    <t>2024-11-25T02:22:25Z</t>
  </si>
  <si>
    <t>http://www.wikidata.org/entity/Q777478</t>
  </si>
  <si>
    <t>Virbhadra Singh</t>
  </si>
  <si>
    <t>2024-07-21T13:20:40Z</t>
  </si>
  <si>
    <t>http://www.wikidata.org/entity/Q8059942</t>
  </si>
  <si>
    <t>Yu Lan</t>
  </si>
  <si>
    <t>2024-06-29T16:44:28Z</t>
  </si>
  <si>
    <t>http://www.wikidata.org/entity/Q2096557</t>
  </si>
  <si>
    <t>Uldis Bērziņš</t>
  </si>
  <si>
    <t>2024-11-16T22:01:12Z</t>
  </si>
  <si>
    <t>http://www.wikidata.org/entity/Q4093918</t>
  </si>
  <si>
    <t>Yuliya Borisova</t>
  </si>
  <si>
    <t>2024-10-31T15:10:48Z</t>
  </si>
  <si>
    <t>http://www.wikidata.org/entity/Q132345</t>
  </si>
  <si>
    <t>Shinzō Abe</t>
  </si>
  <si>
    <t>162</t>
  </si>
  <si>
    <t>2024-11-25T08:35:00Z</t>
  </si>
  <si>
    <t>http://www.wikidata.org/entity/Q195796</t>
  </si>
  <si>
    <t>Gunter Demnig</t>
  </si>
  <si>
    <t>2024-12-04T12:14:44Z</t>
  </si>
  <si>
    <t>http://www.wikidata.org/entity/Q15144057</t>
  </si>
  <si>
    <t>Petr Pavlenski</t>
  </si>
  <si>
    <t>2024-12-08T07:58:51Z</t>
  </si>
  <si>
    <t>http://www.wikidata.org/entity/Q9006180</t>
  </si>
  <si>
    <t>Héctor Bonilla</t>
  </si>
  <si>
    <t>2024-10-28T19:37:19Z</t>
  </si>
  <si>
    <t>http://www.wikidata.org/entity/Q44158</t>
  </si>
  <si>
    <t>Dave Bautista</t>
  </si>
  <si>
    <t>2024-10-23T22:10:03Z</t>
  </si>
  <si>
    <t>http://www.wikidata.org/entity/Q2058876</t>
  </si>
  <si>
    <t>Yuya Uchida</t>
  </si>
  <si>
    <t>2024-07-13T02:46:33Z</t>
  </si>
  <si>
    <t>http://www.wikidata.org/entity/Q2424274</t>
  </si>
  <si>
    <t>Albert Rivera</t>
  </si>
  <si>
    <t>2024-11-16T01:07:39Z</t>
  </si>
  <si>
    <t>http://www.wikidata.org/entity/Q7685765</t>
  </si>
  <si>
    <t>Tarek Fatah</t>
  </si>
  <si>
    <t>2024-05-28T22:23:17Z</t>
  </si>
  <si>
    <t>http://www.wikidata.org/entity/Q1967995</t>
  </si>
  <si>
    <t>Aleksandra Yakovleva</t>
  </si>
  <si>
    <t>2024-10-04T15:00:58Z</t>
  </si>
  <si>
    <t>http://www.wikidata.org/entity/Q150851</t>
  </si>
  <si>
    <t>Colin Powell</t>
  </si>
  <si>
    <t>2024-11-22T04:00:18Z</t>
  </si>
  <si>
    <t>http://www.wikidata.org/entity/Q4012912</t>
  </si>
  <si>
    <t>Ville Kaunisto</t>
  </si>
  <si>
    <t>2024-07-23T01:26:26Z</t>
  </si>
  <si>
    <t>http://www.wikidata.org/entity/Q3345399</t>
  </si>
  <si>
    <t>Bappi Lahiri</t>
  </si>
  <si>
    <t>2024-11-06T22:27:48Z</t>
  </si>
  <si>
    <t>http://www.wikidata.org/entity/Q223839</t>
  </si>
  <si>
    <t>Larry Flynt</t>
  </si>
  <si>
    <t>2024-12-08T18:57:27Z</t>
  </si>
  <si>
    <t>http://www.wikidata.org/entity/Q57265</t>
  </si>
  <si>
    <t>Omar al-Bashir</t>
  </si>
  <si>
    <t>2024-11-24T13:07:25Z</t>
  </si>
  <si>
    <t>http://www.wikidata.org/entity/Q2887604</t>
  </si>
  <si>
    <t>Bassma Kodmani</t>
  </si>
  <si>
    <t>2024-10-14T21:04:17Z</t>
  </si>
  <si>
    <t>http://www.wikidata.org/entity/Q154421</t>
  </si>
  <si>
    <t>Ed Asner</t>
  </si>
  <si>
    <t>2024-11-22T04:05:04Z</t>
  </si>
  <si>
    <t>http://www.wikidata.org/entity/Q13786674</t>
  </si>
  <si>
    <t>Inés Arrimadas</t>
  </si>
  <si>
    <t>2024-09-09T03:49:36Z</t>
  </si>
  <si>
    <t>http://www.wikidata.org/entity/Q728645</t>
  </si>
  <si>
    <t>Bernard Tapie</t>
  </si>
  <si>
    <t>2024-11-21T18:26:57Z</t>
  </si>
  <si>
    <t>http://www.wikidata.org/entity/Q21015390</t>
  </si>
  <si>
    <t>Sayuri</t>
  </si>
  <si>
    <t>2024-11-22T19:31:13Z</t>
  </si>
  <si>
    <t>http://www.wikidata.org/entity/Q522662</t>
  </si>
  <si>
    <t>Carmen Herrera</t>
  </si>
  <si>
    <t>2024-11-09T14:22:00Z</t>
  </si>
  <si>
    <t>http://www.wikidata.org/entity/Q483137</t>
  </si>
  <si>
    <t>Petr Čech</t>
  </si>
  <si>
    <t>2024-12-02T04:29:06Z</t>
  </si>
  <si>
    <t>http://www.wikidata.org/entity/Q271653</t>
  </si>
  <si>
    <t>María Teresa Campos</t>
  </si>
  <si>
    <t>2024-11-12T03:15:04Z</t>
  </si>
  <si>
    <t>http://www.wikidata.org/entity/Q2777809</t>
  </si>
  <si>
    <t>David Pocock</t>
  </si>
  <si>
    <t>2024-11-15T11:25:37Z</t>
  </si>
  <si>
    <t>http://www.wikidata.org/entity/Q683378</t>
  </si>
  <si>
    <t>John Baldessari</t>
  </si>
  <si>
    <t>2024-12-06T15:27:06Z</t>
  </si>
  <si>
    <t>http://www.wikidata.org/entity/Q69562</t>
  </si>
  <si>
    <t>Ulay</t>
  </si>
  <si>
    <t>2024-12-06T16:36:23Z</t>
  </si>
  <si>
    <t>http://www.wikidata.org/entity/Q691471</t>
  </si>
  <si>
    <t>Dmytro Pavlychko</t>
  </si>
  <si>
    <t>2024-11-02T01:20:37Z</t>
  </si>
  <si>
    <t>http://www.wikidata.org/entity/Q671147</t>
  </si>
  <si>
    <t>José Antonio Abreu</t>
  </si>
  <si>
    <t>2024-11-11T23:08:48Z</t>
  </si>
  <si>
    <t>http://www.wikidata.org/entity/Q558630</t>
  </si>
  <si>
    <t>Toghrul Asgarov</t>
  </si>
  <si>
    <t>2024-10-21T14:29:16Z</t>
  </si>
  <si>
    <t>http://www.wikidata.org/entity/Q467911</t>
  </si>
  <si>
    <t>Letizia Battaglia</t>
  </si>
  <si>
    <t>2024-12-07T08:59:58Z</t>
  </si>
  <si>
    <t>http://www.wikidata.org/entity/Q352422</t>
  </si>
  <si>
    <t>Mike Gravel</t>
  </si>
  <si>
    <t>2024-11-11T17:58:43Z</t>
  </si>
  <si>
    <t>stop working</t>
  </si>
  <si>
    <t>http://www.wikidata.org/prop/direct/P2031</t>
  </si>
  <si>
    <t>1419</t>
  </si>
  <si>
    <t>1414</t>
  </si>
  <si>
    <t>http://www.wikidata.org/entity/Q60114</t>
  </si>
  <si>
    <t>António Ramalho Eanes</t>
  </si>
  <si>
    <t>2024-12-03T22:26:20Z</t>
  </si>
  <si>
    <t>http://www.wikidata.org/entity/Q59885</t>
  </si>
  <si>
    <t>Matías Ramón Mella</t>
  </si>
  <si>
    <t>2024-10-01T05:38:36Z</t>
  </si>
  <si>
    <t>http://www.wikidata.org/entity/Q61498</t>
  </si>
  <si>
    <t>Johann Rattenhuber</t>
  </si>
  <si>
    <t>2024-09-29T11:02:20Z</t>
  </si>
  <si>
    <t>http://www.wikidata.org/entity/Q57781</t>
  </si>
  <si>
    <t>Walter Schellenberg</t>
  </si>
  <si>
    <t>2024-12-08T16:15:32Z</t>
  </si>
  <si>
    <t>http://www.wikidata.org/entity/Q63952</t>
  </si>
  <si>
    <t>Max Simon</t>
  </si>
  <si>
    <t>2024-11-15T08:48:29Z</t>
  </si>
  <si>
    <t>http://www.wikidata.org/entity/Q57893</t>
  </si>
  <si>
    <t>Karl Wolff</t>
  </si>
  <si>
    <t>2024-10-28T18:39:57Z</t>
  </si>
  <si>
    <t>http://www.wikidata.org/entity/Q60446</t>
  </si>
  <si>
    <t>Franz Ritter von Epp</t>
  </si>
  <si>
    <t>2024-11-16T03:23:57Z</t>
  </si>
  <si>
    <t>http://www.wikidata.org/entity/Q65281</t>
  </si>
  <si>
    <t>Günther Pancke</t>
  </si>
  <si>
    <t>2024-11-29T02:32:38Z</t>
  </si>
  <si>
    <t>http://www.wikidata.org/entity/Q64227</t>
  </si>
  <si>
    <t>Peter Högl</t>
  </si>
  <si>
    <t>2024-10-24T01:47:57Z</t>
  </si>
  <si>
    <t>http://www.wikidata.org/entity/Q61527</t>
  </si>
  <si>
    <t>Herta Oberheuser</t>
  </si>
  <si>
    <t>2024-10-24T01:27:59Z</t>
  </si>
  <si>
    <t>http://www.wikidata.org/entity/Q65489</t>
  </si>
  <si>
    <t>Eduard Vogel von Falckenstein</t>
  </si>
  <si>
    <t>2024-11-29T00:59:42Z</t>
  </si>
  <si>
    <t>http://www.wikidata.org/entity/Q58583</t>
  </si>
  <si>
    <t>Ernst Röhm</t>
  </si>
  <si>
    <t>2024-11-30T09:54:51Z</t>
  </si>
  <si>
    <t>http://www.wikidata.org/entity/Q58579</t>
  </si>
  <si>
    <t>Erich Ludendorff</t>
  </si>
  <si>
    <t>2024-12-08T03:52:25Z</t>
  </si>
  <si>
    <t>http://www.wikidata.org/entity/Q65098</t>
  </si>
  <si>
    <t>Theodor Eicke</t>
  </si>
  <si>
    <t>2024-11-14T07:46:33Z</t>
  </si>
  <si>
    <t>http://www.wikidata.org/entity/Q65493</t>
  </si>
  <si>
    <t>Paul Bronsart von Schellendorff</t>
  </si>
  <si>
    <t>2024-10-31T21:22:31Z</t>
  </si>
  <si>
    <t>http://www.wikidata.org/entity/Q58030</t>
  </si>
  <si>
    <t>Heinrich Müller</t>
  </si>
  <si>
    <t>2024-11-03T21:13:33Z</t>
  </si>
  <si>
    <t>http://www.wikidata.org/entity/Q61027</t>
  </si>
  <si>
    <t>Max Hoffmann</t>
  </si>
  <si>
    <t>2024-10-24T01:23:37Z</t>
  </si>
  <si>
    <t>http://www.wikidata.org/entity/Q61533</t>
  </si>
  <si>
    <t>Fritz Fischer</t>
  </si>
  <si>
    <t>2024-08-20T10:14:42Z</t>
  </si>
  <si>
    <t>http://www.wikidata.org/entity/Q58285</t>
  </si>
  <si>
    <t>Alexandru Averescu</t>
  </si>
  <si>
    <t>2024-10-28T18:41:08Z</t>
  </si>
  <si>
    <t>http://www.wikidata.org/entity/Q61115</t>
  </si>
  <si>
    <t>Wilhelm Rediess</t>
  </si>
  <si>
    <t>2024-11-29T01:37:21Z</t>
  </si>
  <si>
    <t>http://www.wikidata.org/entity/Q58311</t>
  </si>
  <si>
    <t>Avigdor Lieberman</t>
  </si>
  <si>
    <t>2024-11-07T16:37:51Z</t>
  </si>
  <si>
    <t>http://www.wikidata.org/entity/Q66172</t>
  </si>
  <si>
    <t>Erwin Rösener</t>
  </si>
  <si>
    <t>2024-11-29T01:59:43Z</t>
  </si>
  <si>
    <t>http://www.wikidata.org/entity/Q58237</t>
  </si>
  <si>
    <t>Floella Benjamin</t>
  </si>
  <si>
    <t>2024-10-12T09:00:34Z</t>
  </si>
  <si>
    <t>http://www.wikidata.org/entity/Q64915</t>
  </si>
  <si>
    <t>Heinz Kessler</t>
  </si>
  <si>
    <t>2024-10-27T07:48:02Z</t>
  </si>
  <si>
    <t>http://www.wikidata.org/entity/Q58626</t>
  </si>
  <si>
    <t>Karl Gebhardt</t>
  </si>
  <si>
    <t>2024-11-17T15:18:21Z</t>
  </si>
  <si>
    <t>http://www.wikidata.org/entity/Q65831</t>
  </si>
  <si>
    <t>Hans Hartwig von Beseler</t>
  </si>
  <si>
    <t>2024-12-08T15:10:30Z</t>
  </si>
  <si>
    <t>http://www.wikidata.org/entity/Q60805</t>
  </si>
  <si>
    <t>Rinat Akhmetov</t>
  </si>
  <si>
    <t>2024-11-30T12:01:44Z</t>
  </si>
  <si>
    <t>http://www.wikidata.org/entity/Q58009</t>
  </si>
  <si>
    <t>Wilhelm Stuckart</t>
  </si>
  <si>
    <t>2024-11-29T02:32:19Z</t>
  </si>
  <si>
    <t>http://www.wikidata.org/entity/Q61025</t>
  </si>
  <si>
    <t>Josef Blösche</t>
  </si>
  <si>
    <t>2024-10-13T14:48:16Z</t>
  </si>
  <si>
    <t>http://www.wikidata.org/entity/Q58776</t>
  </si>
  <si>
    <t>Julius Schaub</t>
  </si>
  <si>
    <t>2024-11-29T03:37:10Z</t>
  </si>
  <si>
    <t>http://www.wikidata.org/entity/Q63890</t>
  </si>
  <si>
    <t>Bernd Heynemann</t>
  </si>
  <si>
    <t>2024-10-24T01:46:14Z</t>
  </si>
  <si>
    <t>http://www.wikidata.org/entity/Q61000</t>
  </si>
  <si>
    <t>Karl Eberhard Schöngarth</t>
  </si>
  <si>
    <t>2024-08-20T11:48:36Z</t>
  </si>
  <si>
    <t>http://www.wikidata.org/entity/Q58681</t>
  </si>
  <si>
    <t>Oskar Dirlewanger</t>
  </si>
  <si>
    <t>2024-11-15T12:20:36Z</t>
  </si>
  <si>
    <t>http://www.wikidata.org/entity/Q61474</t>
  </si>
  <si>
    <t>Karl Friedrich von Steinmetz</t>
  </si>
  <si>
    <t>2024-12-08T17:19:26Z</t>
  </si>
  <si>
    <t>http://www.wikidata.org/entity/Q60680</t>
  </si>
  <si>
    <t>Alfred von Waldersee</t>
  </si>
  <si>
    <t>2024-12-08T07:11:27Z</t>
  </si>
  <si>
    <t>http://www.wikidata.org/entity/Q60131</t>
  </si>
  <si>
    <t>Max Amann</t>
  </si>
  <si>
    <t>2024-12-07T18:39:03Z</t>
  </si>
  <si>
    <t>1643</t>
  </si>
  <si>
    <t>http://www.wikidata.org/entity/Q45392</t>
  </si>
  <si>
    <t>Gerhard Rühm</t>
  </si>
  <si>
    <t>2024-12-08T03:40:36Z</t>
  </si>
  <si>
    <t>http://www.wikidata.org/entity/Q56226</t>
  </si>
  <si>
    <t>Kim Jong-un</t>
  </si>
  <si>
    <t>2024-12-08T06:23:58Z</t>
  </si>
  <si>
    <t>http://www.wikidata.org/entity/Q49214</t>
  </si>
  <si>
    <t>Dan Quayle</t>
  </si>
  <si>
    <t>2024-09-23T20:48:10Z</t>
  </si>
  <si>
    <t>http://www.wikidata.org/entity/Q57254</t>
  </si>
  <si>
    <t>Ollanta Humala</t>
  </si>
  <si>
    <t>2024-12-05T21:57:02Z</t>
  </si>
  <si>
    <t>http://www.wikidata.org/entity/Q53010</t>
  </si>
  <si>
    <t>Marco Bellocchio</t>
  </si>
  <si>
    <t>2024-12-08T03:45:28Z</t>
  </si>
  <si>
    <t>http://www.wikidata.org/entity/Q49067</t>
  </si>
  <si>
    <t>Gabi Ashkenazi</t>
  </si>
  <si>
    <t>2024-11-09T19:39:24Z</t>
  </si>
  <si>
    <t>1603</t>
  </si>
  <si>
    <t>http://www.wikidata.org/entity/Q55406</t>
  </si>
  <si>
    <t>Shyam Benegal</t>
  </si>
  <si>
    <t>2024-12-08T03:47:30Z</t>
  </si>
  <si>
    <t>http://www.wikidata.org/entity/Q25652</t>
  </si>
  <si>
    <t>Martha Reeves</t>
  </si>
  <si>
    <t>2024-10-03T14:28:29Z</t>
  </si>
  <si>
    <t>1292</t>
  </si>
  <si>
    <t>1605</t>
  </si>
  <si>
    <t>http://www.wikidata.org/entity/Q21759</t>
  </si>
  <si>
    <t>Winnie Byanyima</t>
  </si>
  <si>
    <t>2024-10-14T15:06:44Z</t>
  </si>
  <si>
    <t>http://www.wikidata.org/entity/Q13541</t>
  </si>
  <si>
    <t>Tuomas Ketola</t>
  </si>
  <si>
    <t>2024-07-09T17:28:56Z</t>
  </si>
  <si>
    <t>1752</t>
  </si>
  <si>
    <t>http://www.wikidata.org/entity/Q22316</t>
  </si>
  <si>
    <t>John Kerry</t>
  </si>
  <si>
    <t>2024-11-24T08:28:41Z</t>
  </si>
  <si>
    <t>http://www.wikidata.org/entity/Q21001</t>
  </si>
  <si>
    <t>Moon Jae-in</t>
  </si>
  <si>
    <t>2024-12-09T05:04:23Z</t>
  </si>
  <si>
    <t>http://www.wikidata.org/entity/Q23685</t>
  </si>
  <si>
    <t>Jimmy Carter</t>
  </si>
  <si>
    <t>186</t>
  </si>
  <si>
    <t>2024-12-09T00:02:25Z</t>
  </si>
  <si>
    <t>http://www.wikidata.org/entity/Q70992</t>
  </si>
  <si>
    <t>Werner von Blomberg</t>
  </si>
  <si>
    <t>2024-11-09T19:29:13Z</t>
  </si>
  <si>
    <t>http://www.wikidata.org/entity/Q77111</t>
  </si>
  <si>
    <t>Friedrich Jeckeln</t>
  </si>
  <si>
    <t>2024-12-07T04:44:42Z</t>
  </si>
  <si>
    <t>http://www.wikidata.org/entity/Q72775</t>
  </si>
  <si>
    <t>Theodor Hoffmann</t>
  </si>
  <si>
    <t>2024-10-26T12:46:01Z</t>
  </si>
  <si>
    <t>http://www.wikidata.org/entity/Q79132</t>
  </si>
  <si>
    <t>Rudolf Stöger-Steiner von Steinstätten</t>
  </si>
  <si>
    <t>2024-11-07T11:19:35Z</t>
  </si>
  <si>
    <t>http://www.wikidata.org/entity/Q77226</t>
  </si>
  <si>
    <t>Bernhard Kellermann</t>
  </si>
  <si>
    <t>2024-12-08T04:25:41Z</t>
  </si>
  <si>
    <t>http://www.wikidata.org/entity/Q71536</t>
  </si>
  <si>
    <t>Gustav Krukenberg</t>
  </si>
  <si>
    <t>2024-10-13T15:08:52Z</t>
  </si>
  <si>
    <t>http://www.wikidata.org/entity/Q75004</t>
  </si>
  <si>
    <t>Pilar Mercedes Miró Romero</t>
  </si>
  <si>
    <t>2024-12-08T04:18:50Z</t>
  </si>
  <si>
    <t>http://www.wikidata.org/entity/Q76984</t>
  </si>
  <si>
    <t>Julius Streicher</t>
  </si>
  <si>
    <t>2024-10-24T03:22:01Z</t>
  </si>
  <si>
    <t>http://www.wikidata.org/entity/Q78790</t>
  </si>
  <si>
    <t>Moritz von Auffenberg</t>
  </si>
  <si>
    <t>2024-11-07T11:18:20Z</t>
  </si>
  <si>
    <t>http://www.wikidata.org/entity/Q76333</t>
  </si>
  <si>
    <t>Try Sutrisno</t>
  </si>
  <si>
    <t>2024-10-23T01:15:00Z</t>
  </si>
  <si>
    <t>http://www.wikidata.org/entity/Q77589</t>
  </si>
  <si>
    <t>Dolly Buster</t>
  </si>
  <si>
    <t>2024-10-14T20:41:30Z</t>
  </si>
  <si>
    <t>http://www.wikidata.org/entity/Q78654</t>
  </si>
  <si>
    <t>Eduard Clam-Gallas</t>
  </si>
  <si>
    <t>2024-09-14T11:50:33Z</t>
  </si>
  <si>
    <t>http://www.wikidata.org/entity/Q76311</t>
  </si>
  <si>
    <t>Semen Bogdanov</t>
  </si>
  <si>
    <t>2024-10-08T07:52:51Z</t>
  </si>
  <si>
    <t>http://www.wikidata.org/entity/Q78931</t>
  </si>
  <si>
    <t>Franz Stangl</t>
  </si>
  <si>
    <t>2024-10-24T03:48:32Z</t>
  </si>
  <si>
    <t>http://www.wikidata.org/entity/Q78645</t>
  </si>
  <si>
    <t>Maria Mandel</t>
  </si>
  <si>
    <t>2024-11-29T01:32:34Z</t>
  </si>
  <si>
    <t>http://www.wikidata.org/entity/Q70605</t>
  </si>
  <si>
    <t>Vermin Supreme</t>
  </si>
  <si>
    <t>2024-11-10T02:04:34Z</t>
  </si>
  <si>
    <t>http://www.wikidata.org/entity/Q77101</t>
  </si>
  <si>
    <t>Ludwig Stumpfegger</t>
  </si>
  <si>
    <t>2024-10-24T03:23:29Z</t>
  </si>
  <si>
    <t>http://www.wikidata.org/entity/Q69382</t>
  </si>
  <si>
    <t>Gustav Knuth</t>
  </si>
  <si>
    <t>2024-12-08T04:10:40Z</t>
  </si>
  <si>
    <t>http://www.wikidata.org/entity/Q76361</t>
  </si>
  <si>
    <t>Wilhelm Keitel</t>
  </si>
  <si>
    <t>2024-12-08T17:36:07Z</t>
  </si>
  <si>
    <t>http://www.wikidata.org/entity/Q71802</t>
  </si>
  <si>
    <t>Julian Scherner</t>
  </si>
  <si>
    <t>2024-11-15T05:08:04Z</t>
  </si>
  <si>
    <t>http://www.wikidata.org/entity/Q76215</t>
  </si>
  <si>
    <t>Albert Bormann</t>
  </si>
  <si>
    <t>2024-10-24T03:13:10Z</t>
  </si>
  <si>
    <t>http://www.wikidata.org/entity/Q80135</t>
  </si>
  <si>
    <t>Dmitri Shostakovich</t>
  </si>
  <si>
    <t>2024-12-08T04:33:57Z</t>
  </si>
  <si>
    <t>http://www.wikidata.org/entity/Q72515</t>
  </si>
  <si>
    <t>Kodama Gentarō</t>
  </si>
  <si>
    <t>2024-08-29T12:46:23Z</t>
  </si>
  <si>
    <t>http://www.wikidata.org/entity/Q76723</t>
  </si>
  <si>
    <t>Maurice de Saxe</t>
  </si>
  <si>
    <t>2024-12-08T17:23:31Z</t>
  </si>
  <si>
    <t>http://www.wikidata.org/entity/Q70707</t>
  </si>
  <si>
    <t>Ludwig Fischer</t>
  </si>
  <si>
    <t>2024-10-24T02:27:38Z</t>
  </si>
  <si>
    <t>http://www.wikidata.org/entity/Q73407</t>
  </si>
  <si>
    <t>Kurt von Morgen</t>
  </si>
  <si>
    <t>2024-10-26T12:48:14Z</t>
  </si>
  <si>
    <t>http://www.wikidata.org/entity/Q69884</t>
  </si>
  <si>
    <t>Eric Muhsfeldt</t>
  </si>
  <si>
    <t>2024-12-03T17:09:43Z</t>
  </si>
  <si>
    <t>http://www.wikidata.org/entity/Q77416</t>
  </si>
  <si>
    <t>Remus von Woyrsch</t>
  </si>
  <si>
    <t>2024-11-21T18:59:06Z</t>
  </si>
  <si>
    <t>1730</t>
  </si>
  <si>
    <t>http://www.wikidata.org/entity/Q76883</t>
  </si>
  <si>
    <t>Ernst vom Rath</t>
  </si>
  <si>
    <t>2024-10-26T14:04:36Z</t>
  </si>
  <si>
    <t>http://www.wikidata.org/entity/Q76534</t>
  </si>
  <si>
    <t>Stefan Heym</t>
  </si>
  <si>
    <t>2024-12-08T04:23:05Z</t>
  </si>
  <si>
    <t>http://www.wikidata.org/entity/Q78781</t>
  </si>
  <si>
    <t>Viktor Dankl von Krasnik</t>
  </si>
  <si>
    <t>2024-10-24T03:46:44Z</t>
  </si>
  <si>
    <t>http://www.wikidata.org/entity/Q69978</t>
  </si>
  <si>
    <t>Alfred Wünnenberg</t>
  </si>
  <si>
    <t>2024-11-29T02:00:44Z</t>
  </si>
  <si>
    <t>http://www.wikidata.org/entity/Q78702</t>
  </si>
  <si>
    <t>Alexander von Mensdorff-Pouilly, Prince Dietrichstein von Nicolsburg</t>
  </si>
  <si>
    <t>2024-11-03T19:14:21Z</t>
  </si>
  <si>
    <t>http://www.wikidata.org/entity/Q76127</t>
  </si>
  <si>
    <t>Sukarno</t>
  </si>
  <si>
    <t>2024-11-10T03:53:26Z</t>
  </si>
  <si>
    <t>http://www.wikidata.org/entity/Q76306</t>
  </si>
  <si>
    <t>Umar Wirahadikusumah</t>
  </si>
  <si>
    <t>2024-11-17T06:34:47Z</t>
  </si>
  <si>
    <t>http://www.wikidata.org/entity/Q69907</t>
  </si>
  <si>
    <t>Hans von Tschammer und Osten</t>
  </si>
  <si>
    <t>2024-12-08T16:26:37Z</t>
  </si>
  <si>
    <t>http://www.wikidata.org/entity/Q73382</t>
  </si>
  <si>
    <t>Moritz von Bissing</t>
  </si>
  <si>
    <t>2024-10-13T15:12:27Z</t>
  </si>
  <si>
    <t>http://www.wikidata.org/entity/Q73429</t>
  </si>
  <si>
    <t>Berthold von Deimling</t>
  </si>
  <si>
    <t>2024-10-26T12:48:18Z</t>
  </si>
  <si>
    <t>1522</t>
  </si>
  <si>
    <t>http://www.wikidata.org/entity/Q76975</t>
  </si>
  <si>
    <t>Rudolf Höss</t>
  </si>
  <si>
    <t>2024-12-01T19:27:52Z</t>
  </si>
  <si>
    <t>http://www.wikidata.org/entity/Q71332</t>
  </si>
  <si>
    <t>Hermann von Hanneken</t>
  </si>
  <si>
    <t>2024-09-23T01:24:40Z</t>
  </si>
  <si>
    <t>http://www.wikidata.org/entity/Q77447</t>
  </si>
  <si>
    <t>Friedrich Wolf</t>
  </si>
  <si>
    <t>2024-12-08T04:26:30Z</t>
  </si>
  <si>
    <t>http://www.wikidata.org/entity/Q73030</t>
  </si>
  <si>
    <t>Walther Bronsart von Schellendorff</t>
  </si>
  <si>
    <t>2024-10-13T15:11:44Z</t>
  </si>
  <si>
    <t>http://www.wikidata.org/entity/Q75911</t>
  </si>
  <si>
    <t>Josias, Hereditary Prince of Waldeck and Pyrmont</t>
  </si>
  <si>
    <t>2024-11-30T14:32:23Z</t>
  </si>
  <si>
    <t>http://www.wikidata.org/entity/Q76317</t>
  </si>
  <si>
    <t>Sudharmono</t>
  </si>
  <si>
    <t>2024-10-27T06:54:19Z</t>
  </si>
  <si>
    <t>1553</t>
  </si>
  <si>
    <t>http://www.wikidata.org/entity/Q128967</t>
  </si>
  <si>
    <t>Edward Heath</t>
  </si>
  <si>
    <t>2024-12-05T22:17:11Z</t>
  </si>
  <si>
    <t>http://www.wikidata.org/entity/Q152025</t>
  </si>
  <si>
    <t>Bernard Montgomery</t>
  </si>
  <si>
    <t>2024-12-05T19:28:31Z</t>
  </si>
  <si>
    <t>http://www.wikidata.org/entity/Q131691</t>
  </si>
  <si>
    <t>Arthur Wellesley, 1st Duke of Wellington</t>
  </si>
  <si>
    <t>2024-12-07T23:56:49Z</t>
  </si>
  <si>
    <t>1760</t>
  </si>
  <si>
    <t>http://www.wikidata.org/entity/Q149455</t>
  </si>
  <si>
    <t>Khaled Ali</t>
  </si>
  <si>
    <t>2024-11-16T14:16:12Z</t>
  </si>
  <si>
    <t>http://www.wikidata.org/entity/Q126656</t>
  </si>
  <si>
    <t>Ivan Paskevich</t>
  </si>
  <si>
    <t>2024-12-02T08:55:05Z</t>
  </si>
  <si>
    <t>http://www.wikidata.org/entity/Q140738</t>
  </si>
  <si>
    <t>Ivan Okhlobystin</t>
  </si>
  <si>
    <t>2024-11-10T07:42:32Z</t>
  </si>
  <si>
    <t>http://www.wikidata.org/entity/Q128888</t>
  </si>
  <si>
    <t>Benjamin Ben-Eliezer</t>
  </si>
  <si>
    <t>2024-10-31T16:34:23Z</t>
  </si>
  <si>
    <t>http://www.wikidata.org/entity/Q150767</t>
  </si>
  <si>
    <t>Benjamin Britten</t>
  </si>
  <si>
    <t>2024-12-08T04:11:29Z</t>
  </si>
  <si>
    <t>1604</t>
  </si>
  <si>
    <t>http://www.wikidata.org/entity/Q153700</t>
  </si>
  <si>
    <t>Oriana Fallaci</t>
  </si>
  <si>
    <t>2024-12-08T04:13:57Z</t>
  </si>
  <si>
    <t>http://www.wikidata.org/entity/Q151608</t>
  </si>
  <si>
    <t>Claudio Abbado</t>
  </si>
  <si>
    <t>2024-12-08T04:11:50Z</t>
  </si>
  <si>
    <t>http://www.wikidata.org/entity/Q130917</t>
  </si>
  <si>
    <t>Franz Six</t>
  </si>
  <si>
    <t>2024-11-01T00:23:30Z</t>
  </si>
  <si>
    <t>http://www.wikidata.org/entity/Q156916</t>
  </si>
  <si>
    <t>François Darlan</t>
  </si>
  <si>
    <t>2024-12-08T04:16:57Z</t>
  </si>
  <si>
    <t>http://www.wikidata.org/entity/Q150894</t>
  </si>
  <si>
    <t>Aleksandr Vasilevsky</t>
  </si>
  <si>
    <t>2024-12-02T08:43:50Z</t>
  </si>
  <si>
    <t>http://www.wikidata.org/entity/Q126821</t>
  </si>
  <si>
    <t>Jānis Fabriciuss</t>
  </si>
  <si>
    <t>2024-10-24T20:32:22Z</t>
  </si>
  <si>
    <t>http://www.wikidata.org/entity/Q156473</t>
  </si>
  <si>
    <t>Ferenc Szálasi</t>
  </si>
  <si>
    <t>2024-10-27T07:57:15Z</t>
  </si>
  <si>
    <t>http://www.wikidata.org/entity/Q157632</t>
  </si>
  <si>
    <t>Michael Andreas Barclay de Tolly</t>
  </si>
  <si>
    <t>2024-12-08T18:37:32Z</t>
  </si>
  <si>
    <t>http://www.wikidata.org/entity/Q132589</t>
  </si>
  <si>
    <t>Camilo José Cela</t>
  </si>
  <si>
    <t>2024-12-08T04:08:45Z</t>
  </si>
  <si>
    <t>http://www.wikidata.org/entity/Q157068</t>
  </si>
  <si>
    <t>Louis Mountbatten, 1st Earl Mountbatten of Burma</t>
  </si>
  <si>
    <t>2024-11-25T07:32:02Z</t>
  </si>
  <si>
    <t>http://www.wikidata.org/entity/Q153481</t>
  </si>
  <si>
    <t>Jenna Bush Hager</t>
  </si>
  <si>
    <t>2024-11-22T04:03:56Z</t>
  </si>
  <si>
    <t>http://www.wikidata.org/entity/Q156844</t>
  </si>
  <si>
    <t>Getúlio Vargas</t>
  </si>
  <si>
    <t>2024-11-18T18:01:51Z</t>
  </si>
  <si>
    <t>http://www.wikidata.org/entity/Q128764</t>
  </si>
  <si>
    <t>Aimable Pélissier</t>
  </si>
  <si>
    <t>2024-11-15T04:00:33Z</t>
  </si>
  <si>
    <t>http://www.wikidata.org/entity/Q129119</t>
  </si>
  <si>
    <t>Ruslana Lyzhychko</t>
  </si>
  <si>
    <t>2024-11-09T14:31:16Z</t>
  </si>
  <si>
    <t>http://www.wikidata.org/entity/Q142141</t>
  </si>
  <si>
    <t>Mikhail Tukhachevsky</t>
  </si>
  <si>
    <t>2024-10-13T17:19:40Z</t>
  </si>
  <si>
    <t>http://www.wikidata.org/entity/Q128995</t>
  </si>
  <si>
    <t>Anthony Eden</t>
  </si>
  <si>
    <t>2024-12-01T15:05:37Z</t>
  </si>
  <si>
    <t>http://www.wikidata.org/entity/Q127868</t>
  </si>
  <si>
    <t>M. G. Ramachandran</t>
  </si>
  <si>
    <t>2024-10-30T09:58:52Z</t>
  </si>
  <si>
    <t>http://www.wikidata.org/entity/Q153500</t>
  </si>
  <si>
    <t>Joseph Radetzky von Radetz</t>
  </si>
  <si>
    <t>2024-10-26T22:06:16Z</t>
  </si>
  <si>
    <t>http://www.wikidata.org/entity/Q154545</t>
  </si>
  <si>
    <t>Léopold Sédar Senghor</t>
  </si>
  <si>
    <t>2024-12-08T04:14:54Z</t>
  </si>
  <si>
    <t>http://www.wikidata.org/entity/Q144615</t>
  </si>
  <si>
    <t>Zakaria Mohieddin</t>
  </si>
  <si>
    <t>2024-10-28T10:03:06Z</t>
  </si>
  <si>
    <t>http://www.wikidata.org/entity/Q155457</t>
  </si>
  <si>
    <t>Eduard von Böhm-Ermolli</t>
  </si>
  <si>
    <t>2024-10-13T08:03:45Z</t>
  </si>
  <si>
    <t>http://www.wikidata.org/entity/Q150688</t>
  </si>
  <si>
    <t>Porfirio Díaz</t>
  </si>
  <si>
    <t>2024-11-22T04:00:11Z</t>
  </si>
  <si>
    <t>http://www.wikidata.org/entity/Q137249</t>
  </si>
  <si>
    <t>Mohammad Ali Jafari</t>
  </si>
  <si>
    <t>2024-05-05T08:48:53Z</t>
  </si>
  <si>
    <t>http://www.wikidata.org/entity/Q155734</t>
  </si>
  <si>
    <t>Louis-Alexandre Berthier, Prince of Neufchatel and of Wagram</t>
  </si>
  <si>
    <t>2024-11-23T03:46:35Z</t>
  </si>
  <si>
    <t>http://www.wikidata.org/entity/Q128949</t>
  </si>
  <si>
    <t>Miri Regev</t>
  </si>
  <si>
    <t>2024-11-18T03:44:58Z</t>
  </si>
  <si>
    <t>http://www.wikidata.org/entity/Q152777</t>
  </si>
  <si>
    <t>Plaek Phibunsongkhram</t>
  </si>
  <si>
    <t>2024-11-01T00:32:42Z</t>
  </si>
  <si>
    <t>http://www.wikidata.org/entity/Q155022</t>
  </si>
  <si>
    <t>Alfred von Tirpitz</t>
  </si>
  <si>
    <t>2024-12-08T18:25:42Z</t>
  </si>
  <si>
    <t>http://www.wikidata.org/entity/Q128983</t>
  </si>
  <si>
    <t>George Rooke</t>
  </si>
  <si>
    <t>2024-10-19T15:52:05Z</t>
  </si>
  <si>
    <t>http://www.wikidata.org/entity/Q154418</t>
  </si>
  <si>
    <t>Josip Jelačić</t>
  </si>
  <si>
    <t>2024-12-02T08:55:46Z</t>
  </si>
  <si>
    <t>-700</t>
  </si>
  <si>
    <t>http://www.wikidata.org/entity/Q200085</t>
  </si>
  <si>
    <t>Pietro Badoglio</t>
  </si>
  <si>
    <t>2024-12-08T16:05:00Z</t>
  </si>
  <si>
    <t>http://www.wikidata.org/entity/Q202770</t>
  </si>
  <si>
    <t>Alexei Kosygin</t>
  </si>
  <si>
    <t>2024-11-24T23:48:28Z</t>
  </si>
  <si>
    <t>http://www.wikidata.org/entity/Q207499</t>
  </si>
  <si>
    <t>Syagrius</t>
  </si>
  <si>
    <t>471</t>
  </si>
  <si>
    <t>2024-10-28T21:33:13Z</t>
  </si>
  <si>
    <t>http://www.wikidata.org/entity/Q213746</t>
  </si>
  <si>
    <t>Augusto Nicolás Calderón Sandino</t>
  </si>
  <si>
    <t>2024-10-28T21:39:45Z</t>
  </si>
  <si>
    <t>http://www.wikidata.org/entity/Q200029</t>
  </si>
  <si>
    <t>Ahmad Shah Massoud</t>
  </si>
  <si>
    <t>2024-12-08T07:46:11Z</t>
  </si>
  <si>
    <t>http://www.wikidata.org/entity/Q192377</t>
  </si>
  <si>
    <t>João Figueiredo</t>
  </si>
  <si>
    <t>2024-11-16T10:20:05Z</t>
  </si>
  <si>
    <t>http://www.wikidata.org/entity/Q190071</t>
  </si>
  <si>
    <t>Ayub Khan</t>
  </si>
  <si>
    <t>2024-10-25T01:21:11Z</t>
  </si>
  <si>
    <t>http://www.wikidata.org/entity/Q204338</t>
  </si>
  <si>
    <t>Rodion Malinovsky</t>
  </si>
  <si>
    <t>2024-11-18T04:29:36Z</t>
  </si>
  <si>
    <t>http://www.wikidata.org/entity/Q192894</t>
  </si>
  <si>
    <t>Miguel Primo de Rivera, 2nd Marquis of Estella</t>
  </si>
  <si>
    <t>2024-11-25T07:42:33Z</t>
  </si>
  <si>
    <t>http://www.wikidata.org/entity/Q189145</t>
  </si>
  <si>
    <t>Antonio López de Santa Anna</t>
  </si>
  <si>
    <t>2024-10-20T11:06:31Z</t>
  </si>
  <si>
    <t>http://www.wikidata.org/entity/Q203036</t>
  </si>
  <si>
    <t>Rafael del Riego</t>
  </si>
  <si>
    <t>2024-11-16T21:54:09Z</t>
  </si>
  <si>
    <t>http://www.wikidata.org/entity/Q210734</t>
  </si>
  <si>
    <t>Youssou N’Dour</t>
  </si>
  <si>
    <t>2024-11-24T16:08:42Z</t>
  </si>
  <si>
    <t>http://www.wikidata.org/entity/Q207942</t>
  </si>
  <si>
    <t>Sani Abacha</t>
  </si>
  <si>
    <t>2024-11-17T12:43:51Z</t>
  </si>
  <si>
    <t>http://www.wikidata.org/entity/Q197424</t>
  </si>
  <si>
    <t>Zhao Benshan</t>
  </si>
  <si>
    <t>2024-11-17T18:36:39Z</t>
  </si>
  <si>
    <t>http://www.wikidata.org/entity/Q192667</t>
  </si>
  <si>
    <t>Manuel Noriega</t>
  </si>
  <si>
    <t>2024-11-30T01:19:30Z</t>
  </si>
  <si>
    <t>http://www.wikidata.org/entity/Q204946</t>
  </si>
  <si>
    <t>Miguel de la Torre</t>
  </si>
  <si>
    <t>2024-05-11T18:15:21Z</t>
  </si>
  <si>
    <t>http://www.wikidata.org/entity/Q198313</t>
  </si>
  <si>
    <t>Ziaur Rahman</t>
  </si>
  <si>
    <t>2024-10-27T08:24:51Z</t>
  </si>
  <si>
    <t>http://www.wikidata.org/entity/Q191999</t>
  </si>
  <si>
    <t>Robert McNamara</t>
  </si>
  <si>
    <t>2024-12-08T04:33:14Z</t>
  </si>
  <si>
    <t>http://www.wikidata.org/entity/Q210329</t>
  </si>
  <si>
    <t>Yuan Shikai</t>
  </si>
  <si>
    <t>2024-11-26T07:12:40Z</t>
  </si>
  <si>
    <t>http://www.wikidata.org/entity/Q192279</t>
  </si>
  <si>
    <t>Aleksey Tolstoy</t>
  </si>
  <si>
    <t>2024-12-08T04:33:43Z</t>
  </si>
  <si>
    <t>http://www.wikidata.org/entity/Q216134</t>
  </si>
  <si>
    <t>Upton Sinclair</t>
  </si>
  <si>
    <t>2024-12-08T04:48:02Z</t>
  </si>
  <si>
    <t>http://www.wikidata.org/entity/Q213374</t>
  </si>
  <si>
    <t>James Connolly</t>
  </si>
  <si>
    <t>2024-11-01T03:26:51Z</t>
  </si>
  <si>
    <t>http://www.wikidata.org/entity/Q189869</t>
  </si>
  <si>
    <t>Benito Pérez Galdós</t>
  </si>
  <si>
    <t>2024-12-08T04:32:08Z</t>
  </si>
  <si>
    <t>http://www.wikidata.org/entity/Q191702</t>
  </si>
  <si>
    <t>Semyon Timoshenko</t>
  </si>
  <si>
    <t>2024-10-14T13:04:15Z</t>
  </si>
  <si>
    <t>http://www.wikidata.org/entity/Q215027</t>
  </si>
  <si>
    <t>Duke Alexander of Württemberg</t>
  </si>
  <si>
    <t>1791</t>
  </si>
  <si>
    <t>2024-11-28T08:52:44Z</t>
  </si>
  <si>
    <t>http://www.wikidata.org/entity/Q201392</t>
  </si>
  <si>
    <t>Domenico Modugno</t>
  </si>
  <si>
    <t>2024-12-03T19:52:03Z</t>
  </si>
  <si>
    <t>http://www.wikidata.org/entity/Q200499</t>
  </si>
  <si>
    <t>Muhammad Zia-ul-Haq</t>
  </si>
  <si>
    <t>2024-11-27T07:10:22Z</t>
  </si>
  <si>
    <t>http://www.wikidata.org/entity/Q202006</t>
  </si>
  <si>
    <t>Olusegun Obasanjo</t>
  </si>
  <si>
    <t>2024-11-07T02:21:58Z</t>
  </si>
  <si>
    <t>http://www.wikidata.org/entity/Q200582</t>
  </si>
  <si>
    <t>Hayreddin Barbarossa</t>
  </si>
  <si>
    <t>2024-10-27T08:03:11Z</t>
  </si>
  <si>
    <t>http://www.wikidata.org/entity/Q213756</t>
  </si>
  <si>
    <t>Robert Fitzroy</t>
  </si>
  <si>
    <t>2024-12-09T01:45:01Z</t>
  </si>
  <si>
    <t>1635</t>
  </si>
  <si>
    <t>http://www.wikidata.org/entity/Q197347</t>
  </si>
  <si>
    <t>Zhang Zhizhong</t>
  </si>
  <si>
    <t>2024-11-13T12:41:24Z</t>
  </si>
  <si>
    <t>http://www.wikidata.org/entity/Q213748</t>
  </si>
  <si>
    <t>Arthur Rosenberg</t>
  </si>
  <si>
    <t>2024-10-28T21:39:47Z</t>
  </si>
  <si>
    <t>http://www.wikidata.org/entity/Q192974</t>
  </si>
  <si>
    <t>Hakan Şükür</t>
  </si>
  <si>
    <t>2024-10-28T21:27:38Z</t>
  </si>
  <si>
    <t>http://www.wikidata.org/entity/Q184935</t>
  </si>
  <si>
    <t>Mihai Eminescu</t>
  </si>
  <si>
    <t>2024-12-08T04:30:03Z</t>
  </si>
  <si>
    <t>http://www.wikidata.org/entity/Q179150</t>
  </si>
  <si>
    <t>Sonny Bono</t>
  </si>
  <si>
    <t>2024-10-16T10:56:27Z</t>
  </si>
  <si>
    <t>1665</t>
  </si>
  <si>
    <t>http://www.wikidata.org/entity/Q173139</t>
  </si>
  <si>
    <t>George Weah</t>
  </si>
  <si>
    <t>2024-11-22T19:24:52Z</t>
  </si>
  <si>
    <t>http://www.wikidata.org/entity/Q181383</t>
  </si>
  <si>
    <t>Mahathir Mohamad</t>
  </si>
  <si>
    <t>2024-11-30T14:48:41Z</t>
  </si>
  <si>
    <t>http://www.wikidata.org/entity/Q158838</t>
  </si>
  <si>
    <t>Patrice de Mac-Mahon, Duke of Magenta</t>
  </si>
  <si>
    <t>2024-12-08T18:45:19Z</t>
  </si>
  <si>
    <t>http://www.wikidata.org/entity/Q162622</t>
  </si>
  <si>
    <t>Larry McDonald</t>
  </si>
  <si>
    <t>2024-12-09T10:21:52Z</t>
  </si>
  <si>
    <t>http://www.wikidata.org/entity/Q158778</t>
  </si>
  <si>
    <t>Louis-Nicolas Davout</t>
  </si>
  <si>
    <t>2024-11-25T16:37:46Z</t>
  </si>
  <si>
    <t>http://www.wikidata.org/entity/Q188408</t>
  </si>
  <si>
    <t>Chen Yi</t>
  </si>
  <si>
    <t>2024-11-03T11:14:48Z</t>
  </si>
  <si>
    <t>http://www.wikidata.org/entity/Q187247</t>
  </si>
  <si>
    <t>Alexander Karelin</t>
  </si>
  <si>
    <t>2024-11-24T11:00:44Z</t>
  </si>
  <si>
    <t>http://www.wikidata.org/entity/Q158844</t>
  </si>
  <si>
    <t>Léon Degrelle</t>
  </si>
  <si>
    <t>2024-11-22T04:09:40Z</t>
  </si>
  <si>
    <t>http://www.wikidata.org/entity/Q185223</t>
  </si>
  <si>
    <t>Cassius Dio</t>
  </si>
  <si>
    <t>2024-12-02T01:35:32Z</t>
  </si>
  <si>
    <t>http://www.wikidata.org/entity/Q186652</t>
  </si>
  <si>
    <t>Gilbert du Motier, Marquis de Lafayette</t>
  </si>
  <si>
    <t>2024-11-26T19:27:40Z</t>
  </si>
  <si>
    <t>http://www.wikidata.org/entity/Q175286</t>
  </si>
  <si>
    <t>Antoine-François Andréossy</t>
  </si>
  <si>
    <t>2024-12-08T04:26:13Z</t>
  </si>
  <si>
    <t>http://www.wikidata.org/entity/Q175792</t>
  </si>
  <si>
    <t>Effi Eitam</t>
  </si>
  <si>
    <t>2024-04-12T00:49:30Z</t>
  </si>
  <si>
    <t>http://www.wikidata.org/entity/Q179910</t>
  </si>
  <si>
    <t>Võ Nguyên Giáp</t>
  </si>
  <si>
    <t>2024-10-24T21:50:28Z</t>
  </si>
  <si>
    <t>http://www.wikidata.org/entity/Q168339</t>
  </si>
  <si>
    <t>Hisaichi Terauchi</t>
  </si>
  <si>
    <t>2024-10-31T22:19:44Z</t>
  </si>
  <si>
    <t>http://www.wikidata.org/entity/Q185024</t>
  </si>
  <si>
    <t>Ivan Konev</t>
  </si>
  <si>
    <t>2024-10-13T17:34:29Z</t>
  </si>
  <si>
    <t>http://www.wikidata.org/entity/Q167443</t>
  </si>
  <si>
    <t>Milan Nedić</t>
  </si>
  <si>
    <t>2024-08-31T07:24:00Z</t>
  </si>
  <si>
    <t>http://www.wikidata.org/entity/Q162296</t>
  </si>
  <si>
    <t>Robert Clive</t>
  </si>
  <si>
    <t>1746</t>
  </si>
  <si>
    <t>2024-12-04T20:14:53Z</t>
  </si>
  <si>
    <t>http://www.wikidata.org/entity/Q159114</t>
  </si>
  <si>
    <t>Radola Gajda</t>
  </si>
  <si>
    <t>2024-11-29T17:26:14Z</t>
  </si>
  <si>
    <t>http://www.wikidata.org/entity/Q180795</t>
  </si>
  <si>
    <t>Mohammad Khatami</t>
  </si>
  <si>
    <t>2024-11-21T15:23:24Z</t>
  </si>
  <si>
    <t>http://www.wikidata.org/entity/Q170310</t>
  </si>
  <si>
    <t>Rehavam Ze'evi</t>
  </si>
  <si>
    <t>2024-07-11T04:05:30Z</t>
  </si>
  <si>
    <t>http://www.wikidata.org/entity/Q178903</t>
  </si>
  <si>
    <t>Alexander Hamilton</t>
  </si>
  <si>
    <t>2024-12-08T12:37:30Z</t>
  </si>
  <si>
    <t>http://www.wikidata.org/entity/Q170356</t>
  </si>
  <si>
    <t>Tadeusz Bór-Komorowski</t>
  </si>
  <si>
    <t>2024-12-06T13:30:21Z</t>
  </si>
  <si>
    <t>http://www.wikidata.org/entity/Q182156</t>
  </si>
  <si>
    <t>Pavel Bazhov</t>
  </si>
  <si>
    <t>2024-12-08T04:28:40Z</t>
  </si>
  <si>
    <t>http://www.wikidata.org/entity/Q186185</t>
  </si>
  <si>
    <t>Kliment Voroshilov</t>
  </si>
  <si>
    <t>2024-10-26T22:20:33Z</t>
  </si>
  <si>
    <t>http://www.wikidata.org/entity/Q167821</t>
  </si>
  <si>
    <t>Gore Vidal</t>
  </si>
  <si>
    <t>2024-12-09T01:24:08Z</t>
  </si>
  <si>
    <t>http://www.wikidata.org/entity/Q187273</t>
  </si>
  <si>
    <t>Zeki Rıza Sporel</t>
  </si>
  <si>
    <t>2024-10-24T22:03:04Z</t>
  </si>
  <si>
    <t>http://www.wikidata.org/entity/Q159582</t>
  </si>
  <si>
    <t>Alexander Pokryshkin</t>
  </si>
  <si>
    <t>2024-10-11T13:06:08Z</t>
  </si>
  <si>
    <t>http://www.wikidata.org/entity/Q178575</t>
  </si>
  <si>
    <t>Rafael López Gutiérrez</t>
  </si>
  <si>
    <t>2024-06-23T14:52:15Z</t>
  </si>
  <si>
    <t>http://www.wikidata.org/entity/Q184440</t>
  </si>
  <si>
    <t>Jorge Amado</t>
  </si>
  <si>
    <t>2024-12-08T04:29:42Z</t>
  </si>
  <si>
    <t>http://www.wikidata.org/entity/Q180975</t>
  </si>
  <si>
    <t>Andrew Lloyd Webber</t>
  </si>
  <si>
    <t>2024-12-08T04:28:18Z</t>
  </si>
  <si>
    <t>http://www.wikidata.org/entity/Q185718</t>
  </si>
  <si>
    <t>Alexander Kolchak</t>
  </si>
  <si>
    <t>2024-12-06T12:11:44Z</t>
  </si>
  <si>
    <t>http://www.wikidata.org/entity/Q167543</t>
  </si>
  <si>
    <t>Husni al-Za'im</t>
  </si>
  <si>
    <t>2024-09-21T00:02:38Z</t>
  </si>
  <si>
    <t>http://www.wikidata.org/entity/Q158136</t>
  </si>
  <si>
    <t>Kirron Kher</t>
  </si>
  <si>
    <t>2024-08-06T00:57:55Z</t>
  </si>
  <si>
    <t>http://www.wikidata.org/entity/Q167572</t>
  </si>
  <si>
    <t>Mary Carey</t>
  </si>
  <si>
    <t>2024-10-24T21:25:29Z</t>
  </si>
  <si>
    <t>http://www.wikidata.org/entity/Q159478</t>
  </si>
  <si>
    <t>Wesley Clark</t>
  </si>
  <si>
    <t>2024-11-28T08:38:28Z</t>
  </si>
  <si>
    <t>1784</t>
  </si>
  <si>
    <t>http://www.wikidata.org/entity/Q170357</t>
  </si>
  <si>
    <t>Maxime Weygand</t>
  </si>
  <si>
    <t>2024-11-27T21:29:37Z</t>
  </si>
  <si>
    <t>http://www.wikidata.org/entity/Q158232</t>
  </si>
  <si>
    <t>Prince Charles Alexander of Lorraine</t>
  </si>
  <si>
    <t>2024-10-11T13:05:47Z</t>
  </si>
  <si>
    <t>http://www.wikidata.org/entity/Q161842</t>
  </si>
  <si>
    <t>Jaan Kross</t>
  </si>
  <si>
    <t>2024-12-08T04:20:01Z</t>
  </si>
  <si>
    <t>http://www.wikidata.org/entity/Q165816</t>
  </si>
  <si>
    <t>Dara Singh</t>
  </si>
  <si>
    <t>2024-10-07T03:26:32Z</t>
  </si>
  <si>
    <t>http://www.wikidata.org/entity/Q160772</t>
  </si>
  <si>
    <t>Vicky Leandros</t>
  </si>
  <si>
    <t>2024-12-07T06:06:45Z</t>
  </si>
  <si>
    <t>http://www.wikidata.org/entity/Q165519</t>
  </si>
  <si>
    <t>August Neidhardt von Gneisenau</t>
  </si>
  <si>
    <t>2024-12-08T17:10:42Z</t>
  </si>
  <si>
    <t>http://www.wikidata.org/entity/Q254041</t>
  </si>
  <si>
    <t>Domingo Faustino Sarmiento</t>
  </si>
  <si>
    <t>2024-12-07T17:05:17Z</t>
  </si>
  <si>
    <t>http://www.wikidata.org/entity/Q254022</t>
  </si>
  <si>
    <t>Suzy Eddie Izzard</t>
  </si>
  <si>
    <t>2024-12-08T05:02:31Z</t>
  </si>
  <si>
    <t>http://www.wikidata.org/entity/Q256763</t>
  </si>
  <si>
    <t>Anne Holt</t>
  </si>
  <si>
    <t>2024-10-19T22:30:44Z</t>
  </si>
  <si>
    <t>http://www.wikidata.org/entity/Q242609</t>
  </si>
  <si>
    <t>André Masséna</t>
  </si>
  <si>
    <t>2024-12-08T05:00:41Z</t>
  </si>
  <si>
    <t>http://www.wikidata.org/entity/Q251125</t>
  </si>
  <si>
    <t>Branko Mamula</t>
  </si>
  <si>
    <t>2024-10-02T09:46:41Z</t>
  </si>
  <si>
    <t>http://www.wikidata.org/entity/Q220536</t>
  </si>
  <si>
    <t>Kal Penn</t>
  </si>
  <si>
    <t>2024-10-22T23:55:25Z</t>
  </si>
  <si>
    <t>http://www.wikidata.org/entity/Q219017</t>
  </si>
  <si>
    <t>Dušan Simović</t>
  </si>
  <si>
    <t>2024-10-13T09:40:14Z</t>
  </si>
  <si>
    <t>http://www.wikidata.org/entity/Q232260</t>
  </si>
  <si>
    <t>Ruth Rendell</t>
  </si>
  <si>
    <t>2024-12-08T04:54:26Z</t>
  </si>
  <si>
    <t>http://www.wikidata.org/entity/Q230586</t>
  </si>
  <si>
    <t>Laura Esquivel</t>
  </si>
  <si>
    <t>2024-11-16T05:10:51Z</t>
  </si>
  <si>
    <t>http://www.wikidata.org/entity/Q223568</t>
  </si>
  <si>
    <t>Omar Suleiman</t>
  </si>
  <si>
    <t>2024-10-21T13:58:24Z</t>
  </si>
  <si>
    <t>http://www.wikidata.org/entity/Q231979</t>
  </si>
  <si>
    <t>Gabriela Szabo</t>
  </si>
  <si>
    <t>2024-07-25T09:51:54Z</t>
  </si>
  <si>
    <t>http://www.wikidata.org/entity/Q245198</t>
  </si>
  <si>
    <t>Željko Ražnatović</t>
  </si>
  <si>
    <t>2024-10-14T17:05:23Z</t>
  </si>
  <si>
    <t>start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</si>
</sst>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9E07BE0-3FED-4600-B39B-CD96FE74A461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3" dataBound="0" tableColumnId="13"/>
      <queryTableField id="14" dataBound="0" tableColumnId="14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03EF107-2004-447E-9899-77BC53903B8A}" autoFormatId="16" applyNumberFormats="0" applyBorderFormats="0" applyFontFormats="0" applyPatternFormats="0" applyAlignmentFormats="0" applyWidthHeightFormats="0">
  <queryTableRefresh nextId="16" unboundColumnsRight="3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2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B71741DF-C866-4A1C-A6AE-ECAE69B6BE6D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3" dataBound="0" tableColumnId="13"/>
      <queryTableField id="12" dataBound="0" tableColumnId="12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DD89E06-6AF0-467D-A064-D151C49D8B23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3" dataBound="0" tableColumnId="13"/>
      <queryTableField id="14" dataBound="0" tableColumnId="14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5" dataBound="0" tableColumnId="15"/>
      <queryTableField id="16" dataBound="0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E31C0742-E962-45A9-8B06-3207AB8A9ED7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2"/>
      <queryTableField id="13" dataBound="0" tableColumnId="13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62751E-296C-457C-8970-E6EAD7CBF962}" name="Personalities_yearOfBirth__3" displayName="Personalities_yearOfBirth__3" ref="A1:P1135" tableType="queryTable" totalsRowShown="0" headerRowDxfId="16">
  <autoFilter ref="A1:P1135" xr:uid="{5862751E-296C-457C-8970-E6EAD7CBF962}"/>
  <sortState xmlns:xlrd2="http://schemas.microsoft.com/office/spreadsheetml/2017/richdata2" ref="A2:O1135">
    <sortCondition ref="O1:O1135"/>
  </sortState>
  <tableColumns count="16">
    <tableColumn id="1" xr3:uid="{2B7C839E-D2E8-429E-AD29-71AB1639258D}" uniqueName="1" name="entity" queryTableFieldId="1" dataDxfId="15"/>
    <tableColumn id="2" xr3:uid="{A6936AB7-DF3C-4F72-AF78-C2B9B005B1CE}" uniqueName="2" name="entityLabel" queryTableFieldId="2" dataDxfId="14"/>
    <tableColumn id="3" xr3:uid="{8B4B2760-773D-454E-AE44-76E08A37CDEF}" uniqueName="3" name="category" queryTableFieldId="3" dataDxfId="13"/>
    <tableColumn id="4" xr3:uid="{0A68240D-B34B-43E6-83FD-ADB44F0C9B94}" uniqueName="4" name="property" queryTableFieldId="4" dataDxfId="12"/>
    <tableColumn id="5" xr3:uid="{00335034-5833-4EA8-BE8D-37DC798F54B8}" uniqueName="5" name="propertyLabel" queryTableFieldId="5" dataDxfId="11"/>
    <tableColumn id="6" xr3:uid="{77903BCD-19EA-418E-8461-069DA0462F00}" uniqueName="6" name="value" queryTableFieldId="6" dataDxfId="10"/>
    <tableColumn id="13" xr3:uid="{B67BCC12-7DD0-49A1-86B6-3958DDCD999F}" uniqueName="13" name="roundedValue" queryTableFieldId="13" dataDxfId="9">
      <calculatedColumnFormula>ROUND(Personalities_yearOfBirth__3[[#This Row],[value]],2)</calculatedColumnFormula>
    </tableColumn>
    <tableColumn id="14" xr3:uid="{40EDA3CA-2DE7-44D6-AB56-F897050A36CC}" uniqueName="14" name="unitLabel" queryTableFieldId="14" dataDxfId="8"/>
    <tableColumn id="7" xr3:uid="{15DC7F3A-6317-4F0D-A5A1-326DD9D82CF7}" uniqueName="7" name="profession" queryTableFieldId="7" dataDxfId="7"/>
    <tableColumn id="8" xr3:uid="{15C533CC-C9AC-4073-B0B8-2069EE9A8C93}" uniqueName="8" name="professionLabel" queryTableFieldId="8" dataDxfId="6"/>
    <tableColumn id="9" xr3:uid="{D68B6443-258A-46C0-8DB1-BE587734AEC2}" uniqueName="9" name="sitelinks" queryTableFieldId="9" dataDxfId="5"/>
    <tableColumn id="10" xr3:uid="{D5C3248E-D251-43A3-880E-CD5966E48DC9}" uniqueName="10" name="dateCreated" queryTableFieldId="10" dataDxfId="4"/>
    <tableColumn id="11" xr3:uid="{555A70DA-485F-47CC-A6A7-DA3119AEAC87}" uniqueName="11" name="dateModified" queryTableFieldId="11" dataDxfId="3"/>
    <tableColumn id="12" xr3:uid="{C7E3883F-70F4-41D7-8A53-D1A4B2125115}" uniqueName="12" name="entityType" queryTableFieldId="12" dataDxfId="2"/>
    <tableColumn id="15" xr3:uid="{B936ECC1-8923-4FBF-BCA8-4E71333C5E95}" uniqueName="15" name="duplicate" queryTableFieldId="15" dataDxfId="1">
      <calculatedColumnFormula>COUNTIF(B:B,B2)</calculatedColumnFormula>
    </tableColumn>
    <tableColumn id="16" xr3:uid="{DF17B90C-0F46-4416-BB98-A8C97A32C6EF}" uniqueName="16" name="question" queryTableFieldId="16" dataDxfId="0">
      <calculatedColumnFormula>"What was the " &amp; Personalities_yearOfBirth__3[[#This Row],[propertyLabel]] &amp; " " &amp; "of the " &amp; Personalities_yearOfBirth__3[[#This Row],[entityType]]  &amp; " " &amp; Personalities_yearOfBirth__3[[#This Row],[entityLabel]] &amp; "?"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BE7CD3-51AA-407D-95B6-5CDDD2E75226}" name="Personalities_yearOfDeath" displayName="Personalities_yearOfDeath" ref="A1:O1182" tableType="queryTable" totalsRowShown="0" headerRowDxfId="32">
  <autoFilter ref="A1:O1182" xr:uid="{87BE7CD3-51AA-407D-95B6-5CDDD2E75226}"/>
  <sortState xmlns:xlrd2="http://schemas.microsoft.com/office/spreadsheetml/2017/richdata2" ref="A2:N1182">
    <sortCondition ref="N1:N1182"/>
  </sortState>
  <tableColumns count="15">
    <tableColumn id="1" xr3:uid="{7F89A95E-4684-4EA8-AB78-EBA058C00BF5}" uniqueName="1" name="entity" queryTableFieldId="1" dataDxfId="31"/>
    <tableColumn id="2" xr3:uid="{5D62D6C5-60B6-46B2-A1BC-0AF309262444}" uniqueName="2" name="entityLabel" queryTableFieldId="2" dataDxfId="30"/>
    <tableColumn id="3" xr3:uid="{8080069B-57C6-496D-A794-95E262BA5253}" uniqueName="3" name="category" queryTableFieldId="3" dataDxfId="29"/>
    <tableColumn id="4" xr3:uid="{5FCD1595-DBFF-48BC-A19C-64DC6BC034A8}" uniqueName="4" name="property" queryTableFieldId="4" dataDxfId="28"/>
    <tableColumn id="5" xr3:uid="{F9BB0729-891C-4BCA-B279-E451A91B7D29}" uniqueName="5" name="propertyLabel" queryTableFieldId="5" dataDxfId="27"/>
    <tableColumn id="6" xr3:uid="{A30BBFB1-95F2-4818-BCCB-848164188A06}" uniqueName="6" name="value" queryTableFieldId="6" dataDxfId="26"/>
    <tableColumn id="12" xr3:uid="{1C4648C8-26F9-459C-B8FD-08DE55BBF9FC}" uniqueName="12" name="roundedValue" queryTableFieldId="12" dataDxfId="25">
      <calculatedColumnFormula>ROUND(Personalities_yearOfDeath[[#This Row],[value]],2)</calculatedColumnFormula>
    </tableColumn>
    <tableColumn id="7" xr3:uid="{6F288EE9-A69D-491D-B050-6DC63BF5551D}" uniqueName="7" name="profession" queryTableFieldId="7" dataDxfId="24"/>
    <tableColumn id="8" xr3:uid="{724278BE-01D0-43CF-BF67-489427C0F415}" uniqueName="8" name="professionLabel" queryTableFieldId="8" dataDxfId="23"/>
    <tableColumn id="9" xr3:uid="{247DF70E-F314-480A-938E-CBC2E9BB5305}" uniqueName="9" name="sitelinks" queryTableFieldId="9" dataDxfId="22"/>
    <tableColumn id="10" xr3:uid="{2D1AE39A-E0A6-4C3F-B1D1-7B83A78ABB5F}" uniqueName="10" name="dateCreated" queryTableFieldId="10" dataDxfId="21"/>
    <tableColumn id="11" xr3:uid="{86807B6A-C82A-4CFC-89FC-C02F38955B8C}" uniqueName="11" name="dateModified" queryTableFieldId="11" dataDxfId="20"/>
    <tableColumn id="13" xr3:uid="{92427F94-8531-432B-B98C-DF4AB1D64C4A}" uniqueName="13" name="entityType" queryTableFieldId="13" dataDxfId="19"/>
    <tableColumn id="14" xr3:uid="{508A9D0F-9DFD-4184-B955-9F570E60F427}" uniqueName="14" name="duplicate" queryTableFieldId="14" dataDxfId="18">
      <calculatedColumnFormula>COUNTIF(B:B,B2)</calculatedColumnFormula>
    </tableColumn>
    <tableColumn id="15" xr3:uid="{DB6F748D-12A9-4E38-B9DA-738D31657578}" uniqueName="15" name="question" queryTableFieldId="15" dataDxfId="17">
      <calculatedColumnFormula>"What was the " &amp; Personalities_yearOfDeath[[#This Row],[propertyLabel]] &amp; " " &amp; "of the " &amp; Personalities_yearOfDeath[[#This Row],[entityType]]  &amp; " " &amp; Personalities_yearOfDeath[[#This Row],[entityLabel]] &amp; "?"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22DCB-8A31-4A65-A1DB-92596CB245B4}" name="Personalities_numberOfChildren__2" displayName="Personalities_numberOfChildren__2" ref="A1:P1000" tableType="queryTable" totalsRowShown="0" headerRowDxfId="49">
  <autoFilter ref="A1:P1000" xr:uid="{91D22DCB-8A31-4A65-A1DB-92596CB245B4}"/>
  <sortState xmlns:xlrd2="http://schemas.microsoft.com/office/spreadsheetml/2017/richdata2" ref="A2:O1000">
    <sortCondition ref="O1:O1000"/>
  </sortState>
  <tableColumns count="16">
    <tableColumn id="1" xr3:uid="{6FC36069-D71E-46F1-8218-A990837F717A}" uniqueName="1" name="entity" queryTableFieldId="1" dataDxfId="48"/>
    <tableColumn id="2" xr3:uid="{489F5F63-6913-4877-8FDD-25F43DBBDE04}" uniqueName="2" name="entityLabel" queryTableFieldId="2" dataDxfId="47"/>
    <tableColumn id="3" xr3:uid="{411270CA-EA61-4D38-99AD-C3C324A24EBE}" uniqueName="3" name="category" queryTableFieldId="3" dataDxfId="46"/>
    <tableColumn id="4" xr3:uid="{BF3877C8-5D62-4DED-967D-9C4805FC578A}" uniqueName="4" name="property" queryTableFieldId="4" dataDxfId="45"/>
    <tableColumn id="5" xr3:uid="{F0D62537-2D54-43B5-B611-CE5477053FB1}" uniqueName="5" name="propertyLabel" queryTableFieldId="5" dataDxfId="44"/>
    <tableColumn id="6" xr3:uid="{4FF55475-E812-4356-A927-208E2AE657E3}" uniqueName="6" name="value" queryTableFieldId="6" dataDxfId="43"/>
    <tableColumn id="13" xr3:uid="{D55D5CCC-7621-40AB-988E-3C78BD5B89C4}" uniqueName="13" name="roundedValue" queryTableFieldId="13" dataDxfId="42">
      <calculatedColumnFormula>ROUND(Personalities_numberOfChildren__2[[#This Row],[value]],2)</calculatedColumnFormula>
    </tableColumn>
    <tableColumn id="12" xr3:uid="{E8D7C5FF-F6E6-4984-BF03-149D2AC890C5}" uniqueName="12" name="unitLabel" queryTableFieldId="12" dataDxfId="41"/>
    <tableColumn id="7" xr3:uid="{D99B2E10-8278-4919-A130-F1A54F7F31B5}" uniqueName="7" name="profession" queryTableFieldId="7" dataDxfId="40"/>
    <tableColumn id="8" xr3:uid="{55141892-B793-4DA5-90BE-82F08F4961A6}" uniqueName="8" name="professionLabel" queryTableFieldId="8" dataDxfId="39"/>
    <tableColumn id="9" xr3:uid="{29EB39CB-15F2-4A9A-A3F2-140A075CD1CE}" uniqueName="9" name="sitelinks" queryTableFieldId="9" dataDxfId="38"/>
    <tableColumn id="10" xr3:uid="{43DE2852-FFC4-4372-A3E8-FCDA7A9DD955}" uniqueName="10" name="dateCreated" queryTableFieldId="10" dataDxfId="37"/>
    <tableColumn id="11" xr3:uid="{E0C92C10-C8DC-4FCB-B3E0-8E831B23326F}" uniqueName="11" name="dateModified" queryTableFieldId="11" dataDxfId="36"/>
    <tableColumn id="14" xr3:uid="{E70D73B1-DFC0-4D21-B1A9-0BFF9C4344B9}" uniqueName="14" name="entityType" queryTableFieldId="14" dataDxfId="35"/>
    <tableColumn id="15" xr3:uid="{DD85C92F-49DD-4995-99DA-6D58214A4EA1}" uniqueName="15" name="duplicate" queryTableFieldId="15" dataDxfId="34">
      <calculatedColumnFormula>COUNTIF(B:B,B2)</calculatedColumnFormula>
    </tableColumn>
    <tableColumn id="16" xr3:uid="{F63AA3C6-DABD-4F7E-85F1-236C1C6B5A2A}" uniqueName="16" name="question" queryTableFieldId="16" dataDxfId="33">
      <calculatedColumnFormula>"What was the " &amp; Personalities_numberOfChildren__2[[#This Row],[propertyLabel]] &amp; " " &amp; "of the " &amp; Personalities_numberOfChildren__2[[#This Row],[entityType]]  &amp; " " &amp; Personalities_numberOfChildren__2[[#This Row],[entityLabel]] &amp; "?"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4957F9-AF0B-4BF9-9050-DB30207365C5}" name="Personalities_StartOfWorkYear" displayName="Personalities_StartOfWorkYear" ref="A1:P495" tableType="queryTable" totalsRowShown="0" headerRowDxfId="83">
  <autoFilter ref="A1:P495" xr:uid="{644957F9-AF0B-4BF9-9050-DB30207365C5}"/>
  <sortState xmlns:xlrd2="http://schemas.microsoft.com/office/spreadsheetml/2017/richdata2" ref="A2:O495">
    <sortCondition ref="O1:O495"/>
  </sortState>
  <tableColumns count="16">
    <tableColumn id="1" xr3:uid="{69E0D83E-D007-40D4-9E9E-0787D781B49C}" uniqueName="1" name="entity" queryTableFieldId="1" dataDxfId="82"/>
    <tableColumn id="2" xr3:uid="{73907600-EBD8-407C-8ADF-9B2C3BA0E85F}" uniqueName="2" name="entityLabel" queryTableFieldId="2" dataDxfId="81"/>
    <tableColumn id="3" xr3:uid="{B7738400-482B-4EC5-BE29-796BAAF22739}" uniqueName="3" name="category" queryTableFieldId="3" dataDxfId="80"/>
    <tableColumn id="4" xr3:uid="{2879683B-1535-4826-A633-7DEF987E6FAD}" uniqueName="4" name="property" queryTableFieldId="4" dataDxfId="79"/>
    <tableColumn id="5" xr3:uid="{89E19399-D2E0-4A1D-8D74-6C62E317A88B}" uniqueName="5" name="propertyLabel" queryTableFieldId="5" dataDxfId="78"/>
    <tableColumn id="6" xr3:uid="{7E5F6D95-D3F3-4E53-904B-BCC3B8FB0692}" uniqueName="6" name="value" queryTableFieldId="6" dataDxfId="77"/>
    <tableColumn id="13" xr3:uid="{599335D3-BF15-47F7-8AC1-953A77671862}" uniqueName="13" name="roundedValue" queryTableFieldId="13" dataDxfId="76">
      <calculatedColumnFormula>ROUND(Personalities_StartOfWorkYear[[#This Row],[value]],2)</calculatedColumnFormula>
    </tableColumn>
    <tableColumn id="14" xr3:uid="{48100456-C139-487F-B51B-E34DD292ED39}" uniqueName="14" name="unitLabel" queryTableFieldId="14" dataDxfId="75"/>
    <tableColumn id="7" xr3:uid="{B7C3D0D0-0A81-4F7E-9D0D-DF72E987BAF7}" uniqueName="7" name="profession" queryTableFieldId="7" dataDxfId="74"/>
    <tableColumn id="8" xr3:uid="{85B32ABA-E45B-446A-A338-A1A213537A7B}" uniqueName="8" name="professionLabel" queryTableFieldId="8" dataDxfId="73"/>
    <tableColumn id="9" xr3:uid="{87EA7E3B-E0B2-4336-BE6A-DB698A78F2B7}" uniqueName="9" name="sitelinks" queryTableFieldId="9" dataDxfId="72"/>
    <tableColumn id="10" xr3:uid="{F7FFD8A1-4322-400A-AEFB-377105C131F1}" uniqueName="10" name="dateCreated" queryTableFieldId="10" dataDxfId="71"/>
    <tableColumn id="11" xr3:uid="{72231CF9-8CA8-4A76-BA53-09AE32BF47B3}" uniqueName="11" name="dateModified" queryTableFieldId="11" dataDxfId="70"/>
    <tableColumn id="12" xr3:uid="{6B7313B8-1E08-4A11-8EE9-5969063E2E41}" uniqueName="12" name="entityType" queryTableFieldId="12" dataDxfId="69"/>
    <tableColumn id="15" xr3:uid="{AC96DED7-0F8E-445D-9057-E9D34C61CC1C}" uniqueName="15" name="duplicate" queryTableFieldId="15" dataDxfId="68">
      <calculatedColumnFormula>COUNTIF(B:B,B2)</calculatedColumnFormula>
    </tableColumn>
    <tableColumn id="16" xr3:uid="{32E28322-0CEE-4D05-AFC8-8C516A3C7F73}" uniqueName="16" name="question" queryTableFieldId="16" dataDxfId="67">
      <calculatedColumnFormula>"In what year did the " &amp; Personalities_StartOfWorkYear[[#This Row],[entityType]] &amp; " " &amp; Personalities_StartOfWorkYear[[#This Row],[entityLabel]] &amp; " " &amp; Personalities_StartOfWorkYear[[#This Row],[propertyLabel]] &amp; "?"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855889-A1BC-49FD-867F-E9245E497A83}" name="Personalities_EndOfWorkYear" displayName="Personalities_EndOfWorkYear" ref="A1:P725" tableType="queryTable" totalsRowShown="0" headerRowDxfId="66">
  <autoFilter ref="A1:P725" xr:uid="{04855889-A1BC-49FD-867F-E9245E497A83}"/>
  <sortState xmlns:xlrd2="http://schemas.microsoft.com/office/spreadsheetml/2017/richdata2" ref="A2:O725">
    <sortCondition ref="O1:O725"/>
  </sortState>
  <tableColumns count="16">
    <tableColumn id="1" xr3:uid="{3C3A9279-8172-43BC-B0D4-C866F1565ED7}" uniqueName="1" name="entity" queryTableFieldId="1" dataDxfId="65"/>
    <tableColumn id="2" xr3:uid="{3F394763-4B16-4EDF-B755-DA7BEDDBD21D}" uniqueName="2" name="entityLabel" queryTableFieldId="2" dataDxfId="64"/>
    <tableColumn id="3" xr3:uid="{CC3FAE6D-0D14-4789-9417-A1D869A2D550}" uniqueName="3" name="category" queryTableFieldId="3" dataDxfId="63"/>
    <tableColumn id="4" xr3:uid="{FA58F21D-A521-4297-B592-C75A8D8F8511}" uniqueName="4" name="property" queryTableFieldId="4" dataDxfId="62"/>
    <tableColumn id="5" xr3:uid="{7CA89C06-4FEA-4C00-92E6-CB93FC73F9BE}" uniqueName="5" name="propertyLabel" queryTableFieldId="5" dataDxfId="61"/>
    <tableColumn id="6" xr3:uid="{195C0D52-3FC9-4750-93D5-A7CA53101152}" uniqueName="6" name="value" queryTableFieldId="6" dataDxfId="60"/>
    <tableColumn id="12" xr3:uid="{26C804F4-5803-456C-B369-0E342F7F4084}" uniqueName="12" name="roundedValue" queryTableFieldId="12" dataDxfId="59">
      <calculatedColumnFormula>ROUND(Personalities_EndOfWorkYear[[#This Row],[value]],2)</calculatedColumnFormula>
    </tableColumn>
    <tableColumn id="13" xr3:uid="{82F1B309-ED32-4799-A554-84597E55B33A}" uniqueName="13" name="unitLabel" queryTableFieldId="13" dataDxfId="58"/>
    <tableColumn id="7" xr3:uid="{798D3B4F-AF83-4CE6-B39C-F5722C574771}" uniqueName="7" name="profession" queryTableFieldId="7" dataDxfId="57"/>
    <tableColumn id="8" xr3:uid="{80DCAEDA-DC1A-47D2-9CE3-2B123F8EB10E}" uniqueName="8" name="professionLabel" queryTableFieldId="8" dataDxfId="56"/>
    <tableColumn id="9" xr3:uid="{523F7FDB-DAF7-453A-B813-5D795207A416}" uniqueName="9" name="sitelinks" queryTableFieldId="9" dataDxfId="55"/>
    <tableColumn id="10" xr3:uid="{379F5487-8AA7-440F-9177-DE47FD81917D}" uniqueName="10" name="dateCreated" queryTableFieldId="10" dataDxfId="54"/>
    <tableColumn id="11" xr3:uid="{D467FF60-6001-4D6F-A40C-6DEFCFB4DB45}" uniqueName="11" name="dateModified" queryTableFieldId="11" dataDxfId="53"/>
    <tableColumn id="14" xr3:uid="{13A804DB-82AA-4F88-AE21-C0B89442EF9C}" uniqueName="14" name="entityType" queryTableFieldId="14" dataDxfId="52"/>
    <tableColumn id="15" xr3:uid="{6589B6C4-7AC9-44C6-8B3B-7F7145931D69}" uniqueName="15" name="duplicate" queryTableFieldId="15" dataDxfId="51">
      <calculatedColumnFormula>COUNTIF(B:B,B2)</calculatedColumnFormula>
    </tableColumn>
    <tableColumn id="16" xr3:uid="{52C48800-A6ED-4495-AAA1-6168724AF16C}" uniqueName="16" name="question" queryTableFieldId="16" dataDxfId="50">
      <calculatedColumnFormula>"In what year did the " &amp; Personalities_EndOfWorkYear[[#This Row],[entityType]] &amp; " " &amp; Personalities_EndOfWorkYear[[#This Row],[entityLabel]] &amp; " " &amp; Personalities_EndOfWorkYear[[#This Row],[propertyLabel]] &amp; "?"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9BB3-E967-4D28-9696-CCD9FD49A27F}">
  <dimension ref="A1:P1135"/>
  <sheetViews>
    <sheetView topLeftCell="E1" workbookViewId="0">
      <selection activeCell="I43" sqref="I43"/>
    </sheetView>
  </sheetViews>
  <sheetFormatPr defaultRowHeight="14.4" x14ac:dyDescent="0.3"/>
  <cols>
    <col min="1" max="1" width="38.77734375" bestFit="1" customWidth="1"/>
    <col min="2" max="2" width="63.44140625" bestFit="1" customWidth="1"/>
    <col min="3" max="3" width="12.21875" bestFit="1" customWidth="1"/>
    <col min="4" max="4" width="37.6640625" bestFit="1" customWidth="1"/>
    <col min="5" max="5" width="15.5546875" bestFit="1" customWidth="1"/>
    <col min="6" max="6" width="11.109375" bestFit="1" customWidth="1"/>
    <col min="7" max="8" width="11.109375" customWidth="1"/>
    <col min="9" max="9" width="34.6640625" bestFit="1" customWidth="1"/>
    <col min="10" max="10" width="14.88671875" bestFit="1" customWidth="1"/>
    <col min="11" max="11" width="11.109375" bestFit="1" customWidth="1"/>
    <col min="12" max="12" width="12.109375" bestFit="1" customWidth="1"/>
    <col min="13" max="13" width="19.44140625" bestFit="1" customWidth="1"/>
    <col min="16" max="16" width="107.77734375" bestFit="1" customWidth="1"/>
  </cols>
  <sheetData>
    <row r="1" spans="1:16" x14ac:dyDescent="0.3">
      <c r="A1" t="s">
        <v>1380</v>
      </c>
      <c r="B1" t="s">
        <v>1381</v>
      </c>
      <c r="C1" t="s">
        <v>1</v>
      </c>
      <c r="D1" t="s">
        <v>2</v>
      </c>
      <c r="E1" t="s">
        <v>3</v>
      </c>
      <c r="F1" t="s">
        <v>1372</v>
      </c>
      <c r="G1" t="s">
        <v>1373</v>
      </c>
      <c r="H1" t="s">
        <v>1374</v>
      </c>
      <c r="I1" t="s">
        <v>1382</v>
      </c>
      <c r="J1" t="s">
        <v>1383</v>
      </c>
      <c r="K1" t="s">
        <v>4</v>
      </c>
      <c r="L1" t="s">
        <v>5</v>
      </c>
      <c r="M1" t="s">
        <v>6</v>
      </c>
      <c r="N1" t="s">
        <v>1377</v>
      </c>
      <c r="O1" t="s">
        <v>1378</v>
      </c>
      <c r="P1" t="s">
        <v>1379</v>
      </c>
    </row>
    <row r="2" spans="1:16" x14ac:dyDescent="0.3">
      <c r="A2" t="s">
        <v>605</v>
      </c>
      <c r="B2" t="s">
        <v>606</v>
      </c>
      <c r="C2" t="s">
        <v>9</v>
      </c>
      <c r="D2" t="s">
        <v>10</v>
      </c>
      <c r="E2" t="s">
        <v>1376</v>
      </c>
      <c r="F2" t="s">
        <v>607</v>
      </c>
      <c r="G2">
        <f>ROUND(Personalities_yearOfBirth__3[[#This Row],[value]],2)</f>
        <v>1810</v>
      </c>
      <c r="H2" t="s">
        <v>1375</v>
      </c>
      <c r="I2" t="s">
        <v>1384</v>
      </c>
      <c r="J2" t="s">
        <v>1385</v>
      </c>
      <c r="K2" t="s">
        <v>589</v>
      </c>
      <c r="L2" t="s">
        <v>13</v>
      </c>
      <c r="M2" t="s">
        <v>608</v>
      </c>
      <c r="N2" t="s">
        <v>1385</v>
      </c>
      <c r="O2">
        <f t="shared" ref="O2:O65" si="0">COUNTIF(B:B,B2)</f>
        <v>1</v>
      </c>
      <c r="P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Nikolai Pirogov?</v>
      </c>
    </row>
    <row r="3" spans="1:16" x14ac:dyDescent="0.3">
      <c r="A3" t="s">
        <v>528</v>
      </c>
      <c r="B3" t="s">
        <v>529</v>
      </c>
      <c r="C3" t="s">
        <v>9</v>
      </c>
      <c r="D3" t="s">
        <v>10</v>
      </c>
      <c r="E3" t="s">
        <v>1376</v>
      </c>
      <c r="F3" t="s">
        <v>530</v>
      </c>
      <c r="G3">
        <f>ROUND(Personalities_yearOfBirth__3[[#This Row],[value]],2)</f>
        <v>1780</v>
      </c>
      <c r="H3" t="s">
        <v>1375</v>
      </c>
      <c r="I3" t="s">
        <v>1384</v>
      </c>
      <c r="J3" t="s">
        <v>1385</v>
      </c>
      <c r="K3" t="s">
        <v>460</v>
      </c>
      <c r="L3" t="s">
        <v>13</v>
      </c>
      <c r="M3" t="s">
        <v>531</v>
      </c>
      <c r="N3" t="s">
        <v>1385</v>
      </c>
      <c r="O3">
        <f t="shared" si="0"/>
        <v>1</v>
      </c>
      <c r="P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Mary Somerville?</v>
      </c>
    </row>
    <row r="4" spans="1:16" x14ac:dyDescent="0.3">
      <c r="A4" t="s">
        <v>594</v>
      </c>
      <c r="B4" t="s">
        <v>595</v>
      </c>
      <c r="C4" t="s">
        <v>9</v>
      </c>
      <c r="D4" t="s">
        <v>10</v>
      </c>
      <c r="E4" t="s">
        <v>1376</v>
      </c>
      <c r="F4" t="s">
        <v>367</v>
      </c>
      <c r="G4">
        <f>ROUND(Personalities_yearOfBirth__3[[#This Row],[value]],2)</f>
        <v>1823</v>
      </c>
      <c r="H4" t="s">
        <v>1375</v>
      </c>
      <c r="I4" t="s">
        <v>1384</v>
      </c>
      <c r="J4" t="s">
        <v>1385</v>
      </c>
      <c r="K4" t="s">
        <v>277</v>
      </c>
      <c r="L4" t="s">
        <v>13</v>
      </c>
      <c r="M4" t="s">
        <v>596</v>
      </c>
      <c r="N4" t="s">
        <v>1385</v>
      </c>
      <c r="O4">
        <f t="shared" si="0"/>
        <v>1</v>
      </c>
      <c r="P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George Campbell, 8th Duke of Argyll?</v>
      </c>
    </row>
    <row r="5" spans="1:16" x14ac:dyDescent="0.3">
      <c r="A5" t="s">
        <v>453</v>
      </c>
      <c r="B5" t="s">
        <v>454</v>
      </c>
      <c r="C5" t="s">
        <v>9</v>
      </c>
      <c r="D5" t="s">
        <v>10</v>
      </c>
      <c r="E5" t="s">
        <v>1376</v>
      </c>
      <c r="F5" t="s">
        <v>455</v>
      </c>
      <c r="G5">
        <f>ROUND(Personalities_yearOfBirth__3[[#This Row],[value]],2)</f>
        <v>1626</v>
      </c>
      <c r="H5" t="s">
        <v>1375</v>
      </c>
      <c r="I5" t="s">
        <v>1384</v>
      </c>
      <c r="J5" t="s">
        <v>1385</v>
      </c>
      <c r="K5" t="s">
        <v>18</v>
      </c>
      <c r="L5" t="s">
        <v>13</v>
      </c>
      <c r="M5" t="s">
        <v>456</v>
      </c>
      <c r="N5" t="s">
        <v>1385</v>
      </c>
      <c r="O5">
        <f t="shared" si="0"/>
        <v>1</v>
      </c>
      <c r="P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Aubrey?</v>
      </c>
    </row>
    <row r="6" spans="1:16" x14ac:dyDescent="0.3">
      <c r="A6" t="s">
        <v>450</v>
      </c>
      <c r="B6" t="s">
        <v>451</v>
      </c>
      <c r="C6" t="s">
        <v>9</v>
      </c>
      <c r="D6" t="s">
        <v>10</v>
      </c>
      <c r="E6" t="s">
        <v>1376</v>
      </c>
      <c r="F6" t="s">
        <v>22</v>
      </c>
      <c r="G6">
        <f>ROUND(Personalities_yearOfBirth__3[[#This Row],[value]],2)</f>
        <v>1931</v>
      </c>
      <c r="H6" t="s">
        <v>1375</v>
      </c>
      <c r="I6" t="s">
        <v>1384</v>
      </c>
      <c r="J6" t="s">
        <v>1385</v>
      </c>
      <c r="K6" t="s">
        <v>68</v>
      </c>
      <c r="L6" t="s">
        <v>13</v>
      </c>
      <c r="M6" t="s">
        <v>452</v>
      </c>
      <c r="N6" t="s">
        <v>1385</v>
      </c>
      <c r="O6">
        <f t="shared" si="0"/>
        <v>1</v>
      </c>
      <c r="P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Óscar Ichazo?</v>
      </c>
    </row>
    <row r="7" spans="1:16" x14ac:dyDescent="0.3">
      <c r="A7" t="s">
        <v>646</v>
      </c>
      <c r="B7" t="s">
        <v>647</v>
      </c>
      <c r="C7" t="s">
        <v>9</v>
      </c>
      <c r="D7" t="s">
        <v>10</v>
      </c>
      <c r="E7" t="s">
        <v>1376</v>
      </c>
      <c r="F7" t="s">
        <v>648</v>
      </c>
      <c r="G7">
        <f>ROUND(Personalities_yearOfBirth__3[[#This Row],[value]],2)</f>
        <v>1756</v>
      </c>
      <c r="H7" t="s">
        <v>1375</v>
      </c>
      <c r="I7" t="s">
        <v>1384</v>
      </c>
      <c r="J7" t="s">
        <v>1385</v>
      </c>
      <c r="K7" t="s">
        <v>171</v>
      </c>
      <c r="L7" t="s">
        <v>13</v>
      </c>
      <c r="M7" t="s">
        <v>649</v>
      </c>
      <c r="N7" t="s">
        <v>1385</v>
      </c>
      <c r="O7">
        <f t="shared" si="0"/>
        <v>1</v>
      </c>
      <c r="P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Abbé Faria?</v>
      </c>
    </row>
    <row r="8" spans="1:16" x14ac:dyDescent="0.3">
      <c r="A8" t="s">
        <v>476</v>
      </c>
      <c r="B8" t="s">
        <v>477</v>
      </c>
      <c r="C8" t="s">
        <v>9</v>
      </c>
      <c r="D8" t="s">
        <v>10</v>
      </c>
      <c r="E8" t="s">
        <v>1376</v>
      </c>
      <c r="F8" t="s">
        <v>478</v>
      </c>
      <c r="G8">
        <f>ROUND(Personalities_yearOfBirth__3[[#This Row],[value]],2)</f>
        <v>1201</v>
      </c>
      <c r="H8" t="s">
        <v>1375</v>
      </c>
      <c r="I8" t="s">
        <v>1384</v>
      </c>
      <c r="J8" t="s">
        <v>1385</v>
      </c>
      <c r="K8" t="s">
        <v>479</v>
      </c>
      <c r="L8" t="s">
        <v>13</v>
      </c>
      <c r="M8" t="s">
        <v>1386</v>
      </c>
      <c r="N8" t="s">
        <v>1385</v>
      </c>
      <c r="O8">
        <f t="shared" si="0"/>
        <v>1</v>
      </c>
      <c r="P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Nasir al-Din al-Tusi?</v>
      </c>
    </row>
    <row r="9" spans="1:16" x14ac:dyDescent="0.3">
      <c r="A9" t="s">
        <v>545</v>
      </c>
      <c r="B9" t="s">
        <v>546</v>
      </c>
      <c r="C9" t="s">
        <v>9</v>
      </c>
      <c r="D9" t="s">
        <v>10</v>
      </c>
      <c r="E9" t="s">
        <v>1376</v>
      </c>
      <c r="F9" t="s">
        <v>281</v>
      </c>
      <c r="G9">
        <f>ROUND(Personalities_yearOfBirth__3[[#This Row],[value]],2)</f>
        <v>1952</v>
      </c>
      <c r="H9" t="s">
        <v>1375</v>
      </c>
      <c r="I9" t="s">
        <v>1384</v>
      </c>
      <c r="J9" t="s">
        <v>1385</v>
      </c>
      <c r="K9" t="s">
        <v>149</v>
      </c>
      <c r="L9" t="s">
        <v>13</v>
      </c>
      <c r="M9" t="s">
        <v>547</v>
      </c>
      <c r="N9" t="s">
        <v>1385</v>
      </c>
      <c r="O9">
        <f t="shared" si="0"/>
        <v>1</v>
      </c>
      <c r="P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Diana Gabaldon?</v>
      </c>
    </row>
    <row r="10" spans="1:16" x14ac:dyDescent="0.3">
      <c r="A10" t="s">
        <v>660</v>
      </c>
      <c r="B10" t="s">
        <v>661</v>
      </c>
      <c r="C10" t="s">
        <v>9</v>
      </c>
      <c r="D10" t="s">
        <v>10</v>
      </c>
      <c r="E10" t="s">
        <v>1376</v>
      </c>
      <c r="F10" t="s">
        <v>346</v>
      </c>
      <c r="G10">
        <f>ROUND(Personalities_yearOfBirth__3[[#This Row],[value]],2)</f>
        <v>1949</v>
      </c>
      <c r="H10" t="s">
        <v>1375</v>
      </c>
      <c r="I10" t="s">
        <v>1384</v>
      </c>
      <c r="J10" t="s">
        <v>1385</v>
      </c>
      <c r="K10" t="s">
        <v>662</v>
      </c>
      <c r="L10" t="s">
        <v>13</v>
      </c>
      <c r="M10" t="s">
        <v>663</v>
      </c>
      <c r="N10" t="s">
        <v>1385</v>
      </c>
      <c r="O10">
        <f t="shared" si="0"/>
        <v>1</v>
      </c>
      <c r="P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Shing-Tung Yau?</v>
      </c>
    </row>
    <row r="11" spans="1:16" x14ac:dyDescent="0.3">
      <c r="A11" t="s">
        <v>542</v>
      </c>
      <c r="B11" t="s">
        <v>543</v>
      </c>
      <c r="C11" t="s">
        <v>9</v>
      </c>
      <c r="D11" t="s">
        <v>10</v>
      </c>
      <c r="E11" t="s">
        <v>1376</v>
      </c>
      <c r="F11" t="s">
        <v>544</v>
      </c>
      <c r="G11">
        <f>ROUND(Personalities_yearOfBirth__3[[#This Row],[value]],2)</f>
        <v>1830</v>
      </c>
      <c r="H11" t="s">
        <v>1375</v>
      </c>
      <c r="I11" t="s">
        <v>1384</v>
      </c>
      <c r="J11" t="s">
        <v>1385</v>
      </c>
      <c r="K11" t="s">
        <v>59</v>
      </c>
      <c r="L11" t="s">
        <v>13</v>
      </c>
      <c r="M11" t="s">
        <v>1387</v>
      </c>
      <c r="N11" t="s">
        <v>1385</v>
      </c>
      <c r="O11">
        <f t="shared" si="0"/>
        <v>1</v>
      </c>
      <c r="P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Étienne-Jules Marey?</v>
      </c>
    </row>
    <row r="12" spans="1:16" x14ac:dyDescent="0.3">
      <c r="A12" t="s">
        <v>684</v>
      </c>
      <c r="B12" t="s">
        <v>685</v>
      </c>
      <c r="C12" t="s">
        <v>9</v>
      </c>
      <c r="D12" t="s">
        <v>10</v>
      </c>
      <c r="E12" t="s">
        <v>1376</v>
      </c>
      <c r="F12" t="s">
        <v>429</v>
      </c>
      <c r="G12">
        <f>ROUND(Personalities_yearOfBirth__3[[#This Row],[value]],2)</f>
        <v>1853</v>
      </c>
      <c r="H12" t="s">
        <v>1375</v>
      </c>
      <c r="I12" t="s">
        <v>1384</v>
      </c>
      <c r="J12" t="s">
        <v>1385</v>
      </c>
      <c r="K12" t="s">
        <v>197</v>
      </c>
      <c r="L12" t="s">
        <v>13</v>
      </c>
      <c r="M12" t="s">
        <v>686</v>
      </c>
      <c r="N12" t="s">
        <v>1385</v>
      </c>
      <c r="O12">
        <f t="shared" si="0"/>
        <v>1</v>
      </c>
      <c r="P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Vladimir Shukhov?</v>
      </c>
    </row>
    <row r="13" spans="1:16" x14ac:dyDescent="0.3">
      <c r="A13" t="s">
        <v>480</v>
      </c>
      <c r="B13" t="s">
        <v>481</v>
      </c>
      <c r="C13" t="s">
        <v>9</v>
      </c>
      <c r="D13" t="s">
        <v>10</v>
      </c>
      <c r="E13" t="s">
        <v>1376</v>
      </c>
      <c r="F13" t="s">
        <v>482</v>
      </c>
      <c r="G13">
        <f>ROUND(Personalities_yearOfBirth__3[[#This Row],[value]],2)</f>
        <v>1846</v>
      </c>
      <c r="H13" t="s">
        <v>1375</v>
      </c>
      <c r="I13" t="s">
        <v>1384</v>
      </c>
      <c r="J13" t="s">
        <v>1385</v>
      </c>
      <c r="K13" t="s">
        <v>18</v>
      </c>
      <c r="L13" t="s">
        <v>13</v>
      </c>
      <c r="M13" t="s">
        <v>1388</v>
      </c>
      <c r="N13" t="s">
        <v>1385</v>
      </c>
      <c r="O13">
        <f t="shared" si="0"/>
        <v>1</v>
      </c>
      <c r="P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Gösta Mittag-Leffler?</v>
      </c>
    </row>
    <row r="14" spans="1:16" x14ac:dyDescent="0.3">
      <c r="A14" t="s">
        <v>548</v>
      </c>
      <c r="B14" t="s">
        <v>549</v>
      </c>
      <c r="C14" t="s">
        <v>9</v>
      </c>
      <c r="D14" t="s">
        <v>10</v>
      </c>
      <c r="E14" t="s">
        <v>1376</v>
      </c>
      <c r="F14" t="s">
        <v>550</v>
      </c>
      <c r="G14">
        <f>ROUND(Personalities_yearOfBirth__3[[#This Row],[value]],2)</f>
        <v>1969</v>
      </c>
      <c r="H14" t="s">
        <v>1375</v>
      </c>
      <c r="I14" t="s">
        <v>1384</v>
      </c>
      <c r="J14" t="s">
        <v>1385</v>
      </c>
      <c r="K14" t="s">
        <v>551</v>
      </c>
      <c r="L14" t="s">
        <v>13</v>
      </c>
      <c r="M14" t="s">
        <v>1389</v>
      </c>
      <c r="N14" t="s">
        <v>1385</v>
      </c>
      <c r="O14">
        <f t="shared" si="0"/>
        <v>1</v>
      </c>
      <c r="P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Ayaan Hirsi Ali?</v>
      </c>
    </row>
    <row r="15" spans="1:16" x14ac:dyDescent="0.3">
      <c r="A15" t="s">
        <v>616</v>
      </c>
      <c r="B15" t="s">
        <v>617</v>
      </c>
      <c r="C15" t="s">
        <v>9</v>
      </c>
      <c r="D15" t="s">
        <v>10</v>
      </c>
      <c r="E15" t="s">
        <v>1376</v>
      </c>
      <c r="F15" t="s">
        <v>175</v>
      </c>
      <c r="G15">
        <f>ROUND(Personalities_yearOfBirth__3[[#This Row],[value]],2)</f>
        <v>1943</v>
      </c>
      <c r="H15" t="s">
        <v>1375</v>
      </c>
      <c r="I15" t="s">
        <v>1384</v>
      </c>
      <c r="J15" t="s">
        <v>1385</v>
      </c>
      <c r="K15" t="s">
        <v>618</v>
      </c>
      <c r="L15" t="s">
        <v>13</v>
      </c>
      <c r="M15" t="s">
        <v>619</v>
      </c>
      <c r="N15" t="s">
        <v>1385</v>
      </c>
      <c r="O15">
        <f t="shared" si="0"/>
        <v>1</v>
      </c>
      <c r="P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Finn E. Kydland?</v>
      </c>
    </row>
    <row r="16" spans="1:16" x14ac:dyDescent="0.3">
      <c r="A16" t="s">
        <v>538</v>
      </c>
      <c r="B16" t="s">
        <v>539</v>
      </c>
      <c r="C16" t="s">
        <v>9</v>
      </c>
      <c r="D16" t="s">
        <v>10</v>
      </c>
      <c r="E16" t="s">
        <v>1376</v>
      </c>
      <c r="F16" t="s">
        <v>540</v>
      </c>
      <c r="G16">
        <f>ROUND(Personalities_yearOfBirth__3[[#This Row],[value]],2)</f>
        <v>1897</v>
      </c>
      <c r="H16" t="s">
        <v>1375</v>
      </c>
      <c r="I16" t="s">
        <v>1384</v>
      </c>
      <c r="J16" t="s">
        <v>1385</v>
      </c>
      <c r="K16" t="s">
        <v>45</v>
      </c>
      <c r="L16" t="s">
        <v>13</v>
      </c>
      <c r="M16" t="s">
        <v>541</v>
      </c>
      <c r="N16" t="s">
        <v>1385</v>
      </c>
      <c r="O16">
        <f t="shared" si="0"/>
        <v>1</v>
      </c>
      <c r="P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Virginia Henderson?</v>
      </c>
    </row>
    <row r="17" spans="1:16" x14ac:dyDescent="0.3">
      <c r="A17" t="s">
        <v>635</v>
      </c>
      <c r="B17" t="s">
        <v>636</v>
      </c>
      <c r="C17" t="s">
        <v>9</v>
      </c>
      <c r="D17" t="s">
        <v>10</v>
      </c>
      <c r="E17" t="s">
        <v>1376</v>
      </c>
      <c r="F17" t="s">
        <v>637</v>
      </c>
      <c r="G17">
        <f>ROUND(Personalities_yearOfBirth__3[[#This Row],[value]],2)</f>
        <v>1247</v>
      </c>
      <c r="H17" t="s">
        <v>1375</v>
      </c>
      <c r="I17" t="s">
        <v>1384</v>
      </c>
      <c r="J17" t="s">
        <v>1385</v>
      </c>
      <c r="K17" t="s">
        <v>468</v>
      </c>
      <c r="L17" t="s">
        <v>13</v>
      </c>
      <c r="M17" t="s">
        <v>638</v>
      </c>
      <c r="N17" t="s">
        <v>1385</v>
      </c>
      <c r="O17">
        <f t="shared" si="0"/>
        <v>1</v>
      </c>
      <c r="P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Rashid-al-Din Hamadani?</v>
      </c>
    </row>
    <row r="18" spans="1:16" x14ac:dyDescent="0.3">
      <c r="A18" t="s">
        <v>515</v>
      </c>
      <c r="B18" t="s">
        <v>516</v>
      </c>
      <c r="C18" t="s">
        <v>9</v>
      </c>
      <c r="D18" t="s">
        <v>10</v>
      </c>
      <c r="E18" t="s">
        <v>1376</v>
      </c>
      <c r="F18" t="s">
        <v>517</v>
      </c>
      <c r="G18">
        <f>ROUND(Personalities_yearOfBirth__3[[#This Row],[value]],2)</f>
        <v>1631</v>
      </c>
      <c r="H18" t="s">
        <v>1375</v>
      </c>
      <c r="I18" t="s">
        <v>1384</v>
      </c>
      <c r="J18" t="s">
        <v>1385</v>
      </c>
      <c r="K18" t="s">
        <v>68</v>
      </c>
      <c r="L18" t="s">
        <v>13</v>
      </c>
      <c r="M18" t="s">
        <v>518</v>
      </c>
      <c r="N18" t="s">
        <v>1385</v>
      </c>
      <c r="O18">
        <f t="shared" si="0"/>
        <v>1</v>
      </c>
      <c r="P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Adam Adamandy Kochański?</v>
      </c>
    </row>
    <row r="19" spans="1:16" x14ac:dyDescent="0.3">
      <c r="A19" t="s">
        <v>532</v>
      </c>
      <c r="B19" t="s">
        <v>533</v>
      </c>
      <c r="C19" t="s">
        <v>9</v>
      </c>
      <c r="D19" t="s">
        <v>10</v>
      </c>
      <c r="E19" t="s">
        <v>1376</v>
      </c>
      <c r="F19" t="s">
        <v>416</v>
      </c>
      <c r="G19">
        <f>ROUND(Personalities_yearOfBirth__3[[#This Row],[value]],2)</f>
        <v>1921</v>
      </c>
      <c r="H19" t="s">
        <v>1375</v>
      </c>
      <c r="I19" t="s">
        <v>1384</v>
      </c>
      <c r="J19" t="s">
        <v>1385</v>
      </c>
      <c r="K19" t="s">
        <v>254</v>
      </c>
      <c r="L19" t="s">
        <v>13</v>
      </c>
      <c r="M19" t="s">
        <v>534</v>
      </c>
      <c r="N19" t="s">
        <v>1385</v>
      </c>
      <c r="O19">
        <f t="shared" si="0"/>
        <v>1</v>
      </c>
      <c r="P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Anthony Epstein?</v>
      </c>
    </row>
    <row r="20" spans="1:16" x14ac:dyDescent="0.3">
      <c r="A20" t="s">
        <v>461</v>
      </c>
      <c r="B20" t="s">
        <v>462</v>
      </c>
      <c r="C20" t="s">
        <v>9</v>
      </c>
      <c r="D20" t="s">
        <v>10</v>
      </c>
      <c r="E20" t="s">
        <v>1376</v>
      </c>
      <c r="F20" t="s">
        <v>463</v>
      </c>
      <c r="G20">
        <f>ROUND(Personalities_yearOfBirth__3[[#This Row],[value]],2)</f>
        <v>1893</v>
      </c>
      <c r="H20" t="s">
        <v>1375</v>
      </c>
      <c r="I20" t="s">
        <v>1384</v>
      </c>
      <c r="J20" t="s">
        <v>1385</v>
      </c>
      <c r="K20" t="s">
        <v>464</v>
      </c>
      <c r="L20" t="s">
        <v>13</v>
      </c>
      <c r="M20" t="s">
        <v>1392</v>
      </c>
      <c r="N20" t="s">
        <v>1385</v>
      </c>
      <c r="O20">
        <f t="shared" si="0"/>
        <v>1</v>
      </c>
      <c r="P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Ernst Öpik?</v>
      </c>
    </row>
    <row r="21" spans="1:16" x14ac:dyDescent="0.3">
      <c r="A21" t="s">
        <v>627</v>
      </c>
      <c r="B21" t="s">
        <v>628</v>
      </c>
      <c r="C21" t="s">
        <v>9</v>
      </c>
      <c r="D21" t="s">
        <v>10</v>
      </c>
      <c r="E21" t="s">
        <v>1376</v>
      </c>
      <c r="F21" t="s">
        <v>629</v>
      </c>
      <c r="G21">
        <f>ROUND(Personalities_yearOfBirth__3[[#This Row],[value]],2)</f>
        <v>1736</v>
      </c>
      <c r="H21" t="s">
        <v>1375</v>
      </c>
      <c r="I21" t="s">
        <v>1384</v>
      </c>
      <c r="J21" t="s">
        <v>1385</v>
      </c>
      <c r="K21" t="s">
        <v>77</v>
      </c>
      <c r="L21" t="s">
        <v>13</v>
      </c>
      <c r="M21" t="s">
        <v>630</v>
      </c>
      <c r="N21" t="s">
        <v>1385</v>
      </c>
      <c r="O21">
        <f t="shared" si="0"/>
        <v>1</v>
      </c>
      <c r="P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Edward Waring?</v>
      </c>
    </row>
    <row r="22" spans="1:16" x14ac:dyDescent="0.3">
      <c r="A22" t="s">
        <v>597</v>
      </c>
      <c r="B22" t="s">
        <v>598</v>
      </c>
      <c r="C22" t="s">
        <v>9</v>
      </c>
      <c r="D22" t="s">
        <v>10</v>
      </c>
      <c r="E22" t="s">
        <v>1376</v>
      </c>
      <c r="F22" t="s">
        <v>599</v>
      </c>
      <c r="G22">
        <f>ROUND(Personalities_yearOfBirth__3[[#This Row],[value]],2)</f>
        <v>1863</v>
      </c>
      <c r="H22" t="s">
        <v>1375</v>
      </c>
      <c r="I22" t="s">
        <v>1384</v>
      </c>
      <c r="J22" t="s">
        <v>1385</v>
      </c>
      <c r="K22" t="s">
        <v>197</v>
      </c>
      <c r="L22" t="s">
        <v>13</v>
      </c>
      <c r="M22" t="s">
        <v>600</v>
      </c>
      <c r="N22" t="s">
        <v>1385</v>
      </c>
      <c r="O22">
        <f t="shared" si="0"/>
        <v>1</v>
      </c>
      <c r="P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Vladimir Obruchev?</v>
      </c>
    </row>
    <row r="23" spans="1:16" x14ac:dyDescent="0.3">
      <c r="A23" t="s">
        <v>650</v>
      </c>
      <c r="B23" t="s">
        <v>651</v>
      </c>
      <c r="C23" t="s">
        <v>9</v>
      </c>
      <c r="D23" t="s">
        <v>10</v>
      </c>
      <c r="E23" t="s">
        <v>1376</v>
      </c>
      <c r="F23" t="s">
        <v>455</v>
      </c>
      <c r="G23">
        <f>ROUND(Personalities_yearOfBirth__3[[#This Row],[value]],2)</f>
        <v>1626</v>
      </c>
      <c r="H23" t="s">
        <v>1375</v>
      </c>
      <c r="I23" t="s">
        <v>1384</v>
      </c>
      <c r="J23" t="s">
        <v>1385</v>
      </c>
      <c r="K23" t="s">
        <v>460</v>
      </c>
      <c r="L23" t="s">
        <v>13</v>
      </c>
      <c r="M23" t="s">
        <v>652</v>
      </c>
      <c r="N23" t="s">
        <v>1385</v>
      </c>
      <c r="O23">
        <f t="shared" si="0"/>
        <v>1</v>
      </c>
      <c r="P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Francesco Redi?</v>
      </c>
    </row>
    <row r="24" spans="1:16" x14ac:dyDescent="0.3">
      <c r="A24" t="s">
        <v>519</v>
      </c>
      <c r="B24" t="s">
        <v>520</v>
      </c>
      <c r="C24" t="s">
        <v>9</v>
      </c>
      <c r="D24" t="s">
        <v>10</v>
      </c>
      <c r="E24" t="s">
        <v>1376</v>
      </c>
      <c r="F24" t="s">
        <v>395</v>
      </c>
      <c r="G24">
        <f>ROUND(Personalities_yearOfBirth__3[[#This Row],[value]],2)</f>
        <v>1940</v>
      </c>
      <c r="H24" t="s">
        <v>1375</v>
      </c>
      <c r="I24" t="s">
        <v>1384</v>
      </c>
      <c r="J24" t="s">
        <v>1385</v>
      </c>
      <c r="K24" t="s">
        <v>197</v>
      </c>
      <c r="L24" t="s">
        <v>13</v>
      </c>
      <c r="M24" t="s">
        <v>1393</v>
      </c>
      <c r="N24" t="s">
        <v>1385</v>
      </c>
      <c r="O24">
        <f t="shared" si="0"/>
        <v>1</v>
      </c>
      <c r="P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Leonard Susskind?</v>
      </c>
    </row>
    <row r="25" spans="1:16" x14ac:dyDescent="0.3">
      <c r="A25" t="s">
        <v>571</v>
      </c>
      <c r="B25" t="s">
        <v>572</v>
      </c>
      <c r="C25" t="s">
        <v>9</v>
      </c>
      <c r="D25" t="s">
        <v>10</v>
      </c>
      <c r="E25" t="s">
        <v>1376</v>
      </c>
      <c r="F25" t="s">
        <v>573</v>
      </c>
      <c r="G25">
        <f>ROUND(Personalities_yearOfBirth__3[[#This Row],[value]],2)</f>
        <v>1915</v>
      </c>
      <c r="H25" t="s">
        <v>1375</v>
      </c>
      <c r="I25" t="s">
        <v>1384</v>
      </c>
      <c r="J25" t="s">
        <v>1385</v>
      </c>
      <c r="K25" t="s">
        <v>54</v>
      </c>
      <c r="L25" t="s">
        <v>13</v>
      </c>
      <c r="M25" t="s">
        <v>574</v>
      </c>
      <c r="N25" t="s">
        <v>1385</v>
      </c>
      <c r="O25">
        <f t="shared" si="0"/>
        <v>1</v>
      </c>
      <c r="P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İhsan Doğramacı?</v>
      </c>
    </row>
    <row r="26" spans="1:16" x14ac:dyDescent="0.3">
      <c r="A26" t="s">
        <v>465</v>
      </c>
      <c r="B26" t="s">
        <v>466</v>
      </c>
      <c r="C26" t="s">
        <v>9</v>
      </c>
      <c r="D26" t="s">
        <v>10</v>
      </c>
      <c r="E26" t="s">
        <v>1376</v>
      </c>
      <c r="F26" t="s">
        <v>467</v>
      </c>
      <c r="G26">
        <f>ROUND(Personalities_yearOfBirth__3[[#This Row],[value]],2)</f>
        <v>1873</v>
      </c>
      <c r="H26" t="s">
        <v>1375</v>
      </c>
      <c r="I26" t="s">
        <v>1384</v>
      </c>
      <c r="J26" t="s">
        <v>1385</v>
      </c>
      <c r="K26" t="s">
        <v>554</v>
      </c>
      <c r="L26" t="s">
        <v>13</v>
      </c>
      <c r="M26" t="s">
        <v>1394</v>
      </c>
      <c r="N26" t="s">
        <v>1385</v>
      </c>
      <c r="O26">
        <f t="shared" si="0"/>
        <v>1</v>
      </c>
      <c r="P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Alberto Santos-Dumont?</v>
      </c>
    </row>
    <row r="27" spans="1:16" x14ac:dyDescent="0.3">
      <c r="A27" t="s">
        <v>497</v>
      </c>
      <c r="B27" t="s">
        <v>498</v>
      </c>
      <c r="C27" t="s">
        <v>9</v>
      </c>
      <c r="D27" t="s">
        <v>10</v>
      </c>
      <c r="E27" t="s">
        <v>1376</v>
      </c>
      <c r="F27" t="s">
        <v>499</v>
      </c>
      <c r="G27">
        <f>ROUND(Personalities_yearOfBirth__3[[#This Row],[value]],2)</f>
        <v>1469</v>
      </c>
      <c r="H27" t="s">
        <v>1375</v>
      </c>
      <c r="I27" t="s">
        <v>1384</v>
      </c>
      <c r="J27" t="s">
        <v>1385</v>
      </c>
      <c r="K27" t="s">
        <v>500</v>
      </c>
      <c r="L27" t="s">
        <v>13</v>
      </c>
      <c r="M27" t="s">
        <v>1395</v>
      </c>
      <c r="N27" t="s">
        <v>1385</v>
      </c>
      <c r="O27">
        <f t="shared" si="0"/>
        <v>1</v>
      </c>
      <c r="P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Fisher?</v>
      </c>
    </row>
    <row r="28" spans="1:16" x14ac:dyDescent="0.3">
      <c r="A28" t="s">
        <v>657</v>
      </c>
      <c r="B28" t="s">
        <v>658</v>
      </c>
      <c r="C28" t="s">
        <v>9</v>
      </c>
      <c r="D28" t="s">
        <v>10</v>
      </c>
      <c r="E28" t="s">
        <v>1376</v>
      </c>
      <c r="F28" t="s">
        <v>395</v>
      </c>
      <c r="G28">
        <f>ROUND(Personalities_yearOfBirth__3[[#This Row],[value]],2)</f>
        <v>1940</v>
      </c>
      <c r="H28" t="s">
        <v>1375</v>
      </c>
      <c r="I28" t="s">
        <v>1384</v>
      </c>
      <c r="J28" t="s">
        <v>1385</v>
      </c>
      <c r="K28" t="s">
        <v>31</v>
      </c>
      <c r="L28" t="s">
        <v>13</v>
      </c>
      <c r="M28" t="s">
        <v>659</v>
      </c>
      <c r="N28" t="s">
        <v>1385</v>
      </c>
      <c r="O28">
        <f t="shared" si="0"/>
        <v>1</v>
      </c>
      <c r="P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Robert Winston?</v>
      </c>
    </row>
    <row r="29" spans="1:16" x14ac:dyDescent="0.3">
      <c r="A29" t="s">
        <v>631</v>
      </c>
      <c r="B29" t="s">
        <v>632</v>
      </c>
      <c r="C29" t="s">
        <v>9</v>
      </c>
      <c r="D29" t="s">
        <v>10</v>
      </c>
      <c r="E29" t="s">
        <v>1376</v>
      </c>
      <c r="F29" t="s">
        <v>633</v>
      </c>
      <c r="G29">
        <f>ROUND(Personalities_yearOfBirth__3[[#This Row],[value]],2)</f>
        <v>1910</v>
      </c>
      <c r="H29" t="s">
        <v>1375</v>
      </c>
      <c r="I29" t="s">
        <v>1384</v>
      </c>
      <c r="J29" t="s">
        <v>1385</v>
      </c>
      <c r="K29" t="s">
        <v>149</v>
      </c>
      <c r="L29" t="s">
        <v>13</v>
      </c>
      <c r="M29" t="s">
        <v>634</v>
      </c>
      <c r="N29" t="s">
        <v>1385</v>
      </c>
      <c r="O29">
        <f t="shared" si="0"/>
        <v>1</v>
      </c>
      <c r="P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J. Allen Hynek?</v>
      </c>
    </row>
    <row r="30" spans="1:16" x14ac:dyDescent="0.3">
      <c r="A30" t="s">
        <v>620</v>
      </c>
      <c r="B30" t="s">
        <v>621</v>
      </c>
      <c r="C30" t="s">
        <v>9</v>
      </c>
      <c r="D30" t="s">
        <v>10</v>
      </c>
      <c r="E30" t="s">
        <v>1376</v>
      </c>
      <c r="F30" t="s">
        <v>622</v>
      </c>
      <c r="G30">
        <f>ROUND(Personalities_yearOfBirth__3[[#This Row],[value]],2)</f>
        <v>1667</v>
      </c>
      <c r="H30" t="s">
        <v>1375</v>
      </c>
      <c r="I30" t="s">
        <v>1384</v>
      </c>
      <c r="J30" t="s">
        <v>1385</v>
      </c>
      <c r="K30" t="s">
        <v>938</v>
      </c>
      <c r="L30" t="s">
        <v>13</v>
      </c>
      <c r="M30" t="s">
        <v>1396</v>
      </c>
      <c r="N30" t="s">
        <v>1385</v>
      </c>
      <c r="O30">
        <f t="shared" si="0"/>
        <v>1</v>
      </c>
      <c r="P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Johann Bernoulli?</v>
      </c>
    </row>
    <row r="31" spans="1:16" x14ac:dyDescent="0.3">
      <c r="A31" t="s">
        <v>512</v>
      </c>
      <c r="B31" t="s">
        <v>513</v>
      </c>
      <c r="C31" t="s">
        <v>9</v>
      </c>
      <c r="D31" t="s">
        <v>10</v>
      </c>
      <c r="E31" t="s">
        <v>1376</v>
      </c>
      <c r="F31" t="s">
        <v>398</v>
      </c>
      <c r="G31">
        <f>ROUND(Personalities_yearOfBirth__3[[#This Row],[value]],2)</f>
        <v>1857</v>
      </c>
      <c r="H31" t="s">
        <v>1375</v>
      </c>
      <c r="I31" t="s">
        <v>1384</v>
      </c>
      <c r="J31" t="s">
        <v>1385</v>
      </c>
      <c r="K31" t="s">
        <v>114</v>
      </c>
      <c r="L31" t="s">
        <v>13</v>
      </c>
      <c r="M31" t="s">
        <v>514</v>
      </c>
      <c r="N31" t="s">
        <v>1385</v>
      </c>
      <c r="O31">
        <f t="shared" si="0"/>
        <v>1</v>
      </c>
      <c r="P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Émile Coué?</v>
      </c>
    </row>
    <row r="32" spans="1:16" x14ac:dyDescent="0.3">
      <c r="A32" t="s">
        <v>664</v>
      </c>
      <c r="B32" t="s">
        <v>665</v>
      </c>
      <c r="C32" t="s">
        <v>9</v>
      </c>
      <c r="D32" t="s">
        <v>10</v>
      </c>
      <c r="E32" t="s">
        <v>1376</v>
      </c>
      <c r="F32" t="s">
        <v>258</v>
      </c>
      <c r="G32">
        <f>ROUND(Personalities_yearOfBirth__3[[#This Row],[value]],2)</f>
        <v>1947</v>
      </c>
      <c r="H32" t="s">
        <v>1375</v>
      </c>
      <c r="I32" t="s">
        <v>1384</v>
      </c>
      <c r="J32" t="s">
        <v>1385</v>
      </c>
      <c r="K32" t="s">
        <v>18</v>
      </c>
      <c r="L32" t="s">
        <v>13</v>
      </c>
      <c r="M32" t="s">
        <v>666</v>
      </c>
      <c r="N32" t="s">
        <v>1385</v>
      </c>
      <c r="O32">
        <f t="shared" si="0"/>
        <v>1</v>
      </c>
      <c r="P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Saskia Sassen?</v>
      </c>
    </row>
    <row r="33" spans="1:16" x14ac:dyDescent="0.3">
      <c r="A33" t="s">
        <v>612</v>
      </c>
      <c r="B33" t="s">
        <v>613</v>
      </c>
      <c r="C33" t="s">
        <v>9</v>
      </c>
      <c r="D33" t="s">
        <v>10</v>
      </c>
      <c r="E33" t="s">
        <v>1376</v>
      </c>
      <c r="F33" t="s">
        <v>614</v>
      </c>
      <c r="G33">
        <f>ROUND(Personalities_yearOfBirth__3[[#This Row],[value]],2)</f>
        <v>1547</v>
      </c>
      <c r="H33" t="s">
        <v>1375</v>
      </c>
      <c r="I33" t="s">
        <v>1384</v>
      </c>
      <c r="J33" t="s">
        <v>1385</v>
      </c>
      <c r="K33" t="s">
        <v>171</v>
      </c>
      <c r="L33" t="s">
        <v>13</v>
      </c>
      <c r="M33" t="s">
        <v>615</v>
      </c>
      <c r="N33" t="s">
        <v>1385</v>
      </c>
      <c r="O33">
        <f t="shared" si="0"/>
        <v>1</v>
      </c>
      <c r="P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Faizi?</v>
      </c>
    </row>
    <row r="34" spans="1:16" x14ac:dyDescent="0.3">
      <c r="A34" t="s">
        <v>609</v>
      </c>
      <c r="B34" t="s">
        <v>610</v>
      </c>
      <c r="C34" t="s">
        <v>9</v>
      </c>
      <c r="D34" t="s">
        <v>10</v>
      </c>
      <c r="E34" t="s">
        <v>1376</v>
      </c>
      <c r="F34" t="s">
        <v>584</v>
      </c>
      <c r="G34">
        <f>ROUND(Personalities_yearOfBirth__3[[#This Row],[value]],2)</f>
        <v>1922</v>
      </c>
      <c r="H34" t="s">
        <v>1375</v>
      </c>
      <c r="I34" t="s">
        <v>1384</v>
      </c>
      <c r="J34" t="s">
        <v>1385</v>
      </c>
      <c r="K34" t="s">
        <v>254</v>
      </c>
      <c r="L34" t="s">
        <v>13</v>
      </c>
      <c r="M34" t="s">
        <v>611</v>
      </c>
      <c r="N34" t="s">
        <v>1385</v>
      </c>
      <c r="O34">
        <f t="shared" si="0"/>
        <v>1</v>
      </c>
      <c r="P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Emile Zuckerkandl?</v>
      </c>
    </row>
    <row r="35" spans="1:16" x14ac:dyDescent="0.3">
      <c r="A35" t="s">
        <v>678</v>
      </c>
      <c r="B35" t="s">
        <v>679</v>
      </c>
      <c r="C35" t="s">
        <v>9</v>
      </c>
      <c r="D35" t="s">
        <v>10</v>
      </c>
      <c r="E35" t="s">
        <v>1376</v>
      </c>
      <c r="F35" t="s">
        <v>680</v>
      </c>
      <c r="G35">
        <f>ROUND(Personalities_yearOfBirth__3[[#This Row],[value]],2)</f>
        <v>1919</v>
      </c>
      <c r="H35" t="s">
        <v>1375</v>
      </c>
      <c r="I35" t="s">
        <v>1384</v>
      </c>
      <c r="J35" t="s">
        <v>1385</v>
      </c>
      <c r="K35" t="s">
        <v>554</v>
      </c>
      <c r="L35" t="s">
        <v>13</v>
      </c>
      <c r="M35" t="s">
        <v>1397</v>
      </c>
      <c r="N35" t="s">
        <v>1385</v>
      </c>
      <c r="O35">
        <f t="shared" si="0"/>
        <v>1</v>
      </c>
      <c r="P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James Lovelock?</v>
      </c>
    </row>
    <row r="36" spans="1:16" x14ac:dyDescent="0.3">
      <c r="A36" t="s">
        <v>639</v>
      </c>
      <c r="B36" t="s">
        <v>640</v>
      </c>
      <c r="C36" t="s">
        <v>9</v>
      </c>
      <c r="D36" t="s">
        <v>10</v>
      </c>
      <c r="E36" t="s">
        <v>1376</v>
      </c>
      <c r="F36" t="s">
        <v>641</v>
      </c>
      <c r="G36">
        <f>ROUND(Personalities_yearOfBirth__3[[#This Row],[value]],2)</f>
        <v>1844</v>
      </c>
      <c r="H36" t="s">
        <v>1375</v>
      </c>
      <c r="I36" t="s">
        <v>1384</v>
      </c>
      <c r="J36" t="s">
        <v>1385</v>
      </c>
      <c r="K36" t="s">
        <v>45</v>
      </c>
      <c r="L36" t="s">
        <v>13</v>
      </c>
      <c r="M36" t="s">
        <v>1398</v>
      </c>
      <c r="N36" t="s">
        <v>1385</v>
      </c>
      <c r="O36">
        <f t="shared" si="0"/>
        <v>1</v>
      </c>
      <c r="P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Alexei Fedchenko?</v>
      </c>
    </row>
    <row r="37" spans="1:16" x14ac:dyDescent="0.3">
      <c r="A37" t="s">
        <v>674</v>
      </c>
      <c r="B37" t="s">
        <v>675</v>
      </c>
      <c r="C37" t="s">
        <v>9</v>
      </c>
      <c r="D37" t="s">
        <v>10</v>
      </c>
      <c r="E37" t="s">
        <v>1376</v>
      </c>
      <c r="F37" t="s">
        <v>676</v>
      </c>
      <c r="G37">
        <f>ROUND(Personalities_yearOfBirth__3[[#This Row],[value]],2)</f>
        <v>1620</v>
      </c>
      <c r="H37" t="s">
        <v>1375</v>
      </c>
      <c r="I37" t="s">
        <v>1384</v>
      </c>
      <c r="J37" t="s">
        <v>1385</v>
      </c>
      <c r="K37" t="s">
        <v>110</v>
      </c>
      <c r="L37" t="s">
        <v>13</v>
      </c>
      <c r="M37" t="s">
        <v>677</v>
      </c>
      <c r="N37" t="s">
        <v>1385</v>
      </c>
      <c r="O37">
        <f t="shared" si="0"/>
        <v>1</v>
      </c>
      <c r="P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Nicholas Mercator?</v>
      </c>
    </row>
    <row r="38" spans="1:16" x14ac:dyDescent="0.3">
      <c r="A38" t="s">
        <v>501</v>
      </c>
      <c r="B38" t="s">
        <v>502</v>
      </c>
      <c r="C38" t="s">
        <v>9</v>
      </c>
      <c r="D38" t="s">
        <v>10</v>
      </c>
      <c r="E38" t="s">
        <v>1376</v>
      </c>
      <c r="F38" t="s">
        <v>503</v>
      </c>
      <c r="G38">
        <f>ROUND(Personalities_yearOfBirth__3[[#This Row],[value]],2)</f>
        <v>1954</v>
      </c>
      <c r="H38" t="s">
        <v>1375</v>
      </c>
      <c r="I38" t="s">
        <v>1384</v>
      </c>
      <c r="J38" t="s">
        <v>1385</v>
      </c>
      <c r="K38" t="s">
        <v>59</v>
      </c>
      <c r="L38" t="s">
        <v>13</v>
      </c>
      <c r="M38" t="s">
        <v>504</v>
      </c>
      <c r="N38" t="s">
        <v>1385</v>
      </c>
      <c r="O38">
        <f t="shared" si="0"/>
        <v>1</v>
      </c>
      <c r="P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Lawrence Summers?</v>
      </c>
    </row>
    <row r="39" spans="1:16" x14ac:dyDescent="0.3">
      <c r="A39" t="s">
        <v>623</v>
      </c>
      <c r="B39" t="s">
        <v>624</v>
      </c>
      <c r="C39" t="s">
        <v>9</v>
      </c>
      <c r="D39" t="s">
        <v>10</v>
      </c>
      <c r="E39" t="s">
        <v>1376</v>
      </c>
      <c r="F39" t="s">
        <v>26</v>
      </c>
      <c r="G39">
        <f>ROUND(Personalities_yearOfBirth__3[[#This Row],[value]],2)</f>
        <v>1936</v>
      </c>
      <c r="H39" t="s">
        <v>1375</v>
      </c>
      <c r="I39" t="s">
        <v>1384</v>
      </c>
      <c r="J39" t="s">
        <v>1385</v>
      </c>
      <c r="K39" t="s">
        <v>625</v>
      </c>
      <c r="L39" t="s">
        <v>13</v>
      </c>
      <c r="M39" t="s">
        <v>626</v>
      </c>
      <c r="N39" t="s">
        <v>1385</v>
      </c>
      <c r="O39">
        <f t="shared" si="0"/>
        <v>1</v>
      </c>
      <c r="P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Abdul Qadeer Khan?</v>
      </c>
    </row>
    <row r="40" spans="1:16" x14ac:dyDescent="0.3">
      <c r="A40" t="s">
        <v>681</v>
      </c>
      <c r="B40" t="s">
        <v>682</v>
      </c>
      <c r="C40" t="s">
        <v>9</v>
      </c>
      <c r="D40" t="s">
        <v>10</v>
      </c>
      <c r="E40" t="s">
        <v>1376</v>
      </c>
      <c r="F40" t="s">
        <v>296</v>
      </c>
      <c r="G40">
        <f>ROUND(Personalities_yearOfBirth__3[[#This Row],[value]],2)</f>
        <v>1948</v>
      </c>
      <c r="H40" t="s">
        <v>1375</v>
      </c>
      <c r="I40" t="s">
        <v>1384</v>
      </c>
      <c r="J40" t="s">
        <v>1385</v>
      </c>
      <c r="K40" t="s">
        <v>683</v>
      </c>
      <c r="L40" t="s">
        <v>13</v>
      </c>
      <c r="M40" t="s">
        <v>1399</v>
      </c>
      <c r="N40" t="s">
        <v>1385</v>
      </c>
      <c r="O40">
        <f t="shared" si="0"/>
        <v>1</v>
      </c>
      <c r="P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Raymond Kurzweil?</v>
      </c>
    </row>
    <row r="41" spans="1:16" x14ac:dyDescent="0.3">
      <c r="A41" t="s">
        <v>535</v>
      </c>
      <c r="B41" t="s">
        <v>536</v>
      </c>
      <c r="C41" t="s">
        <v>9</v>
      </c>
      <c r="D41" t="s">
        <v>10</v>
      </c>
      <c r="E41" t="s">
        <v>1376</v>
      </c>
      <c r="F41" t="s">
        <v>336</v>
      </c>
      <c r="G41">
        <f>ROUND(Personalities_yearOfBirth__3[[#This Row],[value]],2)</f>
        <v>1924</v>
      </c>
      <c r="H41" t="s">
        <v>1375</v>
      </c>
      <c r="I41" t="s">
        <v>1384</v>
      </c>
      <c r="J41" t="s">
        <v>1385</v>
      </c>
      <c r="K41" t="s">
        <v>254</v>
      </c>
      <c r="L41" t="s">
        <v>13</v>
      </c>
      <c r="M41" t="s">
        <v>537</v>
      </c>
      <c r="N41" t="s">
        <v>1385</v>
      </c>
      <c r="O41">
        <f t="shared" si="0"/>
        <v>1</v>
      </c>
      <c r="P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Viktor Makeyev?</v>
      </c>
    </row>
    <row r="42" spans="1:16" x14ac:dyDescent="0.3">
      <c r="A42" t="s">
        <v>563</v>
      </c>
      <c r="B42" t="s">
        <v>564</v>
      </c>
      <c r="C42" t="s">
        <v>9</v>
      </c>
      <c r="D42" t="s">
        <v>10</v>
      </c>
      <c r="E42" t="s">
        <v>1376</v>
      </c>
      <c r="F42" t="s">
        <v>565</v>
      </c>
      <c r="G42">
        <f>ROUND(Personalities_yearOfBirth__3[[#This Row],[value]],2)</f>
        <v>1875</v>
      </c>
      <c r="H42" t="s">
        <v>1375</v>
      </c>
      <c r="I42" t="s">
        <v>1384</v>
      </c>
      <c r="J42" t="s">
        <v>1385</v>
      </c>
      <c r="K42" t="s">
        <v>566</v>
      </c>
      <c r="L42" t="s">
        <v>13</v>
      </c>
      <c r="M42" t="s">
        <v>1400</v>
      </c>
      <c r="N42" t="s">
        <v>1385</v>
      </c>
      <c r="O42">
        <f t="shared" si="0"/>
        <v>1</v>
      </c>
      <c r="P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Hiram Bingham III?</v>
      </c>
    </row>
    <row r="43" spans="1:16" x14ac:dyDescent="0.3">
      <c r="A43" t="s">
        <v>578</v>
      </c>
      <c r="B43" t="s">
        <v>579</v>
      </c>
      <c r="C43" t="s">
        <v>9</v>
      </c>
      <c r="D43" t="s">
        <v>10</v>
      </c>
      <c r="E43" t="s">
        <v>1376</v>
      </c>
      <c r="F43" t="s">
        <v>580</v>
      </c>
      <c r="G43">
        <f>ROUND(Personalities_yearOfBirth__3[[#This Row],[value]],2)</f>
        <v>1690</v>
      </c>
      <c r="H43" t="s">
        <v>1375</v>
      </c>
      <c r="I43" t="s">
        <v>1384</v>
      </c>
      <c r="J43" t="s">
        <v>1385</v>
      </c>
      <c r="K43" t="s">
        <v>50</v>
      </c>
      <c r="L43" t="s">
        <v>13</v>
      </c>
      <c r="M43" t="s">
        <v>581</v>
      </c>
      <c r="N43" t="s">
        <v>1385</v>
      </c>
      <c r="O43">
        <f t="shared" si="0"/>
        <v>1</v>
      </c>
      <c r="P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Christian Goldbach?</v>
      </c>
    </row>
    <row r="44" spans="1:16" x14ac:dyDescent="0.3">
      <c r="A44" t="s">
        <v>473</v>
      </c>
      <c r="B44" t="s">
        <v>474</v>
      </c>
      <c r="C44" t="s">
        <v>9</v>
      </c>
      <c r="D44" t="s">
        <v>10</v>
      </c>
      <c r="E44" t="s">
        <v>1376</v>
      </c>
      <c r="F44" t="s">
        <v>125</v>
      </c>
      <c r="G44">
        <f>ROUND(Personalities_yearOfBirth__3[[#This Row],[value]],2)</f>
        <v>1839</v>
      </c>
      <c r="H44" t="s">
        <v>1375</v>
      </c>
      <c r="I44" t="s">
        <v>1384</v>
      </c>
      <c r="J44" t="s">
        <v>1385</v>
      </c>
      <c r="K44" t="s">
        <v>254</v>
      </c>
      <c r="L44" t="s">
        <v>13</v>
      </c>
      <c r="M44" t="s">
        <v>475</v>
      </c>
      <c r="N44" t="s">
        <v>1385</v>
      </c>
      <c r="O44">
        <f t="shared" si="0"/>
        <v>1</v>
      </c>
      <c r="P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Hieronymus Georg Zeuthen?</v>
      </c>
    </row>
    <row r="45" spans="1:16" x14ac:dyDescent="0.3">
      <c r="A45" t="s">
        <v>642</v>
      </c>
      <c r="B45" t="s">
        <v>643</v>
      </c>
      <c r="C45" t="s">
        <v>9</v>
      </c>
      <c r="D45" t="s">
        <v>10</v>
      </c>
      <c r="E45" t="s">
        <v>1376</v>
      </c>
      <c r="F45" t="s">
        <v>644</v>
      </c>
      <c r="G45">
        <f>ROUND(Personalities_yearOfBirth__3[[#This Row],[value]],2)</f>
        <v>1577</v>
      </c>
      <c r="H45" t="s">
        <v>1375</v>
      </c>
      <c r="I45" t="s">
        <v>1384</v>
      </c>
      <c r="J45" t="s">
        <v>1385</v>
      </c>
      <c r="K45" t="s">
        <v>645</v>
      </c>
      <c r="L45" t="s">
        <v>13</v>
      </c>
      <c r="M45" t="s">
        <v>1401</v>
      </c>
      <c r="N45" t="s">
        <v>1385</v>
      </c>
      <c r="O45">
        <f t="shared" si="0"/>
        <v>1</v>
      </c>
      <c r="P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Jan Baptist van Helmont?</v>
      </c>
    </row>
    <row r="46" spans="1:16" x14ac:dyDescent="0.3">
      <c r="A46" t="s">
        <v>521</v>
      </c>
      <c r="B46" t="s">
        <v>522</v>
      </c>
      <c r="C46" t="s">
        <v>9</v>
      </c>
      <c r="D46" t="s">
        <v>10</v>
      </c>
      <c r="E46" t="s">
        <v>1376</v>
      </c>
      <c r="F46" t="s">
        <v>212</v>
      </c>
      <c r="G46">
        <f>ROUND(Personalities_yearOfBirth__3[[#This Row],[value]],2)</f>
        <v>1866</v>
      </c>
      <c r="H46" t="s">
        <v>1375</v>
      </c>
      <c r="I46" t="s">
        <v>1384</v>
      </c>
      <c r="J46" t="s">
        <v>1385</v>
      </c>
      <c r="K46" t="s">
        <v>73</v>
      </c>
      <c r="L46" t="s">
        <v>13</v>
      </c>
      <c r="M46" t="s">
        <v>523</v>
      </c>
      <c r="N46" t="s">
        <v>1385</v>
      </c>
      <c r="O46">
        <f t="shared" si="0"/>
        <v>1</v>
      </c>
      <c r="P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Abraham Flexner?</v>
      </c>
    </row>
    <row r="47" spans="1:16" x14ac:dyDescent="0.3">
      <c r="A47" t="s">
        <v>590</v>
      </c>
      <c r="B47" t="s">
        <v>591</v>
      </c>
      <c r="C47" t="s">
        <v>9</v>
      </c>
      <c r="D47" t="s">
        <v>10</v>
      </c>
      <c r="E47" t="s">
        <v>1376</v>
      </c>
      <c r="F47" t="s">
        <v>592</v>
      </c>
      <c r="G47">
        <f>ROUND(Personalities_yearOfBirth__3[[#This Row],[value]],2)</f>
        <v>1848</v>
      </c>
      <c r="H47" t="s">
        <v>1375</v>
      </c>
      <c r="I47" t="s">
        <v>1384</v>
      </c>
      <c r="J47" t="s">
        <v>1385</v>
      </c>
      <c r="K47" t="s">
        <v>202</v>
      </c>
      <c r="L47" t="s">
        <v>13</v>
      </c>
      <c r="M47" t="s">
        <v>593</v>
      </c>
      <c r="N47" t="s">
        <v>1385</v>
      </c>
      <c r="O47">
        <f t="shared" si="0"/>
        <v>1</v>
      </c>
      <c r="P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Margaret Lindsay Huggins?</v>
      </c>
    </row>
    <row r="48" spans="1:16" x14ac:dyDescent="0.3">
      <c r="A48" t="s">
        <v>505</v>
      </c>
      <c r="B48" t="s">
        <v>506</v>
      </c>
      <c r="C48" t="s">
        <v>9</v>
      </c>
      <c r="D48" t="s">
        <v>10</v>
      </c>
      <c r="E48" t="s">
        <v>1376</v>
      </c>
      <c r="F48" t="s">
        <v>507</v>
      </c>
      <c r="G48">
        <f>ROUND(Personalities_yearOfBirth__3[[#This Row],[value]],2)</f>
        <v>1835</v>
      </c>
      <c r="H48" t="s">
        <v>1375</v>
      </c>
      <c r="I48" t="s">
        <v>1384</v>
      </c>
      <c r="J48" t="s">
        <v>1385</v>
      </c>
      <c r="K48" t="s">
        <v>254</v>
      </c>
      <c r="L48" t="s">
        <v>13</v>
      </c>
      <c r="M48" t="s">
        <v>508</v>
      </c>
      <c r="N48" t="s">
        <v>1385</v>
      </c>
      <c r="O48">
        <f t="shared" si="0"/>
        <v>1</v>
      </c>
      <c r="P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Felice Casorati?</v>
      </c>
    </row>
    <row r="49" spans="1:16" x14ac:dyDescent="0.3">
      <c r="A49" t="s">
        <v>524</v>
      </c>
      <c r="B49" t="s">
        <v>525</v>
      </c>
      <c r="C49" t="s">
        <v>9</v>
      </c>
      <c r="D49" t="s">
        <v>10</v>
      </c>
      <c r="E49" t="s">
        <v>1376</v>
      </c>
      <c r="F49" t="s">
        <v>526</v>
      </c>
      <c r="G49">
        <f>ROUND(Personalities_yearOfBirth__3[[#This Row],[value]],2)</f>
        <v>600</v>
      </c>
      <c r="H49" t="s">
        <v>1375</v>
      </c>
      <c r="I49" t="s">
        <v>1384</v>
      </c>
      <c r="J49" t="s">
        <v>1385</v>
      </c>
      <c r="K49" t="s">
        <v>12</v>
      </c>
      <c r="L49" t="s">
        <v>13</v>
      </c>
      <c r="M49" t="s">
        <v>527</v>
      </c>
      <c r="N49" t="s">
        <v>1385</v>
      </c>
      <c r="O49">
        <f t="shared" si="0"/>
        <v>1</v>
      </c>
      <c r="P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Abu Salama 'Abd Allah ibn 'Abd al-Asad al-Makhzumi?</v>
      </c>
    </row>
    <row r="50" spans="1:16" x14ac:dyDescent="0.3">
      <c r="A50" t="s">
        <v>687</v>
      </c>
      <c r="B50" t="s">
        <v>688</v>
      </c>
      <c r="C50" t="s">
        <v>9</v>
      </c>
      <c r="D50" t="s">
        <v>10</v>
      </c>
      <c r="E50" t="s">
        <v>1376</v>
      </c>
      <c r="F50" t="s">
        <v>689</v>
      </c>
      <c r="G50">
        <f>ROUND(Personalities_yearOfBirth__3[[#This Row],[value]],2)</f>
        <v>1809</v>
      </c>
      <c r="H50" t="s">
        <v>1375</v>
      </c>
      <c r="I50" t="s">
        <v>1384</v>
      </c>
      <c r="J50" t="s">
        <v>1385</v>
      </c>
      <c r="K50" t="s">
        <v>690</v>
      </c>
      <c r="L50" t="s">
        <v>13</v>
      </c>
      <c r="M50" t="s">
        <v>1402</v>
      </c>
      <c r="N50" t="s">
        <v>1385</v>
      </c>
      <c r="O50">
        <f t="shared" si="0"/>
        <v>1</v>
      </c>
      <c r="P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Joseph Liouville?</v>
      </c>
    </row>
    <row r="51" spans="1:16" x14ac:dyDescent="0.3">
      <c r="A51" t="s">
        <v>670</v>
      </c>
      <c r="B51" t="s">
        <v>671</v>
      </c>
      <c r="C51" t="s">
        <v>9</v>
      </c>
      <c r="D51" t="s">
        <v>10</v>
      </c>
      <c r="E51" t="s">
        <v>1376</v>
      </c>
      <c r="F51" t="s">
        <v>603</v>
      </c>
      <c r="G51">
        <f>ROUND(Personalities_yearOfBirth__3[[#This Row],[value]],2)</f>
        <v>1928</v>
      </c>
      <c r="H51" t="s">
        <v>1375</v>
      </c>
      <c r="I51" t="s">
        <v>1384</v>
      </c>
      <c r="J51" t="s">
        <v>1385</v>
      </c>
      <c r="K51" t="s">
        <v>672</v>
      </c>
      <c r="L51" t="s">
        <v>13</v>
      </c>
      <c r="M51" t="s">
        <v>673</v>
      </c>
      <c r="N51" t="s">
        <v>1385</v>
      </c>
      <c r="O51">
        <f t="shared" si="0"/>
        <v>1</v>
      </c>
      <c r="P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Vera Rubin?</v>
      </c>
    </row>
    <row r="52" spans="1:16" x14ac:dyDescent="0.3">
      <c r="A52" t="s">
        <v>575</v>
      </c>
      <c r="B52" t="s">
        <v>576</v>
      </c>
      <c r="C52" t="s">
        <v>9</v>
      </c>
      <c r="D52" t="s">
        <v>10</v>
      </c>
      <c r="E52" t="s">
        <v>1376</v>
      </c>
      <c r="F52" t="s">
        <v>95</v>
      </c>
      <c r="G52">
        <f>ROUND(Personalities_yearOfBirth__3[[#This Row],[value]],2)</f>
        <v>1526</v>
      </c>
      <c r="H52" t="s">
        <v>1375</v>
      </c>
      <c r="I52" t="s">
        <v>1384</v>
      </c>
      <c r="J52" t="s">
        <v>1385</v>
      </c>
      <c r="K52" t="s">
        <v>45</v>
      </c>
      <c r="L52" t="s">
        <v>13</v>
      </c>
      <c r="M52" t="s">
        <v>577</v>
      </c>
      <c r="N52" t="s">
        <v>1385</v>
      </c>
      <c r="O52">
        <f t="shared" si="0"/>
        <v>1</v>
      </c>
      <c r="P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Olympia Fulvia Morata?</v>
      </c>
    </row>
    <row r="53" spans="1:16" x14ac:dyDescent="0.3">
      <c r="A53" t="s">
        <v>483</v>
      </c>
      <c r="B53" t="s">
        <v>484</v>
      </c>
      <c r="C53" t="s">
        <v>9</v>
      </c>
      <c r="D53" t="s">
        <v>10</v>
      </c>
      <c r="E53" t="s">
        <v>1376</v>
      </c>
      <c r="F53" t="s">
        <v>363</v>
      </c>
      <c r="G53">
        <f>ROUND(Personalities_yearOfBirth__3[[#This Row],[value]],2)</f>
        <v>1874</v>
      </c>
      <c r="H53" t="s">
        <v>1375</v>
      </c>
      <c r="I53" t="s">
        <v>1384</v>
      </c>
      <c r="J53" t="s">
        <v>1385</v>
      </c>
      <c r="K53" t="s">
        <v>31</v>
      </c>
      <c r="L53" t="s">
        <v>13</v>
      </c>
      <c r="M53" t="s">
        <v>485</v>
      </c>
      <c r="N53" t="s">
        <v>1385</v>
      </c>
      <c r="O53">
        <f t="shared" si="0"/>
        <v>1</v>
      </c>
      <c r="P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Dorothy Reed Mendenhall?</v>
      </c>
    </row>
    <row r="54" spans="1:16" x14ac:dyDescent="0.3">
      <c r="A54" t="s">
        <v>552</v>
      </c>
      <c r="B54" t="s">
        <v>553</v>
      </c>
      <c r="C54" t="s">
        <v>9</v>
      </c>
      <c r="D54" t="s">
        <v>10</v>
      </c>
      <c r="E54" t="s">
        <v>1376</v>
      </c>
      <c r="F54" t="s">
        <v>72</v>
      </c>
      <c r="G54">
        <f>ROUND(Personalities_yearOfBirth__3[[#This Row],[value]],2)</f>
        <v>1888</v>
      </c>
      <c r="H54" t="s">
        <v>1375</v>
      </c>
      <c r="I54" t="s">
        <v>1384</v>
      </c>
      <c r="J54" t="s">
        <v>1385</v>
      </c>
      <c r="K54" t="s">
        <v>554</v>
      </c>
      <c r="L54" t="s">
        <v>13</v>
      </c>
      <c r="M54" t="s">
        <v>555</v>
      </c>
      <c r="N54" t="s">
        <v>1385</v>
      </c>
      <c r="O54">
        <f t="shared" si="0"/>
        <v>1</v>
      </c>
      <c r="P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Alexander Friedmann?</v>
      </c>
    </row>
    <row r="55" spans="1:16" x14ac:dyDescent="0.3">
      <c r="A55" t="s">
        <v>601</v>
      </c>
      <c r="B55" t="s">
        <v>602</v>
      </c>
      <c r="C55" t="s">
        <v>9</v>
      </c>
      <c r="D55" t="s">
        <v>10</v>
      </c>
      <c r="E55" t="s">
        <v>1376</v>
      </c>
      <c r="F55" t="s">
        <v>603</v>
      </c>
      <c r="G55">
        <f>ROUND(Personalities_yearOfBirth__3[[#This Row],[value]],2)</f>
        <v>1928</v>
      </c>
      <c r="H55" t="s">
        <v>1375</v>
      </c>
      <c r="I55" t="s">
        <v>1384</v>
      </c>
      <c r="J55" t="s">
        <v>1385</v>
      </c>
      <c r="K55" t="s">
        <v>114</v>
      </c>
      <c r="L55" t="s">
        <v>13</v>
      </c>
      <c r="M55" t="s">
        <v>604</v>
      </c>
      <c r="N55" t="s">
        <v>1385</v>
      </c>
      <c r="O55">
        <f t="shared" si="0"/>
        <v>1</v>
      </c>
      <c r="P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Nick Holonyak?</v>
      </c>
    </row>
    <row r="56" spans="1:16" x14ac:dyDescent="0.3">
      <c r="A56" t="s">
        <v>667</v>
      </c>
      <c r="B56" t="s">
        <v>668</v>
      </c>
      <c r="C56" t="s">
        <v>9</v>
      </c>
      <c r="D56" t="s">
        <v>10</v>
      </c>
      <c r="E56" t="s">
        <v>1376</v>
      </c>
      <c r="F56" t="s">
        <v>669</v>
      </c>
      <c r="G56">
        <f>ROUND(Personalities_yearOfBirth__3[[#This Row],[value]],2)</f>
        <v>1903</v>
      </c>
      <c r="H56" t="s">
        <v>1375</v>
      </c>
      <c r="I56" t="s">
        <v>1384</v>
      </c>
      <c r="J56" t="s">
        <v>1385</v>
      </c>
      <c r="K56" t="s">
        <v>202</v>
      </c>
      <c r="L56" t="s">
        <v>13</v>
      </c>
      <c r="M56" t="s">
        <v>1403</v>
      </c>
      <c r="N56" t="s">
        <v>1385</v>
      </c>
      <c r="O56">
        <f t="shared" si="0"/>
        <v>1</v>
      </c>
      <c r="P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Gregory Goodwin Pincus?</v>
      </c>
    </row>
    <row r="57" spans="1:16" x14ac:dyDescent="0.3">
      <c r="A57" t="s">
        <v>469</v>
      </c>
      <c r="B57" t="s">
        <v>470</v>
      </c>
      <c r="C57" t="s">
        <v>9</v>
      </c>
      <c r="D57" t="s">
        <v>10</v>
      </c>
      <c r="E57" t="s">
        <v>1376</v>
      </c>
      <c r="F57" t="s">
        <v>471</v>
      </c>
      <c r="G57">
        <f>ROUND(Personalities_yearOfBirth__3[[#This Row],[value]],2)</f>
        <v>1551</v>
      </c>
      <c r="H57" t="s">
        <v>1375</v>
      </c>
      <c r="I57" t="s">
        <v>1384</v>
      </c>
      <c r="J57" t="s">
        <v>1385</v>
      </c>
      <c r="K57" t="s">
        <v>36</v>
      </c>
      <c r="L57" t="s">
        <v>13</v>
      </c>
      <c r="M57" t="s">
        <v>472</v>
      </c>
      <c r="N57" t="s">
        <v>1385</v>
      </c>
      <c r="O57">
        <f t="shared" si="0"/>
        <v>1</v>
      </c>
      <c r="P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Fausto Veranzio?</v>
      </c>
    </row>
    <row r="58" spans="1:16" x14ac:dyDescent="0.3">
      <c r="A58" t="s">
        <v>567</v>
      </c>
      <c r="B58" t="s">
        <v>568</v>
      </c>
      <c r="C58" t="s">
        <v>9</v>
      </c>
      <c r="D58" t="s">
        <v>10</v>
      </c>
      <c r="E58" t="s">
        <v>1376</v>
      </c>
      <c r="F58" t="s">
        <v>569</v>
      </c>
      <c r="G58">
        <f>ROUND(Personalities_yearOfBirth__3[[#This Row],[value]],2)</f>
        <v>1725</v>
      </c>
      <c r="H58" t="s">
        <v>1375</v>
      </c>
      <c r="I58" t="s">
        <v>1384</v>
      </c>
      <c r="J58" t="s">
        <v>1385</v>
      </c>
      <c r="K58" t="s">
        <v>202</v>
      </c>
      <c r="L58" t="s">
        <v>13</v>
      </c>
      <c r="M58" t="s">
        <v>570</v>
      </c>
      <c r="N58" t="s">
        <v>1385</v>
      </c>
      <c r="O58">
        <f t="shared" si="0"/>
        <v>1</v>
      </c>
      <c r="P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Jean-Étienne Montucla?</v>
      </c>
    </row>
    <row r="59" spans="1:16" x14ac:dyDescent="0.3">
      <c r="A59" t="s">
        <v>556</v>
      </c>
      <c r="B59" t="s">
        <v>557</v>
      </c>
      <c r="C59" t="s">
        <v>9</v>
      </c>
      <c r="D59" t="s">
        <v>10</v>
      </c>
      <c r="E59" t="s">
        <v>1376</v>
      </c>
      <c r="F59" t="s">
        <v>558</v>
      </c>
      <c r="G59">
        <f>ROUND(Personalities_yearOfBirth__3[[#This Row],[value]],2)</f>
        <v>1832</v>
      </c>
      <c r="H59" t="s">
        <v>1375</v>
      </c>
      <c r="I59" t="s">
        <v>1384</v>
      </c>
      <c r="J59" t="s">
        <v>1385</v>
      </c>
      <c r="K59" t="s">
        <v>114</v>
      </c>
      <c r="L59" t="s">
        <v>13</v>
      </c>
      <c r="M59" t="s">
        <v>1404</v>
      </c>
      <c r="N59" t="s">
        <v>1385</v>
      </c>
      <c r="O59">
        <f t="shared" si="0"/>
        <v>1</v>
      </c>
      <c r="P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Peter Ludwig Mejdell Sylow?</v>
      </c>
    </row>
    <row r="60" spans="1:16" x14ac:dyDescent="0.3">
      <c r="A60" t="s">
        <v>457</v>
      </c>
      <c r="B60" t="s">
        <v>458</v>
      </c>
      <c r="C60" t="s">
        <v>9</v>
      </c>
      <c r="D60" t="s">
        <v>10</v>
      </c>
      <c r="E60" t="s">
        <v>1376</v>
      </c>
      <c r="F60" t="s">
        <v>459</v>
      </c>
      <c r="G60">
        <f>ROUND(Personalities_yearOfBirth__3[[#This Row],[value]],2)</f>
        <v>1018</v>
      </c>
      <c r="H60" t="s">
        <v>1375</v>
      </c>
      <c r="I60" t="s">
        <v>1384</v>
      </c>
      <c r="J60" t="s">
        <v>1385</v>
      </c>
      <c r="K60" t="s">
        <v>460</v>
      </c>
      <c r="L60" t="s">
        <v>13</v>
      </c>
      <c r="M60" t="s">
        <v>1405</v>
      </c>
      <c r="N60" t="s">
        <v>1385</v>
      </c>
      <c r="O60">
        <f t="shared" si="0"/>
        <v>1</v>
      </c>
      <c r="P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Nizam al-Mulk?</v>
      </c>
    </row>
    <row r="61" spans="1:16" x14ac:dyDescent="0.3">
      <c r="A61" t="s">
        <v>653</v>
      </c>
      <c r="B61" t="s">
        <v>654</v>
      </c>
      <c r="C61" t="s">
        <v>9</v>
      </c>
      <c r="D61" t="s">
        <v>10</v>
      </c>
      <c r="E61" t="s">
        <v>1376</v>
      </c>
      <c r="F61" t="s">
        <v>655</v>
      </c>
      <c r="G61">
        <f>ROUND(Personalities_yearOfBirth__3[[#This Row],[value]],2)</f>
        <v>1950</v>
      </c>
      <c r="H61" t="s">
        <v>1375</v>
      </c>
      <c r="I61" t="s">
        <v>1384</v>
      </c>
      <c r="J61" t="s">
        <v>1385</v>
      </c>
      <c r="K61" t="s">
        <v>171</v>
      </c>
      <c r="L61" t="s">
        <v>13</v>
      </c>
      <c r="M61" t="s">
        <v>656</v>
      </c>
      <c r="N61" t="s">
        <v>1385</v>
      </c>
      <c r="O61">
        <f t="shared" si="0"/>
        <v>1</v>
      </c>
      <c r="P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Susan Greenfield?</v>
      </c>
    </row>
    <row r="62" spans="1:16" x14ac:dyDescent="0.3">
      <c r="A62" t="s">
        <v>489</v>
      </c>
      <c r="B62" t="s">
        <v>490</v>
      </c>
      <c r="C62" t="s">
        <v>9</v>
      </c>
      <c r="D62" t="s">
        <v>10</v>
      </c>
      <c r="E62" t="s">
        <v>1376</v>
      </c>
      <c r="F62" t="s">
        <v>491</v>
      </c>
      <c r="G62">
        <f>ROUND(Personalities_yearOfBirth__3[[#This Row],[value]],2)</f>
        <v>1845</v>
      </c>
      <c r="H62" t="s">
        <v>1375</v>
      </c>
      <c r="I62" t="s">
        <v>1384</v>
      </c>
      <c r="J62" t="s">
        <v>1385</v>
      </c>
      <c r="K62" t="s">
        <v>157</v>
      </c>
      <c r="L62" t="s">
        <v>13</v>
      </c>
      <c r="M62" t="s">
        <v>492</v>
      </c>
      <c r="N62" t="s">
        <v>1385</v>
      </c>
      <c r="O62">
        <f t="shared" si="0"/>
        <v>1</v>
      </c>
      <c r="P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Gustaf de Laval?</v>
      </c>
    </row>
    <row r="63" spans="1:16" x14ac:dyDescent="0.3">
      <c r="A63" t="s">
        <v>559</v>
      </c>
      <c r="B63" t="s">
        <v>560</v>
      </c>
      <c r="C63" t="s">
        <v>9</v>
      </c>
      <c r="D63" t="s">
        <v>10</v>
      </c>
      <c r="E63" t="s">
        <v>1376</v>
      </c>
      <c r="F63" t="s">
        <v>561</v>
      </c>
      <c r="G63">
        <f>ROUND(Personalities_yearOfBirth__3[[#This Row],[value]],2)</f>
        <v>1753</v>
      </c>
      <c r="H63" t="s">
        <v>1375</v>
      </c>
      <c r="I63" t="s">
        <v>1384</v>
      </c>
      <c r="J63" t="s">
        <v>1385</v>
      </c>
      <c r="K63" t="s">
        <v>562</v>
      </c>
      <c r="L63" t="s">
        <v>13</v>
      </c>
      <c r="M63" t="s">
        <v>1406</v>
      </c>
      <c r="N63" t="s">
        <v>1385</v>
      </c>
      <c r="O63">
        <f t="shared" si="0"/>
        <v>1</v>
      </c>
      <c r="P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Lazare Carnot?</v>
      </c>
    </row>
    <row r="64" spans="1:16" x14ac:dyDescent="0.3">
      <c r="A64" t="s">
        <v>582</v>
      </c>
      <c r="B64" t="s">
        <v>583</v>
      </c>
      <c r="C64" t="s">
        <v>9</v>
      </c>
      <c r="D64" t="s">
        <v>10</v>
      </c>
      <c r="E64" t="s">
        <v>1376</v>
      </c>
      <c r="F64" t="s">
        <v>584</v>
      </c>
      <c r="G64">
        <f>ROUND(Personalities_yearOfBirth__3[[#This Row],[value]],2)</f>
        <v>1922</v>
      </c>
      <c r="H64" t="s">
        <v>1375</v>
      </c>
      <c r="I64" t="s">
        <v>1384</v>
      </c>
      <c r="J64" t="s">
        <v>1385</v>
      </c>
      <c r="K64" t="s">
        <v>197</v>
      </c>
      <c r="L64" t="s">
        <v>13</v>
      </c>
      <c r="M64" t="s">
        <v>585</v>
      </c>
      <c r="N64" t="s">
        <v>1385</v>
      </c>
      <c r="O64">
        <f t="shared" si="0"/>
        <v>1</v>
      </c>
      <c r="P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Alberto Granado?</v>
      </c>
    </row>
    <row r="65" spans="1:16" x14ac:dyDescent="0.3">
      <c r="A65" t="s">
        <v>509</v>
      </c>
      <c r="B65" t="s">
        <v>510</v>
      </c>
      <c r="C65" t="s">
        <v>9</v>
      </c>
      <c r="D65" t="s">
        <v>10</v>
      </c>
      <c r="E65" t="s">
        <v>1376</v>
      </c>
      <c r="F65" t="s">
        <v>100</v>
      </c>
      <c r="G65">
        <f>ROUND(Personalities_yearOfBirth__3[[#This Row],[value]],2)</f>
        <v>1944</v>
      </c>
      <c r="H65" t="s">
        <v>1375</v>
      </c>
      <c r="I65" t="s">
        <v>1384</v>
      </c>
      <c r="J65" t="s">
        <v>1385</v>
      </c>
      <c r="K65" t="s">
        <v>149</v>
      </c>
      <c r="L65" t="s">
        <v>13</v>
      </c>
      <c r="M65" t="s">
        <v>511</v>
      </c>
      <c r="N65" t="s">
        <v>1385</v>
      </c>
      <c r="O65">
        <f t="shared" si="0"/>
        <v>1</v>
      </c>
      <c r="P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Aleksandr Serebrov?</v>
      </c>
    </row>
    <row r="66" spans="1:16" x14ac:dyDescent="0.3">
      <c r="A66" t="s">
        <v>586</v>
      </c>
      <c r="B66" t="s">
        <v>587</v>
      </c>
      <c r="C66" t="s">
        <v>9</v>
      </c>
      <c r="D66" t="s">
        <v>10</v>
      </c>
      <c r="E66" t="s">
        <v>1376</v>
      </c>
      <c r="F66" t="s">
        <v>588</v>
      </c>
      <c r="G66">
        <f>ROUND(Personalities_yearOfBirth__3[[#This Row],[value]],2)</f>
        <v>1937</v>
      </c>
      <c r="H66" t="s">
        <v>1375</v>
      </c>
      <c r="I66" t="s">
        <v>1384</v>
      </c>
      <c r="J66" t="s">
        <v>1385</v>
      </c>
      <c r="K66" t="s">
        <v>589</v>
      </c>
      <c r="L66" t="s">
        <v>13</v>
      </c>
      <c r="M66" t="s">
        <v>1407</v>
      </c>
      <c r="N66" t="s">
        <v>1385</v>
      </c>
      <c r="O66">
        <f t="shared" ref="O66:O129" si="1">COUNTIF(B:B,B66)</f>
        <v>1</v>
      </c>
      <c r="P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Alain Badiou?</v>
      </c>
    </row>
    <row r="67" spans="1:16" x14ac:dyDescent="0.3">
      <c r="A67" t="s">
        <v>256</v>
      </c>
      <c r="B67" t="s">
        <v>257</v>
      </c>
      <c r="C67" t="s">
        <v>9</v>
      </c>
      <c r="D67" t="s">
        <v>10</v>
      </c>
      <c r="E67" t="s">
        <v>1376</v>
      </c>
      <c r="F67" t="s">
        <v>258</v>
      </c>
      <c r="G67">
        <f>ROUND(Personalities_yearOfBirth__3[[#This Row],[value]],2)</f>
        <v>1947</v>
      </c>
      <c r="H67" t="s">
        <v>1375</v>
      </c>
      <c r="I67" t="s">
        <v>1384</v>
      </c>
      <c r="J67" t="s">
        <v>1385</v>
      </c>
      <c r="K67" t="s">
        <v>254</v>
      </c>
      <c r="L67" t="s">
        <v>13</v>
      </c>
      <c r="M67" t="s">
        <v>259</v>
      </c>
      <c r="N67" t="s">
        <v>1385</v>
      </c>
      <c r="O67">
        <f t="shared" si="1"/>
        <v>1</v>
      </c>
      <c r="P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Stuart Hameroff?</v>
      </c>
    </row>
    <row r="68" spans="1:16" x14ac:dyDescent="0.3">
      <c r="A68" t="s">
        <v>126</v>
      </c>
      <c r="B68" t="s">
        <v>127</v>
      </c>
      <c r="C68" t="s">
        <v>9</v>
      </c>
      <c r="D68" t="s">
        <v>10</v>
      </c>
      <c r="E68" t="s">
        <v>1376</v>
      </c>
      <c r="F68" t="s">
        <v>128</v>
      </c>
      <c r="G68">
        <f>ROUND(Personalities_yearOfBirth__3[[#This Row],[value]],2)</f>
        <v>1965</v>
      </c>
      <c r="H68" t="s">
        <v>1375</v>
      </c>
      <c r="I68" t="s">
        <v>1384</v>
      </c>
      <c r="J68" t="s">
        <v>1385</v>
      </c>
      <c r="K68" t="s">
        <v>129</v>
      </c>
      <c r="L68" t="s">
        <v>13</v>
      </c>
      <c r="M68" t="s">
        <v>1408</v>
      </c>
      <c r="N68" t="s">
        <v>1385</v>
      </c>
      <c r="O68">
        <f t="shared" si="1"/>
        <v>1</v>
      </c>
      <c r="P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Andrea M. Ghez?</v>
      </c>
    </row>
    <row r="69" spans="1:16" x14ac:dyDescent="0.3">
      <c r="A69" t="s">
        <v>65</v>
      </c>
      <c r="B69" t="s">
        <v>66</v>
      </c>
      <c r="C69" t="s">
        <v>9</v>
      </c>
      <c r="D69" t="s">
        <v>10</v>
      </c>
      <c r="E69" t="s">
        <v>1376</v>
      </c>
      <c r="F69" t="s">
        <v>67</v>
      </c>
      <c r="G69">
        <f>ROUND(Personalities_yearOfBirth__3[[#This Row],[value]],2)</f>
        <v>1700</v>
      </c>
      <c r="H69" t="s">
        <v>1375</v>
      </c>
      <c r="I69" t="s">
        <v>1384</v>
      </c>
      <c r="J69" t="s">
        <v>1385</v>
      </c>
      <c r="K69" t="s">
        <v>68</v>
      </c>
      <c r="L69" t="s">
        <v>13</v>
      </c>
      <c r="M69" t="s">
        <v>69</v>
      </c>
      <c r="N69" t="s">
        <v>1385</v>
      </c>
      <c r="O69">
        <f t="shared" si="1"/>
        <v>1</v>
      </c>
      <c r="P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Sámuel Mikoviny?</v>
      </c>
    </row>
    <row r="70" spans="1:16" x14ac:dyDescent="0.3">
      <c r="A70" t="s">
        <v>260</v>
      </c>
      <c r="B70" t="s">
        <v>261</v>
      </c>
      <c r="C70" t="s">
        <v>9</v>
      </c>
      <c r="D70" t="s">
        <v>10</v>
      </c>
      <c r="E70" t="s">
        <v>1376</v>
      </c>
      <c r="F70" t="s">
        <v>262</v>
      </c>
      <c r="G70">
        <f>ROUND(Personalities_yearOfBirth__3[[#This Row],[value]],2)</f>
        <v>1722</v>
      </c>
      <c r="H70" t="s">
        <v>1375</v>
      </c>
      <c r="I70" t="s">
        <v>1384</v>
      </c>
      <c r="J70" t="s">
        <v>1385</v>
      </c>
      <c r="K70" t="s">
        <v>149</v>
      </c>
      <c r="L70" t="s">
        <v>13</v>
      </c>
      <c r="M70" t="s">
        <v>263</v>
      </c>
      <c r="N70" t="s">
        <v>1385</v>
      </c>
      <c r="O70">
        <f t="shared" si="1"/>
        <v>1</v>
      </c>
      <c r="P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Axel Fredrik Cronstedt?</v>
      </c>
    </row>
    <row r="71" spans="1:16" x14ac:dyDescent="0.3">
      <c r="A71" t="s">
        <v>15</v>
      </c>
      <c r="B71" t="s">
        <v>16</v>
      </c>
      <c r="C71" t="s">
        <v>9</v>
      </c>
      <c r="D71" t="s">
        <v>10</v>
      </c>
      <c r="E71" t="s">
        <v>1376</v>
      </c>
      <c r="F71" t="s">
        <v>17</v>
      </c>
      <c r="G71">
        <f>ROUND(Personalities_yearOfBirth__3[[#This Row],[value]],2)</f>
        <v>1614</v>
      </c>
      <c r="H71" t="s">
        <v>1375</v>
      </c>
      <c r="I71" t="s">
        <v>1384</v>
      </c>
      <c r="J71" t="s">
        <v>1385</v>
      </c>
      <c r="K71" t="s">
        <v>18</v>
      </c>
      <c r="L71" t="s">
        <v>13</v>
      </c>
      <c r="M71" t="s">
        <v>19</v>
      </c>
      <c r="N71" t="s">
        <v>1385</v>
      </c>
      <c r="O71">
        <f t="shared" si="1"/>
        <v>1</v>
      </c>
      <c r="P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Wilkins?</v>
      </c>
    </row>
    <row r="72" spans="1:16" x14ac:dyDescent="0.3">
      <c r="A72" t="s">
        <v>158</v>
      </c>
      <c r="B72" t="s">
        <v>159</v>
      </c>
      <c r="C72" t="s">
        <v>9</v>
      </c>
      <c r="D72" t="s">
        <v>10</v>
      </c>
      <c r="E72" t="s">
        <v>1376</v>
      </c>
      <c r="F72" t="s">
        <v>160</v>
      </c>
      <c r="G72">
        <f>ROUND(Personalities_yearOfBirth__3[[#This Row],[value]],2)</f>
        <v>1963</v>
      </c>
      <c r="H72" t="s">
        <v>1375</v>
      </c>
      <c r="I72" t="s">
        <v>1384</v>
      </c>
      <c r="J72" t="s">
        <v>1385</v>
      </c>
      <c r="K72" t="s">
        <v>68</v>
      </c>
      <c r="L72" t="s">
        <v>13</v>
      </c>
      <c r="M72" t="s">
        <v>161</v>
      </c>
      <c r="N72" t="s">
        <v>1385</v>
      </c>
      <c r="O72">
        <f t="shared" si="1"/>
        <v>1</v>
      </c>
      <c r="P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Hiroshi Ishiguro?</v>
      </c>
    </row>
    <row r="73" spans="1:16" x14ac:dyDescent="0.3">
      <c r="A73" t="s">
        <v>28</v>
      </c>
      <c r="B73" t="s">
        <v>29</v>
      </c>
      <c r="C73" t="s">
        <v>9</v>
      </c>
      <c r="D73" t="s">
        <v>10</v>
      </c>
      <c r="E73" t="s">
        <v>1376</v>
      </c>
      <c r="F73" t="s">
        <v>30</v>
      </c>
      <c r="G73">
        <f>ROUND(Personalities_yearOfBirth__3[[#This Row],[value]],2)</f>
        <v>1914</v>
      </c>
      <c r="H73" t="s">
        <v>1375</v>
      </c>
      <c r="I73" t="s">
        <v>1384</v>
      </c>
      <c r="J73" t="s">
        <v>1385</v>
      </c>
      <c r="K73" t="s">
        <v>31</v>
      </c>
      <c r="L73" t="s">
        <v>13</v>
      </c>
      <c r="M73" t="s">
        <v>32</v>
      </c>
      <c r="N73" t="s">
        <v>1385</v>
      </c>
      <c r="O73">
        <f t="shared" si="1"/>
        <v>1</v>
      </c>
      <c r="P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Dorothea Orem?</v>
      </c>
    </row>
    <row r="74" spans="1:16" x14ac:dyDescent="0.3">
      <c r="A74" t="s">
        <v>279</v>
      </c>
      <c r="B74" t="s">
        <v>280</v>
      </c>
      <c r="C74" t="s">
        <v>9</v>
      </c>
      <c r="D74" t="s">
        <v>10</v>
      </c>
      <c r="E74" t="s">
        <v>1376</v>
      </c>
      <c r="F74" t="s">
        <v>281</v>
      </c>
      <c r="G74">
        <f>ROUND(Personalities_yearOfBirth__3[[#This Row],[value]],2)</f>
        <v>1952</v>
      </c>
      <c r="H74" t="s">
        <v>1375</v>
      </c>
      <c r="I74" t="s">
        <v>1384</v>
      </c>
      <c r="J74" t="s">
        <v>1385</v>
      </c>
      <c r="K74" t="s">
        <v>12</v>
      </c>
      <c r="L74" t="s">
        <v>13</v>
      </c>
      <c r="M74" t="s">
        <v>282</v>
      </c>
      <c r="N74" t="s">
        <v>1385</v>
      </c>
      <c r="O74">
        <f t="shared" si="1"/>
        <v>1</v>
      </c>
      <c r="P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Robert Zubrin?</v>
      </c>
    </row>
    <row r="75" spans="1:16" x14ac:dyDescent="0.3">
      <c r="A75" t="s">
        <v>230</v>
      </c>
      <c r="B75" t="s">
        <v>231</v>
      </c>
      <c r="C75" t="s">
        <v>9</v>
      </c>
      <c r="D75" t="s">
        <v>10</v>
      </c>
      <c r="E75" t="s">
        <v>1376</v>
      </c>
      <c r="F75" t="s">
        <v>232</v>
      </c>
      <c r="G75">
        <f>ROUND(Personalities_yearOfBirth__3[[#This Row],[value]],2)</f>
        <v>808</v>
      </c>
      <c r="H75" t="s">
        <v>1375</v>
      </c>
      <c r="I75" t="s">
        <v>1384</v>
      </c>
      <c r="J75" t="s">
        <v>1385</v>
      </c>
      <c r="K75" t="s">
        <v>59</v>
      </c>
      <c r="L75" t="s">
        <v>13</v>
      </c>
      <c r="M75" t="s">
        <v>233</v>
      </c>
      <c r="N75" t="s">
        <v>1385</v>
      </c>
      <c r="O75">
        <f t="shared" si="1"/>
        <v>1</v>
      </c>
      <c r="P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Hunayn ibn Ishaq?</v>
      </c>
    </row>
    <row r="76" spans="1:16" x14ac:dyDescent="0.3">
      <c r="A76" t="s">
        <v>199</v>
      </c>
      <c r="B76" t="s">
        <v>200</v>
      </c>
      <c r="C76" t="s">
        <v>9</v>
      </c>
      <c r="D76" t="s">
        <v>10</v>
      </c>
      <c r="E76" t="s">
        <v>1376</v>
      </c>
      <c r="F76" t="s">
        <v>201</v>
      </c>
      <c r="G76">
        <f>ROUND(Personalities_yearOfBirth__3[[#This Row],[value]],2)</f>
        <v>1735</v>
      </c>
      <c r="H76" t="s">
        <v>1375</v>
      </c>
      <c r="I76" t="s">
        <v>1384</v>
      </c>
      <c r="J76" t="s">
        <v>1385</v>
      </c>
      <c r="K76" t="s">
        <v>202</v>
      </c>
      <c r="L76" t="s">
        <v>13</v>
      </c>
      <c r="M76" t="s">
        <v>203</v>
      </c>
      <c r="N76" t="s">
        <v>1385</v>
      </c>
      <c r="O76">
        <f t="shared" si="1"/>
        <v>1</v>
      </c>
      <c r="P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Alexandre-Théophile Vandermonde?</v>
      </c>
    </row>
    <row r="77" spans="1:16" x14ac:dyDescent="0.3">
      <c r="A77" t="s">
        <v>33</v>
      </c>
      <c r="B77" t="s">
        <v>34</v>
      </c>
      <c r="C77" t="s">
        <v>9</v>
      </c>
      <c r="D77" t="s">
        <v>10</v>
      </c>
      <c r="E77" t="s">
        <v>1376</v>
      </c>
      <c r="F77" t="s">
        <v>35</v>
      </c>
      <c r="G77">
        <f>ROUND(Personalities_yearOfBirth__3[[#This Row],[value]],2)</f>
        <v>1715</v>
      </c>
      <c r="H77" t="s">
        <v>1375</v>
      </c>
      <c r="I77" t="s">
        <v>1384</v>
      </c>
      <c r="J77" t="s">
        <v>1385</v>
      </c>
      <c r="K77" t="s">
        <v>36</v>
      </c>
      <c r="L77" t="s">
        <v>13</v>
      </c>
      <c r="M77" t="s">
        <v>37</v>
      </c>
      <c r="N77" t="s">
        <v>1385</v>
      </c>
      <c r="O77">
        <f t="shared" si="1"/>
        <v>1</v>
      </c>
      <c r="P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Pierre Charles Le Monnier?</v>
      </c>
    </row>
    <row r="78" spans="1:16" x14ac:dyDescent="0.3">
      <c r="A78" t="s">
        <v>268</v>
      </c>
      <c r="B78" t="s">
        <v>269</v>
      </c>
      <c r="C78" t="s">
        <v>9</v>
      </c>
      <c r="D78" t="s">
        <v>10</v>
      </c>
      <c r="E78" t="s">
        <v>1376</v>
      </c>
      <c r="F78" t="s">
        <v>270</v>
      </c>
      <c r="G78">
        <f>ROUND(Personalities_yearOfBirth__3[[#This Row],[value]],2)</f>
        <v>1896</v>
      </c>
      <c r="H78" t="s">
        <v>1375</v>
      </c>
      <c r="I78" t="s">
        <v>1384</v>
      </c>
      <c r="J78" t="s">
        <v>1385</v>
      </c>
      <c r="K78" t="s">
        <v>36</v>
      </c>
      <c r="L78" t="s">
        <v>13</v>
      </c>
      <c r="M78" t="s">
        <v>1409</v>
      </c>
      <c r="N78" t="s">
        <v>1385</v>
      </c>
      <c r="O78">
        <f t="shared" si="1"/>
        <v>1</v>
      </c>
      <c r="P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Ludwik Fleck?</v>
      </c>
    </row>
    <row r="79" spans="1:16" x14ac:dyDescent="0.3">
      <c r="A79" t="s">
        <v>210</v>
      </c>
      <c r="B79" t="s">
        <v>211</v>
      </c>
      <c r="C79" t="s">
        <v>9</v>
      </c>
      <c r="D79" t="s">
        <v>10</v>
      </c>
      <c r="E79" t="s">
        <v>1376</v>
      </c>
      <c r="F79" t="s">
        <v>212</v>
      </c>
      <c r="G79">
        <f>ROUND(Personalities_yearOfBirth__3[[#This Row],[value]],2)</f>
        <v>1866</v>
      </c>
      <c r="H79" t="s">
        <v>1375</v>
      </c>
      <c r="I79" t="s">
        <v>1384</v>
      </c>
      <c r="J79" t="s">
        <v>1385</v>
      </c>
      <c r="K79" t="s">
        <v>68</v>
      </c>
      <c r="L79" t="s">
        <v>13</v>
      </c>
      <c r="M79" t="s">
        <v>213</v>
      </c>
      <c r="N79" t="s">
        <v>1385</v>
      </c>
      <c r="O79">
        <f t="shared" si="1"/>
        <v>1</v>
      </c>
      <c r="P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Aleksey Severtsov?</v>
      </c>
    </row>
    <row r="80" spans="1:16" x14ac:dyDescent="0.3">
      <c r="A80" t="s">
        <v>271</v>
      </c>
      <c r="B80" t="s">
        <v>272</v>
      </c>
      <c r="C80" t="s">
        <v>9</v>
      </c>
      <c r="D80" t="s">
        <v>10</v>
      </c>
      <c r="E80" t="s">
        <v>1376</v>
      </c>
      <c r="F80" t="s">
        <v>273</v>
      </c>
      <c r="G80">
        <f>ROUND(Personalities_yearOfBirth__3[[#This Row],[value]],2)</f>
        <v>1939</v>
      </c>
      <c r="H80" t="s">
        <v>1375</v>
      </c>
      <c r="I80" t="s">
        <v>1384</v>
      </c>
      <c r="J80" t="s">
        <v>1385</v>
      </c>
      <c r="K80" t="s">
        <v>68</v>
      </c>
      <c r="L80" t="s">
        <v>13</v>
      </c>
      <c r="M80" t="s">
        <v>274</v>
      </c>
      <c r="N80" t="s">
        <v>1385</v>
      </c>
      <c r="O80">
        <f t="shared" si="1"/>
        <v>1</v>
      </c>
      <c r="P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Elias Chacour?</v>
      </c>
    </row>
    <row r="81" spans="1:16" x14ac:dyDescent="0.3">
      <c r="A81" t="s">
        <v>204</v>
      </c>
      <c r="B81" t="s">
        <v>205</v>
      </c>
      <c r="C81" t="s">
        <v>9</v>
      </c>
      <c r="D81" t="s">
        <v>10</v>
      </c>
      <c r="E81" t="s">
        <v>1376</v>
      </c>
      <c r="F81" t="s">
        <v>85</v>
      </c>
      <c r="G81">
        <f>ROUND(Personalities_yearOfBirth__3[[#This Row],[value]],2)</f>
        <v>1920</v>
      </c>
      <c r="H81" t="s">
        <v>1375</v>
      </c>
      <c r="I81" t="s">
        <v>1384</v>
      </c>
      <c r="J81" t="s">
        <v>1385</v>
      </c>
      <c r="K81" t="s">
        <v>114</v>
      </c>
      <c r="L81" t="s">
        <v>13</v>
      </c>
      <c r="M81" t="s">
        <v>206</v>
      </c>
      <c r="N81" t="s">
        <v>1385</v>
      </c>
      <c r="O81">
        <f t="shared" si="1"/>
        <v>1</v>
      </c>
      <c r="P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Henry Heimlich?</v>
      </c>
    </row>
    <row r="82" spans="1:16" x14ac:dyDescent="0.3">
      <c r="A82" t="s">
        <v>111</v>
      </c>
      <c r="B82" t="s">
        <v>112</v>
      </c>
      <c r="C82" t="s">
        <v>9</v>
      </c>
      <c r="D82" t="s">
        <v>10</v>
      </c>
      <c r="E82" t="s">
        <v>1376</v>
      </c>
      <c r="F82" t="s">
        <v>113</v>
      </c>
      <c r="G82">
        <f>ROUND(Personalities_yearOfBirth__3[[#This Row],[value]],2)</f>
        <v>1625</v>
      </c>
      <c r="H82" t="s">
        <v>1375</v>
      </c>
      <c r="I82" t="s">
        <v>1384</v>
      </c>
      <c r="J82" t="s">
        <v>1385</v>
      </c>
      <c r="K82" t="s">
        <v>114</v>
      </c>
      <c r="L82" t="s">
        <v>13</v>
      </c>
      <c r="M82" t="s">
        <v>1410</v>
      </c>
      <c r="N82" t="s">
        <v>1385</v>
      </c>
      <c r="O82">
        <f t="shared" si="1"/>
        <v>1</v>
      </c>
      <c r="P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Thomas Corneille?</v>
      </c>
    </row>
    <row r="83" spans="1:16" x14ac:dyDescent="0.3">
      <c r="A83" t="s">
        <v>102</v>
      </c>
      <c r="B83" t="s">
        <v>103</v>
      </c>
      <c r="C83" t="s">
        <v>9</v>
      </c>
      <c r="D83" t="s">
        <v>10</v>
      </c>
      <c r="E83" t="s">
        <v>1376</v>
      </c>
      <c r="F83" t="s">
        <v>104</v>
      </c>
      <c r="G83">
        <f>ROUND(Personalities_yearOfBirth__3[[#This Row],[value]],2)</f>
        <v>1871</v>
      </c>
      <c r="H83" t="s">
        <v>1375</v>
      </c>
      <c r="I83" t="s">
        <v>1384</v>
      </c>
      <c r="J83" t="s">
        <v>1385</v>
      </c>
      <c r="K83" t="s">
        <v>105</v>
      </c>
      <c r="L83" t="s">
        <v>13</v>
      </c>
      <c r="M83" t="s">
        <v>106</v>
      </c>
      <c r="N83" t="s">
        <v>1385</v>
      </c>
      <c r="O83">
        <f t="shared" si="1"/>
        <v>1</v>
      </c>
      <c r="P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Florence R. Sabin?</v>
      </c>
    </row>
    <row r="84" spans="1:16" x14ac:dyDescent="0.3">
      <c r="A84" t="s">
        <v>70</v>
      </c>
      <c r="B84" t="s">
        <v>71</v>
      </c>
      <c r="C84" t="s">
        <v>9</v>
      </c>
      <c r="D84" t="s">
        <v>10</v>
      </c>
      <c r="E84" t="s">
        <v>1376</v>
      </c>
      <c r="F84" t="s">
        <v>72</v>
      </c>
      <c r="G84">
        <f>ROUND(Personalities_yearOfBirth__3[[#This Row],[value]],2)</f>
        <v>1888</v>
      </c>
      <c r="H84" t="s">
        <v>1375</v>
      </c>
      <c r="I84" t="s">
        <v>1384</v>
      </c>
      <c r="J84" t="s">
        <v>1385</v>
      </c>
      <c r="K84" t="s">
        <v>73</v>
      </c>
      <c r="L84" t="s">
        <v>13</v>
      </c>
      <c r="M84" t="s">
        <v>1411</v>
      </c>
      <c r="N84" t="s">
        <v>1385</v>
      </c>
      <c r="O84">
        <f t="shared" si="1"/>
        <v>1</v>
      </c>
      <c r="P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Royal Rife?</v>
      </c>
    </row>
    <row r="85" spans="1:16" x14ac:dyDescent="0.3">
      <c r="A85" t="s">
        <v>115</v>
      </c>
      <c r="B85" t="s">
        <v>116</v>
      </c>
      <c r="C85" t="s">
        <v>9</v>
      </c>
      <c r="D85" t="s">
        <v>10</v>
      </c>
      <c r="E85" t="s">
        <v>1376</v>
      </c>
      <c r="F85" t="s">
        <v>117</v>
      </c>
      <c r="G85">
        <f>ROUND(Personalities_yearOfBirth__3[[#This Row],[value]],2)</f>
        <v>1953</v>
      </c>
      <c r="H85" t="s">
        <v>1375</v>
      </c>
      <c r="I85" t="s">
        <v>1384</v>
      </c>
      <c r="J85" t="s">
        <v>1385</v>
      </c>
      <c r="K85" t="s">
        <v>96</v>
      </c>
      <c r="L85" t="s">
        <v>13</v>
      </c>
      <c r="M85" t="s">
        <v>118</v>
      </c>
      <c r="N85" t="s">
        <v>1385</v>
      </c>
      <c r="O85">
        <f t="shared" si="1"/>
        <v>1</v>
      </c>
      <c r="P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Athene Donald?</v>
      </c>
    </row>
    <row r="86" spans="1:16" x14ac:dyDescent="0.3">
      <c r="A86" t="s">
        <v>7</v>
      </c>
      <c r="B86" t="s">
        <v>8</v>
      </c>
      <c r="C86" t="s">
        <v>9</v>
      </c>
      <c r="D86" t="s">
        <v>10</v>
      </c>
      <c r="E86" t="s">
        <v>1376</v>
      </c>
      <c r="F86" t="s">
        <v>11</v>
      </c>
      <c r="G86">
        <f>ROUND(Personalities_yearOfBirth__3[[#This Row],[value]],2)</f>
        <v>1905</v>
      </c>
      <c r="H86" t="s">
        <v>1375</v>
      </c>
      <c r="I86" t="s">
        <v>1384</v>
      </c>
      <c r="J86" t="s">
        <v>1385</v>
      </c>
      <c r="K86" t="s">
        <v>12</v>
      </c>
      <c r="L86" t="s">
        <v>13</v>
      </c>
      <c r="M86" t="s">
        <v>14</v>
      </c>
      <c r="N86" t="s">
        <v>1385</v>
      </c>
      <c r="O86">
        <f t="shared" si="1"/>
        <v>1</v>
      </c>
      <c r="P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Rózsa Péter?</v>
      </c>
    </row>
    <row r="87" spans="1:16" x14ac:dyDescent="0.3">
      <c r="A87" t="s">
        <v>20</v>
      </c>
      <c r="B87" t="s">
        <v>21</v>
      </c>
      <c r="C87" t="s">
        <v>9</v>
      </c>
      <c r="D87" t="s">
        <v>10</v>
      </c>
      <c r="E87" t="s">
        <v>1376</v>
      </c>
      <c r="F87" t="s">
        <v>22</v>
      </c>
      <c r="G87">
        <f>ROUND(Personalities_yearOfBirth__3[[#This Row],[value]],2)</f>
        <v>1931</v>
      </c>
      <c r="H87" t="s">
        <v>1375</v>
      </c>
      <c r="I87" t="s">
        <v>1384</v>
      </c>
      <c r="J87" t="s">
        <v>1385</v>
      </c>
      <c r="K87" t="s">
        <v>23</v>
      </c>
      <c r="L87" t="s">
        <v>13</v>
      </c>
      <c r="M87" t="s">
        <v>1412</v>
      </c>
      <c r="N87" t="s">
        <v>1385</v>
      </c>
      <c r="O87">
        <f t="shared" si="1"/>
        <v>1</v>
      </c>
      <c r="P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Augusto Boal?</v>
      </c>
    </row>
    <row r="88" spans="1:16" x14ac:dyDescent="0.3">
      <c r="A88" t="s">
        <v>146</v>
      </c>
      <c r="B88" t="s">
        <v>147</v>
      </c>
      <c r="C88" t="s">
        <v>9</v>
      </c>
      <c r="D88" t="s">
        <v>10</v>
      </c>
      <c r="E88" t="s">
        <v>1376</v>
      </c>
      <c r="F88" t="s">
        <v>148</v>
      </c>
      <c r="G88">
        <f>ROUND(Personalities_yearOfBirth__3[[#This Row],[value]],2)</f>
        <v>1925</v>
      </c>
      <c r="H88" t="s">
        <v>1375</v>
      </c>
      <c r="I88" t="s">
        <v>1384</v>
      </c>
      <c r="J88" t="s">
        <v>1385</v>
      </c>
      <c r="K88" t="s">
        <v>149</v>
      </c>
      <c r="L88" t="s">
        <v>13</v>
      </c>
      <c r="M88" t="s">
        <v>150</v>
      </c>
      <c r="N88" t="s">
        <v>1385</v>
      </c>
      <c r="O88">
        <f t="shared" si="1"/>
        <v>1</v>
      </c>
      <c r="P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Moshe Arens?</v>
      </c>
    </row>
    <row r="89" spans="1:16" x14ac:dyDescent="0.3">
      <c r="A89" t="s">
        <v>143</v>
      </c>
      <c r="B89" t="s">
        <v>144</v>
      </c>
      <c r="C89" t="s">
        <v>9</v>
      </c>
      <c r="D89" t="s">
        <v>10</v>
      </c>
      <c r="E89" t="s">
        <v>1376</v>
      </c>
      <c r="F89" t="s">
        <v>90</v>
      </c>
      <c r="G89">
        <f>ROUND(Personalities_yearOfBirth__3[[#This Row],[value]],2)</f>
        <v>1878</v>
      </c>
      <c r="H89" t="s">
        <v>1375</v>
      </c>
      <c r="I89" t="s">
        <v>1384</v>
      </c>
      <c r="J89" t="s">
        <v>1385</v>
      </c>
      <c r="K89" t="s">
        <v>86</v>
      </c>
      <c r="L89" t="s">
        <v>13</v>
      </c>
      <c r="M89" t="s">
        <v>145</v>
      </c>
      <c r="N89" t="s">
        <v>1385</v>
      </c>
      <c r="O89">
        <f t="shared" si="1"/>
        <v>1</v>
      </c>
      <c r="P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Stamen Grigorov?</v>
      </c>
    </row>
    <row r="90" spans="1:16" x14ac:dyDescent="0.3">
      <c r="A90" t="s">
        <v>218</v>
      </c>
      <c r="B90" t="s">
        <v>219</v>
      </c>
      <c r="C90" t="s">
        <v>9</v>
      </c>
      <c r="D90" t="s">
        <v>10</v>
      </c>
      <c r="E90" t="s">
        <v>1376</v>
      </c>
      <c r="F90" t="s">
        <v>220</v>
      </c>
      <c r="G90">
        <f>ROUND(Personalities_yearOfBirth__3[[#This Row],[value]],2)</f>
        <v>1971</v>
      </c>
      <c r="H90" t="s">
        <v>1375</v>
      </c>
      <c r="I90" t="s">
        <v>1384</v>
      </c>
      <c r="J90" t="s">
        <v>1385</v>
      </c>
      <c r="K90" t="s">
        <v>68</v>
      </c>
      <c r="L90" t="s">
        <v>13</v>
      </c>
      <c r="M90" t="s">
        <v>221</v>
      </c>
      <c r="N90" t="s">
        <v>1385</v>
      </c>
      <c r="O90">
        <f t="shared" si="1"/>
        <v>1</v>
      </c>
      <c r="P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Tamara Braun?</v>
      </c>
    </row>
    <row r="91" spans="1:16" x14ac:dyDescent="0.3">
      <c r="A91" t="s">
        <v>130</v>
      </c>
      <c r="B91" t="s">
        <v>131</v>
      </c>
      <c r="C91" t="s">
        <v>9</v>
      </c>
      <c r="D91" t="s">
        <v>10</v>
      </c>
      <c r="E91" t="s">
        <v>1376</v>
      </c>
      <c r="F91" t="s">
        <v>132</v>
      </c>
      <c r="G91">
        <f>ROUND(Personalities_yearOfBirth__3[[#This Row],[value]],2)</f>
        <v>1880</v>
      </c>
      <c r="H91" t="s">
        <v>1375</v>
      </c>
      <c r="I91" t="s">
        <v>1384</v>
      </c>
      <c r="J91" t="s">
        <v>1385</v>
      </c>
      <c r="K91" t="s">
        <v>110</v>
      </c>
      <c r="L91" t="s">
        <v>13</v>
      </c>
      <c r="M91" t="s">
        <v>133</v>
      </c>
      <c r="N91" t="s">
        <v>1385</v>
      </c>
      <c r="O91">
        <f t="shared" si="1"/>
        <v>1</v>
      </c>
      <c r="P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Lionel Logue?</v>
      </c>
    </row>
    <row r="92" spans="1:16" x14ac:dyDescent="0.3">
      <c r="A92" t="s">
        <v>251</v>
      </c>
      <c r="B92" t="s">
        <v>252</v>
      </c>
      <c r="C92" t="s">
        <v>9</v>
      </c>
      <c r="D92" t="s">
        <v>10</v>
      </c>
      <c r="E92" t="s">
        <v>1376</v>
      </c>
      <c r="F92" t="s">
        <v>253</v>
      </c>
      <c r="G92">
        <f>ROUND(Personalities_yearOfBirth__3[[#This Row],[value]],2)</f>
        <v>1935</v>
      </c>
      <c r="H92" t="s">
        <v>1375</v>
      </c>
      <c r="I92" t="s">
        <v>1384</v>
      </c>
      <c r="J92" t="s">
        <v>1385</v>
      </c>
      <c r="K92" t="s">
        <v>254</v>
      </c>
      <c r="L92" t="s">
        <v>13</v>
      </c>
      <c r="M92" t="s">
        <v>255</v>
      </c>
      <c r="N92" t="s">
        <v>1385</v>
      </c>
      <c r="O92">
        <f t="shared" si="1"/>
        <v>1</v>
      </c>
      <c r="P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Judith Reisman?</v>
      </c>
    </row>
    <row r="93" spans="1:16" x14ac:dyDescent="0.3">
      <c r="A93" t="s">
        <v>214</v>
      </c>
      <c r="B93" t="s">
        <v>215</v>
      </c>
      <c r="C93" t="s">
        <v>9</v>
      </c>
      <c r="D93" t="s">
        <v>10</v>
      </c>
      <c r="E93" t="s">
        <v>1376</v>
      </c>
      <c r="F93" t="s">
        <v>216</v>
      </c>
      <c r="G93">
        <f>ROUND(Personalities_yearOfBirth__3[[#This Row],[value]],2)</f>
        <v>1902</v>
      </c>
      <c r="H93" t="s">
        <v>1375</v>
      </c>
      <c r="I93" t="s">
        <v>1384</v>
      </c>
      <c r="J93" t="s">
        <v>1385</v>
      </c>
      <c r="K93" t="s">
        <v>114</v>
      </c>
      <c r="L93" t="s">
        <v>13</v>
      </c>
      <c r="M93" t="s">
        <v>217</v>
      </c>
      <c r="N93" t="s">
        <v>1385</v>
      </c>
      <c r="O93">
        <f t="shared" si="1"/>
        <v>1</v>
      </c>
      <c r="P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Nikolay Kamov?</v>
      </c>
    </row>
    <row r="94" spans="1:16" x14ac:dyDescent="0.3">
      <c r="A94" t="s">
        <v>119</v>
      </c>
      <c r="B94" t="s">
        <v>120</v>
      </c>
      <c r="C94" t="s">
        <v>9</v>
      </c>
      <c r="D94" t="s">
        <v>10</v>
      </c>
      <c r="E94" t="s">
        <v>1376</v>
      </c>
      <c r="F94" t="s">
        <v>121</v>
      </c>
      <c r="G94">
        <f>ROUND(Personalities_yearOfBirth__3[[#This Row],[value]],2)</f>
        <v>1738</v>
      </c>
      <c r="H94" t="s">
        <v>1375</v>
      </c>
      <c r="I94" t="s">
        <v>1384</v>
      </c>
      <c r="J94" t="s">
        <v>1385</v>
      </c>
      <c r="K94" t="s">
        <v>68</v>
      </c>
      <c r="L94" t="s">
        <v>13</v>
      </c>
      <c r="M94" t="s">
        <v>122</v>
      </c>
      <c r="N94" t="s">
        <v>1385</v>
      </c>
      <c r="O94">
        <f t="shared" si="1"/>
        <v>1</v>
      </c>
      <c r="P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Andrey Bolotov?</v>
      </c>
    </row>
    <row r="95" spans="1:16" x14ac:dyDescent="0.3">
      <c r="A95" t="s">
        <v>242</v>
      </c>
      <c r="B95" t="s">
        <v>243</v>
      </c>
      <c r="C95" t="s">
        <v>9</v>
      </c>
      <c r="D95" t="s">
        <v>10</v>
      </c>
      <c r="E95" t="s">
        <v>1376</v>
      </c>
      <c r="F95" t="s">
        <v>244</v>
      </c>
      <c r="G95">
        <f>ROUND(Personalities_yearOfBirth__3[[#This Row],[value]],2)</f>
        <v>1755</v>
      </c>
      <c r="H95" t="s">
        <v>1375</v>
      </c>
      <c r="I95" t="s">
        <v>1384</v>
      </c>
      <c r="J95" t="s">
        <v>1385</v>
      </c>
      <c r="K95" t="s">
        <v>245</v>
      </c>
      <c r="L95" t="s">
        <v>13</v>
      </c>
      <c r="M95" t="s">
        <v>246</v>
      </c>
      <c r="N95" t="s">
        <v>1385</v>
      </c>
      <c r="O95">
        <f t="shared" si="1"/>
        <v>1</v>
      </c>
      <c r="P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Gaspard de Prony?</v>
      </c>
    </row>
    <row r="96" spans="1:16" x14ac:dyDescent="0.3">
      <c r="A96" t="s">
        <v>42</v>
      </c>
      <c r="B96" t="s">
        <v>43</v>
      </c>
      <c r="C96" t="s">
        <v>9</v>
      </c>
      <c r="D96" t="s">
        <v>10</v>
      </c>
      <c r="E96" t="s">
        <v>1376</v>
      </c>
      <c r="F96" t="s">
        <v>44</v>
      </c>
      <c r="G96">
        <f>ROUND(Personalities_yearOfBirth__3[[#This Row],[value]],2)</f>
        <v>1916</v>
      </c>
      <c r="H96" t="s">
        <v>1375</v>
      </c>
      <c r="I96" t="s">
        <v>1384</v>
      </c>
      <c r="J96" t="s">
        <v>1385</v>
      </c>
      <c r="K96" t="s">
        <v>45</v>
      </c>
      <c r="L96" t="s">
        <v>13</v>
      </c>
      <c r="M96" t="s">
        <v>46</v>
      </c>
      <c r="N96" t="s">
        <v>1385</v>
      </c>
      <c r="O96">
        <f t="shared" si="1"/>
        <v>1</v>
      </c>
      <c r="P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S. Yizhar?</v>
      </c>
    </row>
    <row r="97" spans="1:16" x14ac:dyDescent="0.3">
      <c r="A97" t="s">
        <v>234</v>
      </c>
      <c r="B97" t="s">
        <v>235</v>
      </c>
      <c r="C97" t="s">
        <v>9</v>
      </c>
      <c r="D97" t="s">
        <v>10</v>
      </c>
      <c r="E97" t="s">
        <v>1376</v>
      </c>
      <c r="F97" t="s">
        <v>236</v>
      </c>
      <c r="G97">
        <f>ROUND(Personalities_yearOfBirth__3[[#This Row],[value]],2)</f>
        <v>1912</v>
      </c>
      <c r="H97" t="s">
        <v>1375</v>
      </c>
      <c r="I97" t="s">
        <v>1384</v>
      </c>
      <c r="J97" t="s">
        <v>1385</v>
      </c>
      <c r="K97" t="s">
        <v>237</v>
      </c>
      <c r="L97" t="s">
        <v>13</v>
      </c>
      <c r="M97" t="s">
        <v>238</v>
      </c>
      <c r="N97" t="s">
        <v>1385</v>
      </c>
      <c r="O97">
        <f t="shared" si="1"/>
        <v>1</v>
      </c>
      <c r="P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Chien-Shiung Wu?</v>
      </c>
    </row>
    <row r="98" spans="1:16" x14ac:dyDescent="0.3">
      <c r="A98" t="s">
        <v>291</v>
      </c>
      <c r="B98" t="s">
        <v>292</v>
      </c>
      <c r="C98" t="s">
        <v>9</v>
      </c>
      <c r="D98" t="s">
        <v>10</v>
      </c>
      <c r="E98" t="s">
        <v>1376</v>
      </c>
      <c r="F98" t="s">
        <v>293</v>
      </c>
      <c r="G98">
        <f>ROUND(Personalities_yearOfBirth__3[[#This Row],[value]],2)</f>
        <v>1654</v>
      </c>
      <c r="H98" t="s">
        <v>1375</v>
      </c>
      <c r="I98" t="s">
        <v>1384</v>
      </c>
      <c r="J98" t="s">
        <v>1385</v>
      </c>
      <c r="K98" t="s">
        <v>105</v>
      </c>
      <c r="L98" t="s">
        <v>13</v>
      </c>
      <c r="M98" t="s">
        <v>1413</v>
      </c>
      <c r="N98" t="s">
        <v>1385</v>
      </c>
      <c r="O98">
        <f t="shared" si="1"/>
        <v>1</v>
      </c>
      <c r="P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Pierre Varignon?</v>
      </c>
    </row>
    <row r="99" spans="1:16" x14ac:dyDescent="0.3">
      <c r="A99" t="s">
        <v>139</v>
      </c>
      <c r="B99" t="s">
        <v>140</v>
      </c>
      <c r="C99" t="s">
        <v>9</v>
      </c>
      <c r="D99" t="s">
        <v>10</v>
      </c>
      <c r="E99" t="s">
        <v>1376</v>
      </c>
      <c r="F99" t="s">
        <v>141</v>
      </c>
      <c r="G99">
        <f>ROUND(Personalities_yearOfBirth__3[[#This Row],[value]],2)</f>
        <v>1793</v>
      </c>
      <c r="H99" t="s">
        <v>1375</v>
      </c>
      <c r="I99" t="s">
        <v>1384</v>
      </c>
      <c r="J99" t="s">
        <v>1385</v>
      </c>
      <c r="K99" t="s">
        <v>105</v>
      </c>
      <c r="L99" t="s">
        <v>13</v>
      </c>
      <c r="M99" t="s">
        <v>142</v>
      </c>
      <c r="N99" t="s">
        <v>1385</v>
      </c>
      <c r="O99">
        <f t="shared" si="1"/>
        <v>1</v>
      </c>
      <c r="P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Thomas Addison?</v>
      </c>
    </row>
    <row r="100" spans="1:16" x14ac:dyDescent="0.3">
      <c r="A100" t="s">
        <v>264</v>
      </c>
      <c r="B100" t="s">
        <v>265</v>
      </c>
      <c r="C100" t="s">
        <v>9</v>
      </c>
      <c r="D100" t="s">
        <v>10</v>
      </c>
      <c r="E100" t="s">
        <v>1376</v>
      </c>
      <c r="F100" t="s">
        <v>266</v>
      </c>
      <c r="G100">
        <f>ROUND(Personalities_yearOfBirth__3[[#This Row],[value]],2)</f>
        <v>1900</v>
      </c>
      <c r="H100" t="s">
        <v>1375</v>
      </c>
      <c r="I100" t="s">
        <v>1384</v>
      </c>
      <c r="J100" t="s">
        <v>1385</v>
      </c>
      <c r="K100" t="s">
        <v>245</v>
      </c>
      <c r="L100" t="s">
        <v>13</v>
      </c>
      <c r="M100" t="s">
        <v>267</v>
      </c>
      <c r="N100" t="s">
        <v>1385</v>
      </c>
      <c r="O100">
        <f t="shared" si="1"/>
        <v>1</v>
      </c>
      <c r="P1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Semyon Lavochkin?</v>
      </c>
    </row>
    <row r="101" spans="1:16" x14ac:dyDescent="0.3">
      <c r="A101" t="s">
        <v>47</v>
      </c>
      <c r="B101" t="s">
        <v>48</v>
      </c>
      <c r="C101" t="s">
        <v>9</v>
      </c>
      <c r="D101" t="s">
        <v>10</v>
      </c>
      <c r="E101" t="s">
        <v>1376</v>
      </c>
      <c r="F101" t="s">
        <v>49</v>
      </c>
      <c r="G101">
        <f>ROUND(Personalities_yearOfBirth__3[[#This Row],[value]],2)</f>
        <v>1951</v>
      </c>
      <c r="H101" t="s">
        <v>1375</v>
      </c>
      <c r="I101" t="s">
        <v>1384</v>
      </c>
      <c r="J101" t="s">
        <v>1385</v>
      </c>
      <c r="K101" t="s">
        <v>50</v>
      </c>
      <c r="L101" t="s">
        <v>13</v>
      </c>
      <c r="M101" t="s">
        <v>51</v>
      </c>
      <c r="N101" t="s">
        <v>1385</v>
      </c>
      <c r="O101">
        <f t="shared" si="1"/>
        <v>1</v>
      </c>
      <c r="P1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Kathryn D. Sullivan?</v>
      </c>
    </row>
    <row r="102" spans="1:16" x14ac:dyDescent="0.3">
      <c r="A102" t="s">
        <v>74</v>
      </c>
      <c r="B102" t="s">
        <v>75</v>
      </c>
      <c r="C102" t="s">
        <v>9</v>
      </c>
      <c r="D102" t="s">
        <v>10</v>
      </c>
      <c r="E102" t="s">
        <v>1376</v>
      </c>
      <c r="F102" t="s">
        <v>76</v>
      </c>
      <c r="G102">
        <f>ROUND(Personalities_yearOfBirth__3[[#This Row],[value]],2)</f>
        <v>1927</v>
      </c>
      <c r="H102" t="s">
        <v>1375</v>
      </c>
      <c r="I102" t="s">
        <v>1384</v>
      </c>
      <c r="J102" t="s">
        <v>1385</v>
      </c>
      <c r="K102" t="s">
        <v>77</v>
      </c>
      <c r="L102" t="s">
        <v>13</v>
      </c>
      <c r="M102" t="s">
        <v>78</v>
      </c>
      <c r="N102" t="s">
        <v>1385</v>
      </c>
      <c r="O102">
        <f t="shared" si="1"/>
        <v>1</v>
      </c>
      <c r="P1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William Perry?</v>
      </c>
    </row>
    <row r="103" spans="1:16" x14ac:dyDescent="0.3">
      <c r="A103" t="s">
        <v>168</v>
      </c>
      <c r="B103" t="s">
        <v>169</v>
      </c>
      <c r="C103" t="s">
        <v>9</v>
      </c>
      <c r="D103" t="s">
        <v>10</v>
      </c>
      <c r="E103" t="s">
        <v>1376</v>
      </c>
      <c r="F103" t="s">
        <v>170</v>
      </c>
      <c r="G103">
        <f>ROUND(Personalities_yearOfBirth__3[[#This Row],[value]],2)</f>
        <v>1860</v>
      </c>
      <c r="H103" t="s">
        <v>1375</v>
      </c>
      <c r="I103" t="s">
        <v>1384</v>
      </c>
      <c r="J103" t="s">
        <v>1385</v>
      </c>
      <c r="K103" t="s">
        <v>171</v>
      </c>
      <c r="L103" t="s">
        <v>13</v>
      </c>
      <c r="M103" t="s">
        <v>172</v>
      </c>
      <c r="N103" t="s">
        <v>1385</v>
      </c>
      <c r="O103">
        <f t="shared" si="1"/>
        <v>1</v>
      </c>
      <c r="P1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William Bates?</v>
      </c>
    </row>
    <row r="104" spans="1:16" x14ac:dyDescent="0.3">
      <c r="A104" t="s">
        <v>52</v>
      </c>
      <c r="B104" t="s">
        <v>53</v>
      </c>
      <c r="C104" t="s">
        <v>9</v>
      </c>
      <c r="D104" t="s">
        <v>10</v>
      </c>
      <c r="E104" t="s">
        <v>1376</v>
      </c>
      <c r="F104" t="s">
        <v>26</v>
      </c>
      <c r="G104">
        <f>ROUND(Personalities_yearOfBirth__3[[#This Row],[value]],2)</f>
        <v>1936</v>
      </c>
      <c r="H104" t="s">
        <v>1375</v>
      </c>
      <c r="I104" t="s">
        <v>1384</v>
      </c>
      <c r="J104" t="s">
        <v>1385</v>
      </c>
      <c r="K104" t="s">
        <v>54</v>
      </c>
      <c r="L104" t="s">
        <v>13</v>
      </c>
      <c r="M104" t="s">
        <v>55</v>
      </c>
      <c r="N104" t="s">
        <v>1385</v>
      </c>
      <c r="O104">
        <f t="shared" si="1"/>
        <v>1</v>
      </c>
      <c r="P1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Antonín Holý?</v>
      </c>
    </row>
    <row r="105" spans="1:16" x14ac:dyDescent="0.3">
      <c r="A105" t="s">
        <v>151</v>
      </c>
      <c r="B105" t="s">
        <v>152</v>
      </c>
      <c r="C105" t="s">
        <v>9</v>
      </c>
      <c r="D105" t="s">
        <v>10</v>
      </c>
      <c r="E105" t="s">
        <v>1376</v>
      </c>
      <c r="F105" t="s">
        <v>153</v>
      </c>
      <c r="G105">
        <f>ROUND(Personalities_yearOfBirth__3[[#This Row],[value]],2)</f>
        <v>1741</v>
      </c>
      <c r="H105" t="s">
        <v>1375</v>
      </c>
      <c r="I105" t="s">
        <v>1384</v>
      </c>
      <c r="J105" t="s">
        <v>1385</v>
      </c>
      <c r="K105" t="s">
        <v>105</v>
      </c>
      <c r="L105" t="s">
        <v>13</v>
      </c>
      <c r="M105" t="s">
        <v>1414</v>
      </c>
      <c r="N105" t="s">
        <v>1385</v>
      </c>
      <c r="O105">
        <f t="shared" si="1"/>
        <v>1</v>
      </c>
      <c r="P1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Charles Willson Peale?</v>
      </c>
    </row>
    <row r="106" spans="1:16" x14ac:dyDescent="0.3">
      <c r="A106" t="s">
        <v>137</v>
      </c>
      <c r="B106" t="s">
        <v>138</v>
      </c>
      <c r="C106" t="s">
        <v>9</v>
      </c>
      <c r="D106" t="s">
        <v>10</v>
      </c>
      <c r="E106" t="s">
        <v>1376</v>
      </c>
      <c r="F106" t="s">
        <v>104</v>
      </c>
      <c r="G106">
        <f>ROUND(Personalities_yearOfBirth__3[[#This Row],[value]],2)</f>
        <v>1871</v>
      </c>
      <c r="H106" t="s">
        <v>1375</v>
      </c>
      <c r="I106" t="s">
        <v>1384</v>
      </c>
      <c r="J106" t="s">
        <v>1385</v>
      </c>
      <c r="K106" t="s">
        <v>45</v>
      </c>
      <c r="L106" t="s">
        <v>13</v>
      </c>
      <c r="M106" t="s">
        <v>1415</v>
      </c>
      <c r="N106" t="s">
        <v>1385</v>
      </c>
      <c r="O106">
        <f t="shared" si="1"/>
        <v>1</v>
      </c>
      <c r="P1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Orville Wright?</v>
      </c>
    </row>
    <row r="107" spans="1:16" x14ac:dyDescent="0.3">
      <c r="A107" t="s">
        <v>247</v>
      </c>
      <c r="B107" t="s">
        <v>248</v>
      </c>
      <c r="C107" t="s">
        <v>9</v>
      </c>
      <c r="D107" t="s">
        <v>10</v>
      </c>
      <c r="E107" t="s">
        <v>1376</v>
      </c>
      <c r="F107" t="s">
        <v>249</v>
      </c>
      <c r="G107">
        <f>ROUND(Personalities_yearOfBirth__3[[#This Row],[value]],2)</f>
        <v>1898</v>
      </c>
      <c r="H107" t="s">
        <v>1375</v>
      </c>
      <c r="I107" t="s">
        <v>1384</v>
      </c>
      <c r="J107" t="s">
        <v>1385</v>
      </c>
      <c r="K107" t="s">
        <v>45</v>
      </c>
      <c r="L107" t="s">
        <v>13</v>
      </c>
      <c r="M107" t="s">
        <v>250</v>
      </c>
      <c r="N107" t="s">
        <v>1385</v>
      </c>
      <c r="O107">
        <f t="shared" si="1"/>
        <v>1</v>
      </c>
      <c r="P1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William Astbury?</v>
      </c>
    </row>
    <row r="108" spans="1:16" x14ac:dyDescent="0.3">
      <c r="A108" t="s">
        <v>83</v>
      </c>
      <c r="B108" t="s">
        <v>84</v>
      </c>
      <c r="C108" t="s">
        <v>9</v>
      </c>
      <c r="D108" t="s">
        <v>10</v>
      </c>
      <c r="E108" t="s">
        <v>1376</v>
      </c>
      <c r="F108" t="s">
        <v>85</v>
      </c>
      <c r="G108">
        <f>ROUND(Personalities_yearOfBirth__3[[#This Row],[value]],2)</f>
        <v>1920</v>
      </c>
      <c r="H108" t="s">
        <v>1375</v>
      </c>
      <c r="I108" t="s">
        <v>1384</v>
      </c>
      <c r="J108" t="s">
        <v>1385</v>
      </c>
      <c r="K108" t="s">
        <v>86</v>
      </c>
      <c r="L108" t="s">
        <v>13</v>
      </c>
      <c r="M108" t="s">
        <v>87</v>
      </c>
      <c r="N108" t="s">
        <v>1385</v>
      </c>
      <c r="O108">
        <f t="shared" si="1"/>
        <v>1</v>
      </c>
      <c r="P1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Maurice Bucaille?</v>
      </c>
    </row>
    <row r="109" spans="1:16" x14ac:dyDescent="0.3">
      <c r="A109" t="s">
        <v>38</v>
      </c>
      <c r="B109" t="s">
        <v>39</v>
      </c>
      <c r="C109" t="s">
        <v>9</v>
      </c>
      <c r="D109" t="s">
        <v>10</v>
      </c>
      <c r="E109" t="s">
        <v>1376</v>
      </c>
      <c r="F109" t="s">
        <v>40</v>
      </c>
      <c r="G109">
        <f>ROUND(Personalities_yearOfBirth__3[[#This Row],[value]],2)</f>
        <v>1868</v>
      </c>
      <c r="H109" t="s">
        <v>1375</v>
      </c>
      <c r="I109" t="s">
        <v>1384</v>
      </c>
      <c r="J109" t="s">
        <v>1385</v>
      </c>
      <c r="K109" t="s">
        <v>23</v>
      </c>
      <c r="L109" t="s">
        <v>13</v>
      </c>
      <c r="M109" t="s">
        <v>41</v>
      </c>
      <c r="N109" t="s">
        <v>1385</v>
      </c>
      <c r="O109">
        <f t="shared" si="1"/>
        <v>1</v>
      </c>
      <c r="P1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Annie Scott Dill Maunder?</v>
      </c>
    </row>
    <row r="110" spans="1:16" x14ac:dyDescent="0.3">
      <c r="A110" t="s">
        <v>79</v>
      </c>
      <c r="B110" t="s">
        <v>80</v>
      </c>
      <c r="C110" t="s">
        <v>9</v>
      </c>
      <c r="D110" t="s">
        <v>10</v>
      </c>
      <c r="E110" t="s">
        <v>1376</v>
      </c>
      <c r="F110" t="s">
        <v>81</v>
      </c>
      <c r="G110">
        <f>ROUND(Personalities_yearOfBirth__3[[#This Row],[value]],2)</f>
        <v>1818</v>
      </c>
      <c r="H110" t="s">
        <v>1375</v>
      </c>
      <c r="I110" t="s">
        <v>1384</v>
      </c>
      <c r="J110" t="s">
        <v>1385</v>
      </c>
      <c r="K110" t="s">
        <v>31</v>
      </c>
      <c r="L110" t="s">
        <v>13</v>
      </c>
      <c r="M110" t="s">
        <v>82</v>
      </c>
      <c r="N110" t="s">
        <v>1385</v>
      </c>
      <c r="O110">
        <f t="shared" si="1"/>
        <v>1</v>
      </c>
      <c r="P1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Auguste Ambroise Tardieu?</v>
      </c>
    </row>
    <row r="111" spans="1:16" x14ac:dyDescent="0.3">
      <c r="A111" t="s">
        <v>107</v>
      </c>
      <c r="B111" t="s">
        <v>108</v>
      </c>
      <c r="C111" t="s">
        <v>9</v>
      </c>
      <c r="D111" t="s">
        <v>10</v>
      </c>
      <c r="E111" t="s">
        <v>1376</v>
      </c>
      <c r="F111" t="s">
        <v>109</v>
      </c>
      <c r="G111">
        <f>ROUND(Personalities_yearOfBirth__3[[#This Row],[value]],2)</f>
        <v>936</v>
      </c>
      <c r="H111" t="s">
        <v>1375</v>
      </c>
      <c r="I111" t="s">
        <v>1384</v>
      </c>
      <c r="J111" t="s">
        <v>1385</v>
      </c>
      <c r="K111" t="s">
        <v>202</v>
      </c>
      <c r="L111" t="s">
        <v>13</v>
      </c>
      <c r="M111" t="s">
        <v>1416</v>
      </c>
      <c r="N111" t="s">
        <v>1385</v>
      </c>
      <c r="O111">
        <f t="shared" si="1"/>
        <v>1</v>
      </c>
      <c r="P1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'Adud al-Dawla?</v>
      </c>
    </row>
    <row r="112" spans="1:16" x14ac:dyDescent="0.3">
      <c r="A112" t="s">
        <v>165</v>
      </c>
      <c r="B112" t="s">
        <v>166</v>
      </c>
      <c r="C112" t="s">
        <v>9</v>
      </c>
      <c r="D112" t="s">
        <v>10</v>
      </c>
      <c r="E112" t="s">
        <v>1376</v>
      </c>
      <c r="F112" t="s">
        <v>167</v>
      </c>
      <c r="G112">
        <f>ROUND(Personalities_yearOfBirth__3[[#This Row],[value]],2)</f>
        <v>1850</v>
      </c>
      <c r="H112" t="s">
        <v>1375</v>
      </c>
      <c r="I112" t="s">
        <v>1384</v>
      </c>
      <c r="J112" t="s">
        <v>1385</v>
      </c>
      <c r="K112" t="s">
        <v>114</v>
      </c>
      <c r="L112" t="s">
        <v>13</v>
      </c>
      <c r="M112" t="s">
        <v>1417</v>
      </c>
      <c r="N112" t="s">
        <v>1385</v>
      </c>
      <c r="O112">
        <f t="shared" si="1"/>
        <v>1</v>
      </c>
      <c r="P1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Jane Ellen Harrison?</v>
      </c>
    </row>
    <row r="113" spans="1:16" x14ac:dyDescent="0.3">
      <c r="A113" t="s">
        <v>194</v>
      </c>
      <c r="B113" t="s">
        <v>195</v>
      </c>
      <c r="C113" t="s">
        <v>9</v>
      </c>
      <c r="D113" t="s">
        <v>10</v>
      </c>
      <c r="E113" t="s">
        <v>1376</v>
      </c>
      <c r="F113" t="s">
        <v>196</v>
      </c>
      <c r="G113">
        <f>ROUND(Personalities_yearOfBirth__3[[#This Row],[value]],2)</f>
        <v>1932</v>
      </c>
      <c r="H113" t="s">
        <v>1375</v>
      </c>
      <c r="I113" t="s">
        <v>1384</v>
      </c>
      <c r="J113" t="s">
        <v>1385</v>
      </c>
      <c r="K113" t="s">
        <v>197</v>
      </c>
      <c r="L113" t="s">
        <v>13</v>
      </c>
      <c r="M113" t="s">
        <v>198</v>
      </c>
      <c r="N113" t="s">
        <v>1385</v>
      </c>
      <c r="O113">
        <f t="shared" si="1"/>
        <v>1</v>
      </c>
      <c r="P1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Walter Cunningham?</v>
      </c>
    </row>
    <row r="114" spans="1:16" x14ac:dyDescent="0.3">
      <c r="A114" t="s">
        <v>88</v>
      </c>
      <c r="B114" t="s">
        <v>89</v>
      </c>
      <c r="C114" t="s">
        <v>9</v>
      </c>
      <c r="D114" t="s">
        <v>10</v>
      </c>
      <c r="E114" t="s">
        <v>1376</v>
      </c>
      <c r="F114" t="s">
        <v>90</v>
      </c>
      <c r="G114">
        <f>ROUND(Personalities_yearOfBirth__3[[#This Row],[value]],2)</f>
        <v>1878</v>
      </c>
      <c r="H114" t="s">
        <v>1375</v>
      </c>
      <c r="I114" t="s">
        <v>1384</v>
      </c>
      <c r="J114" t="s">
        <v>1385</v>
      </c>
      <c r="K114" t="s">
        <v>91</v>
      </c>
      <c r="L114" t="s">
        <v>13</v>
      </c>
      <c r="M114" t="s">
        <v>92</v>
      </c>
      <c r="N114" t="s">
        <v>1385</v>
      </c>
      <c r="O114">
        <f t="shared" si="1"/>
        <v>1</v>
      </c>
      <c r="P1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Holger Thiele?</v>
      </c>
    </row>
    <row r="115" spans="1:16" x14ac:dyDescent="0.3">
      <c r="A115" t="s">
        <v>24</v>
      </c>
      <c r="B115" t="s">
        <v>25</v>
      </c>
      <c r="C115" t="s">
        <v>9</v>
      </c>
      <c r="D115" t="s">
        <v>10</v>
      </c>
      <c r="E115" t="s">
        <v>1376</v>
      </c>
      <c r="F115" t="s">
        <v>26</v>
      </c>
      <c r="G115">
        <f>ROUND(Personalities_yearOfBirth__3[[#This Row],[value]],2)</f>
        <v>1936</v>
      </c>
      <c r="H115" t="s">
        <v>1375</v>
      </c>
      <c r="I115" t="s">
        <v>1384</v>
      </c>
      <c r="J115" t="s">
        <v>1385</v>
      </c>
      <c r="K115" t="s">
        <v>18</v>
      </c>
      <c r="L115" t="s">
        <v>13</v>
      </c>
      <c r="M115" t="s">
        <v>27</v>
      </c>
      <c r="N115" t="s">
        <v>1385</v>
      </c>
      <c r="O115">
        <f t="shared" si="1"/>
        <v>1</v>
      </c>
      <c r="P1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Andrew Grove?</v>
      </c>
    </row>
    <row r="116" spans="1:16" x14ac:dyDescent="0.3">
      <c r="A116" t="s">
        <v>182</v>
      </c>
      <c r="B116" t="s">
        <v>183</v>
      </c>
      <c r="C116" t="s">
        <v>9</v>
      </c>
      <c r="D116" t="s">
        <v>10</v>
      </c>
      <c r="E116" t="s">
        <v>1376</v>
      </c>
      <c r="F116" t="s">
        <v>184</v>
      </c>
      <c r="G116">
        <f>ROUND(Personalities_yearOfBirth__3[[#This Row],[value]],2)</f>
        <v>1901</v>
      </c>
      <c r="H116" t="s">
        <v>1375</v>
      </c>
      <c r="I116" t="s">
        <v>1384</v>
      </c>
      <c r="J116" t="s">
        <v>1385</v>
      </c>
      <c r="K116" t="s">
        <v>86</v>
      </c>
      <c r="L116" t="s">
        <v>13</v>
      </c>
      <c r="M116" t="s">
        <v>185</v>
      </c>
      <c r="N116" t="s">
        <v>1385</v>
      </c>
      <c r="O116">
        <f t="shared" si="1"/>
        <v>1</v>
      </c>
      <c r="P1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Dorothy Hansine Andersen?</v>
      </c>
    </row>
    <row r="117" spans="1:16" x14ac:dyDescent="0.3">
      <c r="A117" t="s">
        <v>190</v>
      </c>
      <c r="B117" t="s">
        <v>191</v>
      </c>
      <c r="C117" t="s">
        <v>9</v>
      </c>
      <c r="D117" t="s">
        <v>10</v>
      </c>
      <c r="E117" t="s">
        <v>1376</v>
      </c>
      <c r="F117" t="s">
        <v>192</v>
      </c>
      <c r="G117">
        <f>ROUND(Personalities_yearOfBirth__3[[#This Row],[value]],2)</f>
        <v>1865</v>
      </c>
      <c r="H117" t="s">
        <v>1375</v>
      </c>
      <c r="I117" t="s">
        <v>1384</v>
      </c>
      <c r="J117" t="s">
        <v>1385</v>
      </c>
      <c r="K117" t="s">
        <v>54</v>
      </c>
      <c r="L117" t="s">
        <v>13</v>
      </c>
      <c r="M117" t="s">
        <v>193</v>
      </c>
      <c r="N117" t="s">
        <v>1385</v>
      </c>
      <c r="O117">
        <f t="shared" si="1"/>
        <v>1</v>
      </c>
      <c r="P1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Antonio Sánchez de Bustamante y Sirven?</v>
      </c>
    </row>
    <row r="118" spans="1:16" x14ac:dyDescent="0.3">
      <c r="A118" t="s">
        <v>207</v>
      </c>
      <c r="B118" t="s">
        <v>208</v>
      </c>
      <c r="C118" t="s">
        <v>9</v>
      </c>
      <c r="D118" t="s">
        <v>10</v>
      </c>
      <c r="E118" t="s">
        <v>1376</v>
      </c>
      <c r="F118" t="s">
        <v>209</v>
      </c>
      <c r="G118">
        <f>ROUND(Personalities_yearOfBirth__3[[#This Row],[value]],2)</f>
        <v>1688</v>
      </c>
      <c r="H118" t="s">
        <v>1375</v>
      </c>
      <c r="I118" t="s">
        <v>1384</v>
      </c>
      <c r="J118" t="s">
        <v>1385</v>
      </c>
      <c r="K118" t="s">
        <v>157</v>
      </c>
      <c r="L118" t="s">
        <v>13</v>
      </c>
      <c r="M118" t="s">
        <v>1418</v>
      </c>
      <c r="N118" t="s">
        <v>1385</v>
      </c>
      <c r="O118">
        <f t="shared" si="1"/>
        <v>1</v>
      </c>
      <c r="P1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Joseph-Nicolas Delisle?</v>
      </c>
    </row>
    <row r="119" spans="1:16" x14ac:dyDescent="0.3">
      <c r="A119" t="s">
        <v>154</v>
      </c>
      <c r="B119" t="s">
        <v>155</v>
      </c>
      <c r="C119" t="s">
        <v>9</v>
      </c>
      <c r="D119" t="s">
        <v>10</v>
      </c>
      <c r="E119" t="s">
        <v>1376</v>
      </c>
      <c r="F119" t="s">
        <v>156</v>
      </c>
      <c r="G119">
        <f>ROUND(Personalities_yearOfBirth__3[[#This Row],[value]],2)</f>
        <v>1732</v>
      </c>
      <c r="H119" t="s">
        <v>1375</v>
      </c>
      <c r="I119" t="s">
        <v>1384</v>
      </c>
      <c r="J119" t="s">
        <v>1385</v>
      </c>
      <c r="K119" t="s">
        <v>157</v>
      </c>
      <c r="L119" t="s">
        <v>13</v>
      </c>
      <c r="M119" t="s">
        <v>1419</v>
      </c>
      <c r="N119" t="s">
        <v>1385</v>
      </c>
      <c r="O119">
        <f t="shared" si="1"/>
        <v>1</v>
      </c>
      <c r="P1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Nevil Maskelyne?</v>
      </c>
    </row>
    <row r="120" spans="1:16" x14ac:dyDescent="0.3">
      <c r="A120" t="s">
        <v>93</v>
      </c>
      <c r="B120" t="s">
        <v>94</v>
      </c>
      <c r="C120" t="s">
        <v>9</v>
      </c>
      <c r="D120" t="s">
        <v>10</v>
      </c>
      <c r="E120" t="s">
        <v>1376</v>
      </c>
      <c r="F120" t="s">
        <v>95</v>
      </c>
      <c r="G120">
        <f>ROUND(Personalities_yearOfBirth__3[[#This Row],[value]],2)</f>
        <v>1526</v>
      </c>
      <c r="H120" t="s">
        <v>1375</v>
      </c>
      <c r="I120" t="s">
        <v>1384</v>
      </c>
      <c r="J120" t="s">
        <v>1385</v>
      </c>
      <c r="K120" t="s">
        <v>96</v>
      </c>
      <c r="L120" t="s">
        <v>13</v>
      </c>
      <c r="M120" t="s">
        <v>97</v>
      </c>
      <c r="N120" t="s">
        <v>1385</v>
      </c>
      <c r="O120">
        <f t="shared" si="1"/>
        <v>1</v>
      </c>
      <c r="P1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Heinrich Rantzau?</v>
      </c>
    </row>
    <row r="121" spans="1:16" x14ac:dyDescent="0.3">
      <c r="A121" t="s">
        <v>134</v>
      </c>
      <c r="B121" t="s">
        <v>135</v>
      </c>
      <c r="C121" t="s">
        <v>9</v>
      </c>
      <c r="D121" t="s">
        <v>10</v>
      </c>
      <c r="E121" t="s">
        <v>1376</v>
      </c>
      <c r="F121" t="s">
        <v>22</v>
      </c>
      <c r="G121">
        <f>ROUND(Personalities_yearOfBirth__3[[#This Row],[value]],2)</f>
        <v>1931</v>
      </c>
      <c r="H121" t="s">
        <v>1375</v>
      </c>
      <c r="I121" t="s">
        <v>1384</v>
      </c>
      <c r="J121" t="s">
        <v>1385</v>
      </c>
      <c r="K121" t="s">
        <v>36</v>
      </c>
      <c r="L121" t="s">
        <v>13</v>
      </c>
      <c r="M121" t="s">
        <v>136</v>
      </c>
      <c r="N121" t="s">
        <v>1385</v>
      </c>
      <c r="O121">
        <f t="shared" si="1"/>
        <v>1</v>
      </c>
      <c r="P1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Riane Eisler?</v>
      </c>
    </row>
    <row r="122" spans="1:16" x14ac:dyDescent="0.3">
      <c r="A122" t="s">
        <v>173</v>
      </c>
      <c r="B122" t="s">
        <v>174</v>
      </c>
      <c r="C122" t="s">
        <v>9</v>
      </c>
      <c r="D122" t="s">
        <v>10</v>
      </c>
      <c r="E122" t="s">
        <v>1376</v>
      </c>
      <c r="F122" t="s">
        <v>175</v>
      </c>
      <c r="G122">
        <f>ROUND(Personalities_yearOfBirth__3[[#This Row],[value]],2)</f>
        <v>1943</v>
      </c>
      <c r="H122" t="s">
        <v>1375</v>
      </c>
      <c r="I122" t="s">
        <v>1384</v>
      </c>
      <c r="J122" t="s">
        <v>1385</v>
      </c>
      <c r="K122" t="s">
        <v>110</v>
      </c>
      <c r="L122" t="s">
        <v>13</v>
      </c>
      <c r="M122" t="s">
        <v>176</v>
      </c>
      <c r="N122" t="s">
        <v>1385</v>
      </c>
      <c r="O122">
        <f t="shared" si="1"/>
        <v>1</v>
      </c>
      <c r="P1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Vaclav Smil?</v>
      </c>
    </row>
    <row r="123" spans="1:16" x14ac:dyDescent="0.3">
      <c r="A123" t="s">
        <v>283</v>
      </c>
      <c r="B123" t="s">
        <v>284</v>
      </c>
      <c r="C123" t="s">
        <v>9</v>
      </c>
      <c r="D123" t="s">
        <v>10</v>
      </c>
      <c r="E123" t="s">
        <v>1376</v>
      </c>
      <c r="F123" t="s">
        <v>285</v>
      </c>
      <c r="G123">
        <f>ROUND(Personalities_yearOfBirth__3[[#This Row],[value]],2)</f>
        <v>1817</v>
      </c>
      <c r="H123" t="s">
        <v>1375</v>
      </c>
      <c r="I123" t="s">
        <v>1384</v>
      </c>
      <c r="J123" t="s">
        <v>1385</v>
      </c>
      <c r="K123" t="s">
        <v>277</v>
      </c>
      <c r="L123" t="s">
        <v>13</v>
      </c>
      <c r="M123" t="s">
        <v>286</v>
      </c>
      <c r="N123" t="s">
        <v>1385</v>
      </c>
      <c r="O123">
        <f t="shared" si="1"/>
        <v>1</v>
      </c>
      <c r="P1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Palladiy?</v>
      </c>
    </row>
    <row r="124" spans="1:16" x14ac:dyDescent="0.3">
      <c r="A124" t="s">
        <v>239</v>
      </c>
      <c r="B124" t="s">
        <v>240</v>
      </c>
      <c r="C124" t="s">
        <v>9</v>
      </c>
      <c r="D124" t="s">
        <v>10</v>
      </c>
      <c r="E124" t="s">
        <v>1376</v>
      </c>
      <c r="F124" t="s">
        <v>30</v>
      </c>
      <c r="G124">
        <f>ROUND(Personalities_yearOfBirth__3[[#This Row],[value]],2)</f>
        <v>1914</v>
      </c>
      <c r="H124" t="s">
        <v>1375</v>
      </c>
      <c r="I124" t="s">
        <v>1384</v>
      </c>
      <c r="J124" t="s">
        <v>1385</v>
      </c>
      <c r="K124" t="s">
        <v>31</v>
      </c>
      <c r="L124" t="s">
        <v>13</v>
      </c>
      <c r="M124" t="s">
        <v>241</v>
      </c>
      <c r="N124" t="s">
        <v>1385</v>
      </c>
      <c r="O124">
        <f t="shared" si="1"/>
        <v>1</v>
      </c>
      <c r="P1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Alexander Nadiradze?</v>
      </c>
    </row>
    <row r="125" spans="1:16" x14ac:dyDescent="0.3">
      <c r="A125" t="s">
        <v>56</v>
      </c>
      <c r="B125" t="s">
        <v>57</v>
      </c>
      <c r="C125" t="s">
        <v>9</v>
      </c>
      <c r="D125" t="s">
        <v>10</v>
      </c>
      <c r="E125" t="s">
        <v>1376</v>
      </c>
      <c r="F125" t="s">
        <v>58</v>
      </c>
      <c r="G125">
        <f>ROUND(Personalities_yearOfBirth__3[[#This Row],[value]],2)</f>
        <v>1840</v>
      </c>
      <c r="H125" t="s">
        <v>1375</v>
      </c>
      <c r="I125" t="s">
        <v>1384</v>
      </c>
      <c r="J125" t="s">
        <v>1385</v>
      </c>
      <c r="K125" t="s">
        <v>59</v>
      </c>
      <c r="L125" t="s">
        <v>13</v>
      </c>
      <c r="M125" t="s">
        <v>1420</v>
      </c>
      <c r="N125" t="s">
        <v>1385</v>
      </c>
      <c r="O125">
        <f t="shared" si="1"/>
        <v>1</v>
      </c>
      <c r="P1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Per Teodor Cleve?</v>
      </c>
    </row>
    <row r="126" spans="1:16" x14ac:dyDescent="0.3">
      <c r="A126" t="s">
        <v>162</v>
      </c>
      <c r="B126" t="s">
        <v>163</v>
      </c>
      <c r="C126" t="s">
        <v>9</v>
      </c>
      <c r="D126" t="s">
        <v>10</v>
      </c>
      <c r="E126" t="s">
        <v>1376</v>
      </c>
      <c r="F126" t="s">
        <v>164</v>
      </c>
      <c r="G126">
        <f>ROUND(Personalities_yearOfBirth__3[[#This Row],[value]],2)</f>
        <v>1967</v>
      </c>
      <c r="H126" t="s">
        <v>1375</v>
      </c>
      <c r="I126" t="s">
        <v>1384</v>
      </c>
      <c r="J126" t="s">
        <v>1385</v>
      </c>
      <c r="K126" t="s">
        <v>68</v>
      </c>
      <c r="L126" t="s">
        <v>13</v>
      </c>
      <c r="M126" t="s">
        <v>1421</v>
      </c>
      <c r="N126" t="s">
        <v>1385</v>
      </c>
      <c r="O126">
        <f t="shared" si="1"/>
        <v>1</v>
      </c>
      <c r="P1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Melissa Müller?</v>
      </c>
    </row>
    <row r="127" spans="1:16" x14ac:dyDescent="0.3">
      <c r="A127" t="s">
        <v>177</v>
      </c>
      <c r="B127" t="s">
        <v>178</v>
      </c>
      <c r="C127" t="s">
        <v>9</v>
      </c>
      <c r="D127" t="s">
        <v>10</v>
      </c>
      <c r="E127" t="s">
        <v>1376</v>
      </c>
      <c r="F127" t="s">
        <v>179</v>
      </c>
      <c r="G127">
        <f>ROUND(Personalities_yearOfBirth__3[[#This Row],[value]],2)</f>
        <v>1938</v>
      </c>
      <c r="H127" t="s">
        <v>1375</v>
      </c>
      <c r="I127" t="s">
        <v>1384</v>
      </c>
      <c r="J127" t="s">
        <v>1385</v>
      </c>
      <c r="K127" t="s">
        <v>180</v>
      </c>
      <c r="L127" t="s">
        <v>13</v>
      </c>
      <c r="M127" t="s">
        <v>181</v>
      </c>
      <c r="N127" t="s">
        <v>1385</v>
      </c>
      <c r="O127">
        <f t="shared" si="1"/>
        <v>1</v>
      </c>
      <c r="P1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Jim Simons?</v>
      </c>
    </row>
    <row r="128" spans="1:16" x14ac:dyDescent="0.3">
      <c r="A128" t="s">
        <v>287</v>
      </c>
      <c r="B128" t="s">
        <v>288</v>
      </c>
      <c r="C128" t="s">
        <v>9</v>
      </c>
      <c r="D128" t="s">
        <v>10</v>
      </c>
      <c r="E128" t="s">
        <v>1376</v>
      </c>
      <c r="F128" t="s">
        <v>289</v>
      </c>
      <c r="G128">
        <f>ROUND(Personalities_yearOfBirth__3[[#This Row],[value]],2)</f>
        <v>1908</v>
      </c>
      <c r="H128" t="s">
        <v>1375</v>
      </c>
      <c r="I128" t="s">
        <v>1384</v>
      </c>
      <c r="J128" t="s">
        <v>1385</v>
      </c>
      <c r="K128" t="s">
        <v>31</v>
      </c>
      <c r="L128" t="s">
        <v>13</v>
      </c>
      <c r="M128" t="s">
        <v>290</v>
      </c>
      <c r="N128" t="s">
        <v>1385</v>
      </c>
      <c r="O128">
        <f t="shared" si="1"/>
        <v>1</v>
      </c>
      <c r="P1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Telford Taylor?</v>
      </c>
    </row>
    <row r="129" spans="1:16" x14ac:dyDescent="0.3">
      <c r="A129" t="s">
        <v>123</v>
      </c>
      <c r="B129" t="s">
        <v>124</v>
      </c>
      <c r="C129" t="s">
        <v>9</v>
      </c>
      <c r="D129" t="s">
        <v>10</v>
      </c>
      <c r="E129" t="s">
        <v>1376</v>
      </c>
      <c r="F129" t="s">
        <v>125</v>
      </c>
      <c r="G129">
        <f>ROUND(Personalities_yearOfBirth__3[[#This Row],[value]],2)</f>
        <v>1839</v>
      </c>
      <c r="H129" t="s">
        <v>1375</v>
      </c>
      <c r="I129" t="s">
        <v>1384</v>
      </c>
      <c r="J129" t="s">
        <v>1385</v>
      </c>
      <c r="K129" t="s">
        <v>86</v>
      </c>
      <c r="L129" t="s">
        <v>13</v>
      </c>
      <c r="M129" t="s">
        <v>1422</v>
      </c>
      <c r="N129" t="s">
        <v>1385</v>
      </c>
      <c r="O129">
        <f t="shared" si="1"/>
        <v>1</v>
      </c>
      <c r="P1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Julius Petersen?</v>
      </c>
    </row>
    <row r="130" spans="1:16" x14ac:dyDescent="0.3">
      <c r="A130" t="s">
        <v>227</v>
      </c>
      <c r="B130" t="s">
        <v>228</v>
      </c>
      <c r="C130" t="s">
        <v>9</v>
      </c>
      <c r="D130" t="s">
        <v>10</v>
      </c>
      <c r="E130" t="s">
        <v>1376</v>
      </c>
      <c r="F130" t="s">
        <v>175</v>
      </c>
      <c r="G130">
        <f>ROUND(Personalities_yearOfBirth__3[[#This Row],[value]],2)</f>
        <v>1943</v>
      </c>
      <c r="H130" t="s">
        <v>1375</v>
      </c>
      <c r="I130" t="s">
        <v>1384</v>
      </c>
      <c r="J130" t="s">
        <v>1385</v>
      </c>
      <c r="K130" t="s">
        <v>31</v>
      </c>
      <c r="L130" t="s">
        <v>13</v>
      </c>
      <c r="M130" t="s">
        <v>229</v>
      </c>
      <c r="N130" t="s">
        <v>1385</v>
      </c>
      <c r="O130">
        <f t="shared" ref="O130:O193" si="2">COUNTIF(B:B,B130)</f>
        <v>1</v>
      </c>
      <c r="P1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Valery Zorkin?</v>
      </c>
    </row>
    <row r="131" spans="1:16" x14ac:dyDescent="0.3">
      <c r="A131" t="s">
        <v>186</v>
      </c>
      <c r="B131" t="s">
        <v>187</v>
      </c>
      <c r="C131" t="s">
        <v>9</v>
      </c>
      <c r="D131" t="s">
        <v>10</v>
      </c>
      <c r="E131" t="s">
        <v>1376</v>
      </c>
      <c r="F131" t="s">
        <v>188</v>
      </c>
      <c r="G131">
        <f>ROUND(Personalities_yearOfBirth__3[[#This Row],[value]],2)</f>
        <v>1847</v>
      </c>
      <c r="H131" t="s">
        <v>1375</v>
      </c>
      <c r="I131" t="s">
        <v>1384</v>
      </c>
      <c r="J131" t="s">
        <v>1385</v>
      </c>
      <c r="K131" t="s">
        <v>73</v>
      </c>
      <c r="L131" t="s">
        <v>13</v>
      </c>
      <c r="M131" t="s">
        <v>189</v>
      </c>
      <c r="N131" t="s">
        <v>1385</v>
      </c>
      <c r="O131">
        <f t="shared" si="2"/>
        <v>1</v>
      </c>
      <c r="P1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František Křižík?</v>
      </c>
    </row>
    <row r="132" spans="1:16" x14ac:dyDescent="0.3">
      <c r="A132" t="s">
        <v>60</v>
      </c>
      <c r="B132" t="s">
        <v>61</v>
      </c>
      <c r="C132" t="s">
        <v>9</v>
      </c>
      <c r="D132" t="s">
        <v>10</v>
      </c>
      <c r="E132" t="s">
        <v>1376</v>
      </c>
      <c r="F132" t="s">
        <v>62</v>
      </c>
      <c r="G132">
        <f>ROUND(Personalities_yearOfBirth__3[[#This Row],[value]],2)</f>
        <v>1913</v>
      </c>
      <c r="H132" t="s">
        <v>1375</v>
      </c>
      <c r="I132" t="s">
        <v>1384</v>
      </c>
      <c r="J132" t="s">
        <v>1385</v>
      </c>
      <c r="K132" t="s">
        <v>63</v>
      </c>
      <c r="L132" t="s">
        <v>13</v>
      </c>
      <c r="M132" t="s">
        <v>64</v>
      </c>
      <c r="N132" t="s">
        <v>1385</v>
      </c>
      <c r="O132">
        <f t="shared" si="2"/>
        <v>1</v>
      </c>
      <c r="P1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Bruno Pontecorvo?</v>
      </c>
    </row>
    <row r="133" spans="1:16" x14ac:dyDescent="0.3">
      <c r="A133" t="s">
        <v>98</v>
      </c>
      <c r="B133" t="s">
        <v>99</v>
      </c>
      <c r="C133" t="s">
        <v>9</v>
      </c>
      <c r="D133" t="s">
        <v>10</v>
      </c>
      <c r="E133" t="s">
        <v>1376</v>
      </c>
      <c r="F133" t="s">
        <v>100</v>
      </c>
      <c r="G133">
        <f>ROUND(Personalities_yearOfBirth__3[[#This Row],[value]],2)</f>
        <v>1944</v>
      </c>
      <c r="H133" t="s">
        <v>1375</v>
      </c>
      <c r="I133" t="s">
        <v>1384</v>
      </c>
      <c r="J133" t="s">
        <v>1385</v>
      </c>
      <c r="K133" t="s">
        <v>91</v>
      </c>
      <c r="L133" t="s">
        <v>13</v>
      </c>
      <c r="M133" t="s">
        <v>101</v>
      </c>
      <c r="N133" t="s">
        <v>1385</v>
      </c>
      <c r="O133">
        <f t="shared" si="2"/>
        <v>1</v>
      </c>
      <c r="P1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Richard A. Muller?</v>
      </c>
    </row>
    <row r="134" spans="1:16" x14ac:dyDescent="0.3">
      <c r="A134" t="s">
        <v>403</v>
      </c>
      <c r="B134" t="s">
        <v>404</v>
      </c>
      <c r="C134" t="s">
        <v>9</v>
      </c>
      <c r="D134" t="s">
        <v>10</v>
      </c>
      <c r="E134" t="s">
        <v>1376</v>
      </c>
      <c r="F134" t="s">
        <v>405</v>
      </c>
      <c r="G134">
        <f>ROUND(Personalities_yearOfBirth__3[[#This Row],[value]],2)</f>
        <v>1870</v>
      </c>
      <c r="H134" t="s">
        <v>1375</v>
      </c>
      <c r="I134" t="s">
        <v>1384</v>
      </c>
      <c r="J134" t="s">
        <v>1385</v>
      </c>
      <c r="K134" t="s">
        <v>96</v>
      </c>
      <c r="L134" t="s">
        <v>13</v>
      </c>
      <c r="M134" t="s">
        <v>406</v>
      </c>
      <c r="N134" t="s">
        <v>1385</v>
      </c>
      <c r="O134">
        <f t="shared" si="2"/>
        <v>1</v>
      </c>
      <c r="P1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Frank Rattray Lillie?</v>
      </c>
    </row>
    <row r="135" spans="1:16" x14ac:dyDescent="0.3">
      <c r="A135" t="s">
        <v>307</v>
      </c>
      <c r="B135" t="s">
        <v>308</v>
      </c>
      <c r="C135" t="s">
        <v>9</v>
      </c>
      <c r="D135" t="s">
        <v>10</v>
      </c>
      <c r="E135" t="s">
        <v>1376</v>
      </c>
      <c r="F135" t="s">
        <v>309</v>
      </c>
      <c r="G135">
        <f>ROUND(Personalities_yearOfBirth__3[[#This Row],[value]],2)</f>
        <v>1704</v>
      </c>
      <c r="H135" t="s">
        <v>1375</v>
      </c>
      <c r="I135" t="s">
        <v>1384</v>
      </c>
      <c r="J135" t="s">
        <v>1385</v>
      </c>
      <c r="K135" t="s">
        <v>12</v>
      </c>
      <c r="L135" t="s">
        <v>13</v>
      </c>
      <c r="M135" t="s">
        <v>310</v>
      </c>
      <c r="N135" t="s">
        <v>1385</v>
      </c>
      <c r="O135">
        <f t="shared" si="2"/>
        <v>1</v>
      </c>
      <c r="P1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Louis de Jaucourt?</v>
      </c>
    </row>
    <row r="136" spans="1:16" x14ac:dyDescent="0.3">
      <c r="A136" t="s">
        <v>351</v>
      </c>
      <c r="B136" t="s">
        <v>352</v>
      </c>
      <c r="C136" t="s">
        <v>9</v>
      </c>
      <c r="D136" t="s">
        <v>10</v>
      </c>
      <c r="E136" t="s">
        <v>1376</v>
      </c>
      <c r="F136" t="s">
        <v>44</v>
      </c>
      <c r="G136">
        <f>ROUND(Personalities_yearOfBirth__3[[#This Row],[value]],2)</f>
        <v>1916</v>
      </c>
      <c r="H136" t="s">
        <v>1375</v>
      </c>
      <c r="I136" t="s">
        <v>1384</v>
      </c>
      <c r="J136" t="s">
        <v>1385</v>
      </c>
      <c r="K136" t="s">
        <v>36</v>
      </c>
      <c r="L136" t="s">
        <v>13</v>
      </c>
      <c r="M136" t="s">
        <v>353</v>
      </c>
      <c r="N136" t="s">
        <v>1385</v>
      </c>
      <c r="O136">
        <f t="shared" si="2"/>
        <v>1</v>
      </c>
      <c r="P1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Rostislav Alexeyev?</v>
      </c>
    </row>
    <row r="137" spans="1:16" x14ac:dyDescent="0.3">
      <c r="A137" t="s">
        <v>381</v>
      </c>
      <c r="B137" t="s">
        <v>382</v>
      </c>
      <c r="C137" t="s">
        <v>9</v>
      </c>
      <c r="D137" t="s">
        <v>10</v>
      </c>
      <c r="E137" t="s">
        <v>1376</v>
      </c>
      <c r="F137" t="s">
        <v>383</v>
      </c>
      <c r="G137">
        <f>ROUND(Personalities_yearOfBirth__3[[#This Row],[value]],2)</f>
        <v>1872</v>
      </c>
      <c r="H137" t="s">
        <v>1375</v>
      </c>
      <c r="I137" t="s">
        <v>1384</v>
      </c>
      <c r="J137" t="s">
        <v>1385</v>
      </c>
      <c r="K137" t="s">
        <v>31</v>
      </c>
      <c r="L137" t="s">
        <v>13</v>
      </c>
      <c r="M137" t="s">
        <v>384</v>
      </c>
      <c r="N137" t="s">
        <v>1385</v>
      </c>
      <c r="O137">
        <f t="shared" si="2"/>
        <v>1</v>
      </c>
      <c r="P1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Gleb Kotelnikov?</v>
      </c>
    </row>
    <row r="138" spans="1:16" x14ac:dyDescent="0.3">
      <c r="A138" t="s">
        <v>421</v>
      </c>
      <c r="B138" t="s">
        <v>422</v>
      </c>
      <c r="C138" t="s">
        <v>9</v>
      </c>
      <c r="D138" t="s">
        <v>10</v>
      </c>
      <c r="E138" t="s">
        <v>1376</v>
      </c>
      <c r="F138" t="s">
        <v>167</v>
      </c>
      <c r="G138">
        <f>ROUND(Personalities_yearOfBirth__3[[#This Row],[value]],2)</f>
        <v>1850</v>
      </c>
      <c r="H138" t="s">
        <v>1375</v>
      </c>
      <c r="I138" t="s">
        <v>1384</v>
      </c>
      <c r="J138" t="s">
        <v>1385</v>
      </c>
      <c r="K138" t="s">
        <v>96</v>
      </c>
      <c r="L138" t="s">
        <v>13</v>
      </c>
      <c r="M138" t="s">
        <v>423</v>
      </c>
      <c r="N138" t="s">
        <v>1385</v>
      </c>
      <c r="O138">
        <f t="shared" si="2"/>
        <v>1</v>
      </c>
      <c r="P1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Daniel Elmer Salmon?</v>
      </c>
    </row>
    <row r="139" spans="1:16" x14ac:dyDescent="0.3">
      <c r="A139" t="s">
        <v>369</v>
      </c>
      <c r="B139" t="s">
        <v>370</v>
      </c>
      <c r="C139" t="s">
        <v>9</v>
      </c>
      <c r="D139" t="s">
        <v>10</v>
      </c>
      <c r="E139" t="s">
        <v>1376</v>
      </c>
      <c r="F139" t="s">
        <v>258</v>
      </c>
      <c r="G139">
        <f>ROUND(Personalities_yearOfBirth__3[[#This Row],[value]],2)</f>
        <v>1947</v>
      </c>
      <c r="H139" t="s">
        <v>1375</v>
      </c>
      <c r="I139" t="s">
        <v>1384</v>
      </c>
      <c r="J139" t="s">
        <v>1385</v>
      </c>
      <c r="K139" t="s">
        <v>180</v>
      </c>
      <c r="L139" t="s">
        <v>13</v>
      </c>
      <c r="M139" t="s">
        <v>371</v>
      </c>
      <c r="N139" t="s">
        <v>1385</v>
      </c>
      <c r="O139">
        <f t="shared" si="2"/>
        <v>1</v>
      </c>
      <c r="P1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Ron Rivest?</v>
      </c>
    </row>
    <row r="140" spans="1:16" x14ac:dyDescent="0.3">
      <c r="A140" t="s">
        <v>424</v>
      </c>
      <c r="B140" t="s">
        <v>425</v>
      </c>
      <c r="C140" t="s">
        <v>9</v>
      </c>
      <c r="D140" t="s">
        <v>10</v>
      </c>
      <c r="E140" t="s">
        <v>1376</v>
      </c>
      <c r="F140" t="s">
        <v>148</v>
      </c>
      <c r="G140">
        <f>ROUND(Personalities_yearOfBirth__3[[#This Row],[value]],2)</f>
        <v>1925</v>
      </c>
      <c r="H140" t="s">
        <v>1375</v>
      </c>
      <c r="I140" t="s">
        <v>1384</v>
      </c>
      <c r="J140" t="s">
        <v>1385</v>
      </c>
      <c r="K140" t="s">
        <v>23</v>
      </c>
      <c r="L140" t="s">
        <v>13</v>
      </c>
      <c r="M140" t="s">
        <v>426</v>
      </c>
      <c r="N140" t="s">
        <v>1385</v>
      </c>
      <c r="O140">
        <f t="shared" si="2"/>
        <v>1</v>
      </c>
      <c r="P1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Louis Nirenberg?</v>
      </c>
    </row>
    <row r="141" spans="1:16" x14ac:dyDescent="0.3">
      <c r="A141" t="s">
        <v>354</v>
      </c>
      <c r="B141" t="s">
        <v>355</v>
      </c>
      <c r="C141" t="s">
        <v>9</v>
      </c>
      <c r="D141" t="s">
        <v>10</v>
      </c>
      <c r="E141" t="s">
        <v>1376</v>
      </c>
      <c r="F141" t="s">
        <v>356</v>
      </c>
      <c r="G141">
        <f>ROUND(Personalities_yearOfBirth__3[[#This Row],[value]],2)</f>
        <v>1824</v>
      </c>
      <c r="H141" t="s">
        <v>1375</v>
      </c>
      <c r="I141" t="s">
        <v>1384</v>
      </c>
      <c r="J141" t="s">
        <v>1385</v>
      </c>
      <c r="K141" t="s">
        <v>54</v>
      </c>
      <c r="L141" t="s">
        <v>13</v>
      </c>
      <c r="M141" t="s">
        <v>357</v>
      </c>
      <c r="N141" t="s">
        <v>1385</v>
      </c>
      <c r="O141">
        <f t="shared" si="2"/>
        <v>1</v>
      </c>
      <c r="P1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Delfino Codazzi?</v>
      </c>
    </row>
    <row r="142" spans="1:16" x14ac:dyDescent="0.3">
      <c r="A142" t="s">
        <v>340</v>
      </c>
      <c r="B142" t="s">
        <v>341</v>
      </c>
      <c r="C142" t="s">
        <v>9</v>
      </c>
      <c r="D142" t="s">
        <v>10</v>
      </c>
      <c r="E142" t="s">
        <v>1376</v>
      </c>
      <c r="F142" t="s">
        <v>342</v>
      </c>
      <c r="G142">
        <f>ROUND(Personalities_yearOfBirth__3[[#This Row],[value]],2)</f>
        <v>1899</v>
      </c>
      <c r="H142" t="s">
        <v>1375</v>
      </c>
      <c r="I142" t="s">
        <v>1384</v>
      </c>
      <c r="J142" t="s">
        <v>1385</v>
      </c>
      <c r="K142" t="s">
        <v>54</v>
      </c>
      <c r="L142" t="s">
        <v>13</v>
      </c>
      <c r="M142" t="s">
        <v>343</v>
      </c>
      <c r="N142" t="s">
        <v>1385</v>
      </c>
      <c r="O142">
        <f t="shared" si="2"/>
        <v>1</v>
      </c>
      <c r="P1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Walter Charles Langer?</v>
      </c>
    </row>
    <row r="143" spans="1:16" x14ac:dyDescent="0.3">
      <c r="A143" t="s">
        <v>427</v>
      </c>
      <c r="B143" t="s">
        <v>428</v>
      </c>
      <c r="C143" t="s">
        <v>9</v>
      </c>
      <c r="D143" t="s">
        <v>10</v>
      </c>
      <c r="E143" t="s">
        <v>1376</v>
      </c>
      <c r="F143" t="s">
        <v>429</v>
      </c>
      <c r="G143">
        <f>ROUND(Personalities_yearOfBirth__3[[#This Row],[value]],2)</f>
        <v>1853</v>
      </c>
      <c r="H143" t="s">
        <v>1375</v>
      </c>
      <c r="I143" t="s">
        <v>1384</v>
      </c>
      <c r="J143" t="s">
        <v>1385</v>
      </c>
      <c r="K143" t="s">
        <v>86</v>
      </c>
      <c r="L143" t="s">
        <v>13</v>
      </c>
      <c r="M143" t="s">
        <v>430</v>
      </c>
      <c r="N143" t="s">
        <v>1385</v>
      </c>
      <c r="O143">
        <f t="shared" si="2"/>
        <v>1</v>
      </c>
      <c r="P1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Nikolai Kibalchich?</v>
      </c>
    </row>
    <row r="144" spans="1:16" x14ac:dyDescent="0.3">
      <c r="A144" t="s">
        <v>439</v>
      </c>
      <c r="B144" t="s">
        <v>440</v>
      </c>
      <c r="C144" t="s">
        <v>9</v>
      </c>
      <c r="D144" t="s">
        <v>10</v>
      </c>
      <c r="E144" t="s">
        <v>1376</v>
      </c>
      <c r="F144" t="s">
        <v>441</v>
      </c>
      <c r="G144">
        <f>ROUND(Personalities_yearOfBirth__3[[#This Row],[value]],2)</f>
        <v>1909</v>
      </c>
      <c r="H144" t="s">
        <v>1375</v>
      </c>
      <c r="I144" t="s">
        <v>1384</v>
      </c>
      <c r="J144" t="s">
        <v>1385</v>
      </c>
      <c r="K144" t="s">
        <v>54</v>
      </c>
      <c r="L144" t="s">
        <v>13</v>
      </c>
      <c r="M144" t="s">
        <v>442</v>
      </c>
      <c r="N144" t="s">
        <v>1385</v>
      </c>
      <c r="O144">
        <f t="shared" si="2"/>
        <v>1</v>
      </c>
      <c r="P1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Józef Kosacki?</v>
      </c>
    </row>
    <row r="145" spans="1:16" x14ac:dyDescent="0.3">
      <c r="A145" t="s">
        <v>418</v>
      </c>
      <c r="B145" t="s">
        <v>419</v>
      </c>
      <c r="C145" t="s">
        <v>9</v>
      </c>
      <c r="D145" t="s">
        <v>10</v>
      </c>
      <c r="E145" t="s">
        <v>1376</v>
      </c>
      <c r="F145" t="s">
        <v>85</v>
      </c>
      <c r="G145">
        <f>ROUND(Personalities_yearOfBirth__3[[#This Row],[value]],2)</f>
        <v>1920</v>
      </c>
      <c r="H145" t="s">
        <v>1375</v>
      </c>
      <c r="I145" t="s">
        <v>1384</v>
      </c>
      <c r="J145" t="s">
        <v>1385</v>
      </c>
      <c r="K145" t="s">
        <v>96</v>
      </c>
      <c r="L145" t="s">
        <v>13</v>
      </c>
      <c r="M145" t="s">
        <v>420</v>
      </c>
      <c r="N145" t="s">
        <v>1385</v>
      </c>
      <c r="O145">
        <f t="shared" si="2"/>
        <v>1</v>
      </c>
      <c r="P1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Alex Comfort?</v>
      </c>
    </row>
    <row r="146" spans="1:16" x14ac:dyDescent="0.3">
      <c r="A146" t="s">
        <v>393</v>
      </c>
      <c r="B146" t="s">
        <v>394</v>
      </c>
      <c r="C146" t="s">
        <v>9</v>
      </c>
      <c r="D146" t="s">
        <v>10</v>
      </c>
      <c r="E146" t="s">
        <v>1376</v>
      </c>
      <c r="F146" t="s">
        <v>395</v>
      </c>
      <c r="G146">
        <f>ROUND(Personalities_yearOfBirth__3[[#This Row],[value]],2)</f>
        <v>1940</v>
      </c>
      <c r="H146" t="s">
        <v>1375</v>
      </c>
      <c r="I146" t="s">
        <v>1384</v>
      </c>
      <c r="J146" t="s">
        <v>1385</v>
      </c>
      <c r="K146" t="s">
        <v>322</v>
      </c>
      <c r="L146" t="s">
        <v>13</v>
      </c>
      <c r="M146" t="s">
        <v>1423</v>
      </c>
      <c r="N146" t="s">
        <v>1385</v>
      </c>
      <c r="O146">
        <f t="shared" si="2"/>
        <v>1</v>
      </c>
      <c r="P1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Ioannis Iliopoulos?</v>
      </c>
    </row>
    <row r="147" spans="1:16" x14ac:dyDescent="0.3">
      <c r="A147" t="s">
        <v>411</v>
      </c>
      <c r="B147" t="s">
        <v>412</v>
      </c>
      <c r="C147" t="s">
        <v>9</v>
      </c>
      <c r="D147" t="s">
        <v>10</v>
      </c>
      <c r="E147" t="s">
        <v>1376</v>
      </c>
      <c r="F147" t="s">
        <v>212</v>
      </c>
      <c r="G147">
        <f>ROUND(Personalities_yearOfBirth__3[[#This Row],[value]],2)</f>
        <v>1866</v>
      </c>
      <c r="H147" t="s">
        <v>1375</v>
      </c>
      <c r="I147" t="s">
        <v>1384</v>
      </c>
      <c r="J147" t="s">
        <v>1385</v>
      </c>
      <c r="K147" t="s">
        <v>91</v>
      </c>
      <c r="L147" t="s">
        <v>13</v>
      </c>
      <c r="M147" t="s">
        <v>413</v>
      </c>
      <c r="N147" t="s">
        <v>1385</v>
      </c>
      <c r="O147">
        <f t="shared" si="2"/>
        <v>1</v>
      </c>
      <c r="P1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James Ewing?</v>
      </c>
    </row>
    <row r="148" spans="1:16" x14ac:dyDescent="0.3">
      <c r="A148" t="s">
        <v>315</v>
      </c>
      <c r="B148" t="s">
        <v>316</v>
      </c>
      <c r="C148" t="s">
        <v>9</v>
      </c>
      <c r="D148" t="s">
        <v>10</v>
      </c>
      <c r="E148" t="s">
        <v>1376</v>
      </c>
      <c r="F148" t="s">
        <v>317</v>
      </c>
      <c r="G148">
        <f>ROUND(Personalities_yearOfBirth__3[[#This Row],[value]],2)</f>
        <v>1884</v>
      </c>
      <c r="H148" t="s">
        <v>1375</v>
      </c>
      <c r="I148" t="s">
        <v>1384</v>
      </c>
      <c r="J148" t="s">
        <v>1385</v>
      </c>
      <c r="K148" t="s">
        <v>96</v>
      </c>
      <c r="L148" t="s">
        <v>13</v>
      </c>
      <c r="M148" t="s">
        <v>318</v>
      </c>
      <c r="N148" t="s">
        <v>1385</v>
      </c>
      <c r="O148">
        <f t="shared" si="2"/>
        <v>1</v>
      </c>
      <c r="P1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Jakub Karol Parnas?</v>
      </c>
    </row>
    <row r="149" spans="1:16" x14ac:dyDescent="0.3">
      <c r="A149" t="s">
        <v>414</v>
      </c>
      <c r="B149" t="s">
        <v>415</v>
      </c>
      <c r="C149" t="s">
        <v>9</v>
      </c>
      <c r="D149" t="s">
        <v>10</v>
      </c>
      <c r="E149" t="s">
        <v>1376</v>
      </c>
      <c r="F149" t="s">
        <v>416</v>
      </c>
      <c r="G149">
        <f>ROUND(Personalities_yearOfBirth__3[[#This Row],[value]],2)</f>
        <v>1921</v>
      </c>
      <c r="H149" t="s">
        <v>1375</v>
      </c>
      <c r="I149" t="s">
        <v>1384</v>
      </c>
      <c r="J149" t="s">
        <v>1385</v>
      </c>
      <c r="K149" t="s">
        <v>322</v>
      </c>
      <c r="L149" t="s">
        <v>13</v>
      </c>
      <c r="M149" t="s">
        <v>417</v>
      </c>
      <c r="N149" t="s">
        <v>1385</v>
      </c>
      <c r="O149">
        <f t="shared" si="2"/>
        <v>1</v>
      </c>
      <c r="P1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Bernard d'Espagnat?</v>
      </c>
    </row>
    <row r="150" spans="1:16" x14ac:dyDescent="0.3">
      <c r="A150" t="s">
        <v>443</v>
      </c>
      <c r="B150" t="s">
        <v>444</v>
      </c>
      <c r="C150" t="s">
        <v>9</v>
      </c>
      <c r="D150" t="s">
        <v>10</v>
      </c>
      <c r="E150" t="s">
        <v>1376</v>
      </c>
      <c r="F150" t="s">
        <v>445</v>
      </c>
      <c r="G150">
        <f>ROUND(Personalities_yearOfBirth__3[[#This Row],[value]],2)</f>
        <v>1503</v>
      </c>
      <c r="H150" t="s">
        <v>1375</v>
      </c>
      <c r="I150" t="s">
        <v>1384</v>
      </c>
      <c r="J150" t="s">
        <v>1385</v>
      </c>
      <c r="K150" t="s">
        <v>36</v>
      </c>
      <c r="L150" t="s">
        <v>13</v>
      </c>
      <c r="M150" t="s">
        <v>1424</v>
      </c>
      <c r="N150" t="s">
        <v>1385</v>
      </c>
      <c r="O150">
        <f t="shared" si="2"/>
        <v>1</v>
      </c>
      <c r="P1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Andrzej Frycz Modrzewski?</v>
      </c>
    </row>
    <row r="151" spans="1:16" x14ac:dyDescent="0.3">
      <c r="A151" t="s">
        <v>334</v>
      </c>
      <c r="B151" t="s">
        <v>335</v>
      </c>
      <c r="C151" t="s">
        <v>9</v>
      </c>
      <c r="D151" t="s">
        <v>10</v>
      </c>
      <c r="E151" t="s">
        <v>1376</v>
      </c>
      <c r="F151" t="s">
        <v>336</v>
      </c>
      <c r="G151">
        <f>ROUND(Personalities_yearOfBirth__3[[#This Row],[value]],2)</f>
        <v>1924</v>
      </c>
      <c r="H151" t="s">
        <v>1375</v>
      </c>
      <c r="I151" t="s">
        <v>1384</v>
      </c>
      <c r="J151" t="s">
        <v>1385</v>
      </c>
      <c r="K151" t="s">
        <v>91</v>
      </c>
      <c r="L151" t="s">
        <v>13</v>
      </c>
      <c r="M151" t="s">
        <v>1425</v>
      </c>
      <c r="N151" t="s">
        <v>1385</v>
      </c>
      <c r="O151">
        <f t="shared" si="2"/>
        <v>1</v>
      </c>
      <c r="P1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Fuat Sezgin?</v>
      </c>
    </row>
    <row r="152" spans="1:16" x14ac:dyDescent="0.3">
      <c r="A152" t="s">
        <v>358</v>
      </c>
      <c r="B152" t="s">
        <v>359</v>
      </c>
      <c r="C152" t="s">
        <v>9</v>
      </c>
      <c r="D152" t="s">
        <v>10</v>
      </c>
      <c r="E152" t="s">
        <v>1376</v>
      </c>
      <c r="F152" t="s">
        <v>281</v>
      </c>
      <c r="G152">
        <f>ROUND(Personalities_yearOfBirth__3[[#This Row],[value]],2)</f>
        <v>1952</v>
      </c>
      <c r="H152" t="s">
        <v>1375</v>
      </c>
      <c r="I152" t="s">
        <v>1384</v>
      </c>
      <c r="J152" t="s">
        <v>1385</v>
      </c>
      <c r="K152" t="s">
        <v>54</v>
      </c>
      <c r="L152" t="s">
        <v>13</v>
      </c>
      <c r="M152" t="s">
        <v>360</v>
      </c>
      <c r="N152" t="s">
        <v>1385</v>
      </c>
      <c r="O152">
        <f t="shared" si="2"/>
        <v>1</v>
      </c>
      <c r="P1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Phil Jones?</v>
      </c>
    </row>
    <row r="153" spans="1:16" x14ac:dyDescent="0.3">
      <c r="A153" t="s">
        <v>389</v>
      </c>
      <c r="B153" t="s">
        <v>390</v>
      </c>
      <c r="C153" t="s">
        <v>9</v>
      </c>
      <c r="D153" t="s">
        <v>10</v>
      </c>
      <c r="E153" t="s">
        <v>1376</v>
      </c>
      <c r="F153" t="s">
        <v>391</v>
      </c>
      <c r="G153">
        <f>ROUND(Personalities_yearOfBirth__3[[#This Row],[value]],2)</f>
        <v>1887</v>
      </c>
      <c r="H153" t="s">
        <v>1375</v>
      </c>
      <c r="I153" t="s">
        <v>1384</v>
      </c>
      <c r="J153" t="s">
        <v>1385</v>
      </c>
      <c r="K153" t="s">
        <v>254</v>
      </c>
      <c r="L153" t="s">
        <v>13</v>
      </c>
      <c r="M153" t="s">
        <v>392</v>
      </c>
      <c r="N153" t="s">
        <v>1385</v>
      </c>
      <c r="O153">
        <f t="shared" si="2"/>
        <v>1</v>
      </c>
      <c r="P1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Arvo Ylppö?</v>
      </c>
    </row>
    <row r="154" spans="1:16" x14ac:dyDescent="0.3">
      <c r="A154" t="s">
        <v>303</v>
      </c>
      <c r="B154" t="s">
        <v>304</v>
      </c>
      <c r="C154" t="s">
        <v>9</v>
      </c>
      <c r="D154" t="s">
        <v>10</v>
      </c>
      <c r="E154" t="s">
        <v>1376</v>
      </c>
      <c r="F154" t="s">
        <v>305</v>
      </c>
      <c r="G154">
        <f>ROUND(Personalities_yearOfBirth__3[[#This Row],[value]],2)</f>
        <v>1797</v>
      </c>
      <c r="H154" t="s">
        <v>1375</v>
      </c>
      <c r="I154" t="s">
        <v>1384</v>
      </c>
      <c r="J154" t="s">
        <v>1385</v>
      </c>
      <c r="K154" t="s">
        <v>45</v>
      </c>
      <c r="L154" t="s">
        <v>13</v>
      </c>
      <c r="M154" t="s">
        <v>306</v>
      </c>
      <c r="N154" t="s">
        <v>1385</v>
      </c>
      <c r="O154">
        <f t="shared" si="2"/>
        <v>1</v>
      </c>
      <c r="P1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Paweł Strzelecki?</v>
      </c>
    </row>
    <row r="155" spans="1:16" x14ac:dyDescent="0.3">
      <c r="A155" t="s">
        <v>399</v>
      </c>
      <c r="B155" t="s">
        <v>400</v>
      </c>
      <c r="C155" t="s">
        <v>9</v>
      </c>
      <c r="D155" t="s">
        <v>10</v>
      </c>
      <c r="E155" t="s">
        <v>1376</v>
      </c>
      <c r="F155" t="s">
        <v>401</v>
      </c>
      <c r="G155">
        <f>ROUND(Personalities_yearOfBirth__3[[#This Row],[value]],2)</f>
        <v>1615</v>
      </c>
      <c r="H155" t="s">
        <v>1375</v>
      </c>
      <c r="I155" t="s">
        <v>1384</v>
      </c>
      <c r="J155" t="s">
        <v>1385</v>
      </c>
      <c r="K155" t="s">
        <v>31</v>
      </c>
      <c r="L155" t="s">
        <v>13</v>
      </c>
      <c r="M155" t="s">
        <v>402</v>
      </c>
      <c r="N155" t="s">
        <v>1385</v>
      </c>
      <c r="O155">
        <f t="shared" si="2"/>
        <v>1</v>
      </c>
      <c r="P1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Frans van Schooten?</v>
      </c>
    </row>
    <row r="156" spans="1:16" x14ac:dyDescent="0.3">
      <c r="A156" t="s">
        <v>344</v>
      </c>
      <c r="B156" t="s">
        <v>345</v>
      </c>
      <c r="C156" t="s">
        <v>9</v>
      </c>
      <c r="D156" t="s">
        <v>10</v>
      </c>
      <c r="E156" t="s">
        <v>1376</v>
      </c>
      <c r="F156" t="s">
        <v>346</v>
      </c>
      <c r="G156">
        <f>ROUND(Personalities_yearOfBirth__3[[#This Row],[value]],2)</f>
        <v>1949</v>
      </c>
      <c r="H156" t="s">
        <v>1375</v>
      </c>
      <c r="I156" t="s">
        <v>1384</v>
      </c>
      <c r="J156" t="s">
        <v>1385</v>
      </c>
      <c r="K156" t="s">
        <v>254</v>
      </c>
      <c r="L156" t="s">
        <v>13</v>
      </c>
      <c r="M156" t="s">
        <v>347</v>
      </c>
      <c r="N156" t="s">
        <v>1385</v>
      </c>
      <c r="O156">
        <f t="shared" si="2"/>
        <v>1</v>
      </c>
      <c r="P1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Bert Vogelstein?</v>
      </c>
    </row>
    <row r="157" spans="1:16" x14ac:dyDescent="0.3">
      <c r="A157" t="s">
        <v>435</v>
      </c>
      <c r="B157" t="s">
        <v>436</v>
      </c>
      <c r="C157" t="s">
        <v>9</v>
      </c>
      <c r="D157" t="s">
        <v>10</v>
      </c>
      <c r="E157" t="s">
        <v>1376</v>
      </c>
      <c r="F157" t="s">
        <v>437</v>
      </c>
      <c r="G157">
        <f>ROUND(Personalities_yearOfBirth__3[[#This Row],[value]],2)</f>
        <v>-400</v>
      </c>
      <c r="H157" t="s">
        <v>1375</v>
      </c>
      <c r="I157" t="s">
        <v>1384</v>
      </c>
      <c r="J157" t="s">
        <v>1385</v>
      </c>
      <c r="K157" t="s">
        <v>91</v>
      </c>
      <c r="L157" t="s">
        <v>13</v>
      </c>
      <c r="M157" t="s">
        <v>438</v>
      </c>
      <c r="N157" t="s">
        <v>1385</v>
      </c>
      <c r="O157">
        <f t="shared" si="2"/>
        <v>1</v>
      </c>
      <c r="P1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Bian Que?</v>
      </c>
    </row>
    <row r="158" spans="1:16" x14ac:dyDescent="0.3">
      <c r="A158" t="s">
        <v>365</v>
      </c>
      <c r="B158" t="s">
        <v>366</v>
      </c>
      <c r="C158" t="s">
        <v>9</v>
      </c>
      <c r="D158" t="s">
        <v>10</v>
      </c>
      <c r="E158" t="s">
        <v>1376</v>
      </c>
      <c r="F158" t="s">
        <v>367</v>
      </c>
      <c r="G158">
        <f>ROUND(Personalities_yearOfBirth__3[[#This Row],[value]],2)</f>
        <v>1823</v>
      </c>
      <c r="H158" t="s">
        <v>1375</v>
      </c>
      <c r="I158" t="s">
        <v>1384</v>
      </c>
      <c r="J158" t="s">
        <v>1385</v>
      </c>
      <c r="K158" t="s">
        <v>31</v>
      </c>
      <c r="L158" t="s">
        <v>13</v>
      </c>
      <c r="M158" t="s">
        <v>368</v>
      </c>
      <c r="N158" t="s">
        <v>1385</v>
      </c>
      <c r="O158">
        <f t="shared" si="2"/>
        <v>1</v>
      </c>
      <c r="P1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Robert Fisher Tomes?</v>
      </c>
    </row>
    <row r="159" spans="1:16" x14ac:dyDescent="0.3">
      <c r="A159" t="s">
        <v>311</v>
      </c>
      <c r="B159" t="s">
        <v>312</v>
      </c>
      <c r="C159" t="s">
        <v>9</v>
      </c>
      <c r="D159" t="s">
        <v>10</v>
      </c>
      <c r="E159" t="s">
        <v>1376</v>
      </c>
      <c r="F159" t="s">
        <v>313</v>
      </c>
      <c r="G159">
        <f>ROUND(Personalities_yearOfBirth__3[[#This Row],[value]],2)</f>
        <v>1974</v>
      </c>
      <c r="H159" t="s">
        <v>1375</v>
      </c>
      <c r="I159" t="s">
        <v>1384</v>
      </c>
      <c r="J159" t="s">
        <v>1385</v>
      </c>
      <c r="K159" t="s">
        <v>91</v>
      </c>
      <c r="L159" t="s">
        <v>13</v>
      </c>
      <c r="M159" t="s">
        <v>314</v>
      </c>
      <c r="N159" t="s">
        <v>1385</v>
      </c>
      <c r="O159">
        <f t="shared" si="2"/>
        <v>1</v>
      </c>
      <c r="P1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Ben Goldacre?</v>
      </c>
    </row>
    <row r="160" spans="1:16" x14ac:dyDescent="0.3">
      <c r="A160" t="s">
        <v>324</v>
      </c>
      <c r="B160" t="s">
        <v>325</v>
      </c>
      <c r="C160" t="s">
        <v>9</v>
      </c>
      <c r="D160" t="s">
        <v>10</v>
      </c>
      <c r="E160" t="s">
        <v>1376</v>
      </c>
      <c r="F160" t="s">
        <v>326</v>
      </c>
      <c r="G160">
        <f>ROUND(Personalities_yearOfBirth__3[[#This Row],[value]],2)</f>
        <v>1923</v>
      </c>
      <c r="H160" t="s">
        <v>1375</v>
      </c>
      <c r="I160" t="s">
        <v>1384</v>
      </c>
      <c r="J160" t="s">
        <v>1385</v>
      </c>
      <c r="K160" t="s">
        <v>54</v>
      </c>
      <c r="L160" t="s">
        <v>13</v>
      </c>
      <c r="M160" t="s">
        <v>327</v>
      </c>
      <c r="N160" t="s">
        <v>1385</v>
      </c>
      <c r="O160">
        <f t="shared" si="2"/>
        <v>1</v>
      </c>
      <c r="P1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Paul Wild?</v>
      </c>
    </row>
    <row r="161" spans="1:16" x14ac:dyDescent="0.3">
      <c r="A161" t="s">
        <v>431</v>
      </c>
      <c r="B161" t="s">
        <v>432</v>
      </c>
      <c r="C161" t="s">
        <v>9</v>
      </c>
      <c r="D161" t="s">
        <v>10</v>
      </c>
      <c r="E161" t="s">
        <v>1376</v>
      </c>
      <c r="F161" t="s">
        <v>433</v>
      </c>
      <c r="G161">
        <f>ROUND(Personalities_yearOfBirth__3[[#This Row],[value]],2)</f>
        <v>1917</v>
      </c>
      <c r="H161" t="s">
        <v>1375</v>
      </c>
      <c r="I161" t="s">
        <v>1384</v>
      </c>
      <c r="J161" t="s">
        <v>1385</v>
      </c>
      <c r="K161" t="s">
        <v>110</v>
      </c>
      <c r="L161" t="s">
        <v>13</v>
      </c>
      <c r="M161" t="s">
        <v>434</v>
      </c>
      <c r="N161" t="s">
        <v>1385</v>
      </c>
      <c r="O161">
        <f t="shared" si="2"/>
        <v>1</v>
      </c>
      <c r="P1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Kerim Kerimov?</v>
      </c>
    </row>
    <row r="162" spans="1:16" x14ac:dyDescent="0.3">
      <c r="A162" t="s">
        <v>319</v>
      </c>
      <c r="B162" t="s">
        <v>320</v>
      </c>
      <c r="C162" t="s">
        <v>9</v>
      </c>
      <c r="D162" t="s">
        <v>10</v>
      </c>
      <c r="E162" t="s">
        <v>1376</v>
      </c>
      <c r="F162" t="s">
        <v>321</v>
      </c>
      <c r="G162">
        <f>ROUND(Personalities_yearOfBirth__3[[#This Row],[value]],2)</f>
        <v>1186</v>
      </c>
      <c r="H162" t="s">
        <v>1375</v>
      </c>
      <c r="I162" t="s">
        <v>1384</v>
      </c>
      <c r="J162" t="s">
        <v>1385</v>
      </c>
      <c r="K162" t="s">
        <v>322</v>
      </c>
      <c r="L162" t="s">
        <v>13</v>
      </c>
      <c r="M162" t="s">
        <v>323</v>
      </c>
      <c r="N162" t="s">
        <v>1385</v>
      </c>
      <c r="O162">
        <f t="shared" si="2"/>
        <v>1</v>
      </c>
      <c r="P1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Song Ci?</v>
      </c>
    </row>
    <row r="163" spans="1:16" x14ac:dyDescent="0.3">
      <c r="A163" t="s">
        <v>328</v>
      </c>
      <c r="B163" t="s">
        <v>329</v>
      </c>
      <c r="C163" t="s">
        <v>9</v>
      </c>
      <c r="D163" t="s">
        <v>10</v>
      </c>
      <c r="E163" t="s">
        <v>1376</v>
      </c>
      <c r="F163" t="s">
        <v>81</v>
      </c>
      <c r="G163">
        <f>ROUND(Personalities_yearOfBirth__3[[#This Row],[value]],2)</f>
        <v>1818</v>
      </c>
      <c r="H163" t="s">
        <v>1375</v>
      </c>
      <c r="I163" t="s">
        <v>1384</v>
      </c>
      <c r="J163" t="s">
        <v>1385</v>
      </c>
      <c r="K163" t="s">
        <v>68</v>
      </c>
      <c r="L163" t="s">
        <v>13</v>
      </c>
      <c r="M163" t="s">
        <v>330</v>
      </c>
      <c r="N163" t="s">
        <v>1385</v>
      </c>
      <c r="O163">
        <f t="shared" si="2"/>
        <v>1</v>
      </c>
      <c r="P1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Thomas Adams?</v>
      </c>
    </row>
    <row r="164" spans="1:16" x14ac:dyDescent="0.3">
      <c r="A164" t="s">
        <v>377</v>
      </c>
      <c r="B164" t="s">
        <v>378</v>
      </c>
      <c r="C164" t="s">
        <v>9</v>
      </c>
      <c r="D164" t="s">
        <v>10</v>
      </c>
      <c r="E164" t="s">
        <v>1376</v>
      </c>
      <c r="F164" t="s">
        <v>379</v>
      </c>
      <c r="G164">
        <f>ROUND(Personalities_yearOfBirth__3[[#This Row],[value]],2)</f>
        <v>1826</v>
      </c>
      <c r="H164" t="s">
        <v>1375</v>
      </c>
      <c r="I164" t="s">
        <v>1384</v>
      </c>
      <c r="J164" t="s">
        <v>1385</v>
      </c>
      <c r="K164" t="s">
        <v>31</v>
      </c>
      <c r="L164" t="s">
        <v>13</v>
      </c>
      <c r="M164" t="s">
        <v>380</v>
      </c>
      <c r="N164" t="s">
        <v>1385</v>
      </c>
      <c r="O164">
        <f t="shared" si="2"/>
        <v>1</v>
      </c>
      <c r="P1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Joseph Wharton?</v>
      </c>
    </row>
    <row r="165" spans="1:16" x14ac:dyDescent="0.3">
      <c r="A165" t="s">
        <v>294</v>
      </c>
      <c r="B165" t="s">
        <v>295</v>
      </c>
      <c r="C165" t="s">
        <v>9</v>
      </c>
      <c r="D165" t="s">
        <v>10</v>
      </c>
      <c r="E165" t="s">
        <v>1376</v>
      </c>
      <c r="F165" t="s">
        <v>296</v>
      </c>
      <c r="G165">
        <f>ROUND(Personalities_yearOfBirth__3[[#This Row],[value]],2)</f>
        <v>1948</v>
      </c>
      <c r="H165" t="s">
        <v>1375</v>
      </c>
      <c r="I165" t="s">
        <v>1384</v>
      </c>
      <c r="J165" t="s">
        <v>1385</v>
      </c>
      <c r="K165" t="s">
        <v>18</v>
      </c>
      <c r="L165" t="s">
        <v>13</v>
      </c>
      <c r="M165" t="s">
        <v>297</v>
      </c>
      <c r="N165" t="s">
        <v>1385</v>
      </c>
      <c r="O165">
        <f t="shared" si="2"/>
        <v>1</v>
      </c>
      <c r="P1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Hans Rosling?</v>
      </c>
    </row>
    <row r="166" spans="1:16" x14ac:dyDescent="0.3">
      <c r="A166" t="s">
        <v>396</v>
      </c>
      <c r="B166" t="s">
        <v>397</v>
      </c>
      <c r="C166" t="s">
        <v>9</v>
      </c>
      <c r="D166" t="s">
        <v>10</v>
      </c>
      <c r="E166" t="s">
        <v>1376</v>
      </c>
      <c r="F166" t="s">
        <v>398</v>
      </c>
      <c r="G166">
        <f>ROUND(Personalities_yearOfBirth__3[[#This Row],[value]],2)</f>
        <v>1857</v>
      </c>
      <c r="H166" t="s">
        <v>1375</v>
      </c>
      <c r="I166" t="s">
        <v>1384</v>
      </c>
      <c r="J166" t="s">
        <v>1385</v>
      </c>
      <c r="K166" t="s">
        <v>277</v>
      </c>
      <c r="L166" t="s">
        <v>13</v>
      </c>
      <c r="M166" t="s">
        <v>1427</v>
      </c>
      <c r="N166" t="s">
        <v>1385</v>
      </c>
      <c r="O166">
        <f t="shared" si="2"/>
        <v>1</v>
      </c>
      <c r="P1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Christiaan Snouck?</v>
      </c>
    </row>
    <row r="167" spans="1:16" x14ac:dyDescent="0.3">
      <c r="A167" t="s">
        <v>331</v>
      </c>
      <c r="B167" t="s">
        <v>332</v>
      </c>
      <c r="C167" t="s">
        <v>9</v>
      </c>
      <c r="D167" t="s">
        <v>10</v>
      </c>
      <c r="E167" t="s">
        <v>1376</v>
      </c>
      <c r="F167" t="s">
        <v>333</v>
      </c>
      <c r="G167">
        <f>ROUND(Personalities_yearOfBirth__3[[#This Row],[value]],2)</f>
        <v>1825</v>
      </c>
      <c r="H167" t="s">
        <v>1375</v>
      </c>
      <c r="I167" t="s">
        <v>1384</v>
      </c>
      <c r="J167" t="s">
        <v>1385</v>
      </c>
      <c r="K167" t="s">
        <v>277</v>
      </c>
      <c r="L167" t="s">
        <v>13</v>
      </c>
      <c r="M167" t="s">
        <v>1428</v>
      </c>
      <c r="N167" t="s">
        <v>1385</v>
      </c>
      <c r="O167">
        <f t="shared" si="2"/>
        <v>1</v>
      </c>
      <c r="P1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Francesco Faà di Bruno?</v>
      </c>
    </row>
    <row r="168" spans="1:16" x14ac:dyDescent="0.3">
      <c r="A168" t="s">
        <v>348</v>
      </c>
      <c r="B168" t="s">
        <v>349</v>
      </c>
      <c r="C168" t="s">
        <v>9</v>
      </c>
      <c r="D168" t="s">
        <v>10</v>
      </c>
      <c r="E168" t="s">
        <v>1376</v>
      </c>
      <c r="F168" t="s">
        <v>11</v>
      </c>
      <c r="G168">
        <f>ROUND(Personalities_yearOfBirth__3[[#This Row],[value]],2)</f>
        <v>1905</v>
      </c>
      <c r="H168" t="s">
        <v>1375</v>
      </c>
      <c r="I168" t="s">
        <v>1384</v>
      </c>
      <c r="J168" t="s">
        <v>1385</v>
      </c>
      <c r="K168" t="s">
        <v>91</v>
      </c>
      <c r="L168" t="s">
        <v>13</v>
      </c>
      <c r="M168" t="s">
        <v>350</v>
      </c>
      <c r="N168" t="s">
        <v>1385</v>
      </c>
      <c r="O168">
        <f t="shared" si="2"/>
        <v>1</v>
      </c>
      <c r="P1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T. Keith Glennan?</v>
      </c>
    </row>
    <row r="169" spans="1:16" x14ac:dyDescent="0.3">
      <c r="A169" t="s">
        <v>337</v>
      </c>
      <c r="B169" t="s">
        <v>338</v>
      </c>
      <c r="C169" t="s">
        <v>9</v>
      </c>
      <c r="D169" t="s">
        <v>10</v>
      </c>
      <c r="E169" t="s">
        <v>1376</v>
      </c>
      <c r="F169" t="s">
        <v>76</v>
      </c>
      <c r="G169">
        <f>ROUND(Personalities_yearOfBirth__3[[#This Row],[value]],2)</f>
        <v>1927</v>
      </c>
      <c r="H169" t="s">
        <v>1375</v>
      </c>
      <c r="I169" t="s">
        <v>1384</v>
      </c>
      <c r="J169" t="s">
        <v>1385</v>
      </c>
      <c r="K169" t="s">
        <v>54</v>
      </c>
      <c r="L169" t="s">
        <v>13</v>
      </c>
      <c r="M169" t="s">
        <v>339</v>
      </c>
      <c r="N169" t="s">
        <v>1385</v>
      </c>
      <c r="O169">
        <f t="shared" si="2"/>
        <v>1</v>
      </c>
      <c r="P1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Mohammad Bahr al-Ulloum?</v>
      </c>
    </row>
    <row r="170" spans="1:16" x14ac:dyDescent="0.3">
      <c r="A170" t="s">
        <v>361</v>
      </c>
      <c r="B170" t="s">
        <v>362</v>
      </c>
      <c r="C170" t="s">
        <v>9</v>
      </c>
      <c r="D170" t="s">
        <v>10</v>
      </c>
      <c r="E170" t="s">
        <v>1376</v>
      </c>
      <c r="F170" t="s">
        <v>363</v>
      </c>
      <c r="G170">
        <f>ROUND(Personalities_yearOfBirth__3[[#This Row],[value]],2)</f>
        <v>1874</v>
      </c>
      <c r="H170" t="s">
        <v>1375</v>
      </c>
      <c r="I170" t="s">
        <v>1384</v>
      </c>
      <c r="J170" t="s">
        <v>1385</v>
      </c>
      <c r="K170" t="s">
        <v>254</v>
      </c>
      <c r="L170" t="s">
        <v>13</v>
      </c>
      <c r="M170" t="s">
        <v>364</v>
      </c>
      <c r="N170" t="s">
        <v>1385</v>
      </c>
      <c r="O170">
        <f t="shared" si="2"/>
        <v>1</v>
      </c>
      <c r="P1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Charles Edward Merriam?</v>
      </c>
    </row>
    <row r="171" spans="1:16" x14ac:dyDescent="0.3">
      <c r="A171" t="s">
        <v>813</v>
      </c>
      <c r="B171" t="s">
        <v>814</v>
      </c>
      <c r="C171" t="s">
        <v>9</v>
      </c>
      <c r="D171" t="s">
        <v>10</v>
      </c>
      <c r="E171" t="s">
        <v>1376</v>
      </c>
      <c r="F171" t="s">
        <v>179</v>
      </c>
      <c r="G171">
        <f>ROUND(Personalities_yearOfBirth__3[[#This Row],[value]],2)</f>
        <v>1938</v>
      </c>
      <c r="H171" t="s">
        <v>1375</v>
      </c>
      <c r="I171" t="s">
        <v>1384</v>
      </c>
      <c r="J171" t="s">
        <v>1385</v>
      </c>
      <c r="K171" t="s">
        <v>96</v>
      </c>
      <c r="L171" t="s">
        <v>13</v>
      </c>
      <c r="M171" t="s">
        <v>815</v>
      </c>
      <c r="N171" t="s">
        <v>1385</v>
      </c>
      <c r="O171">
        <f t="shared" si="2"/>
        <v>1</v>
      </c>
      <c r="P1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Sheila Widnall?</v>
      </c>
    </row>
    <row r="172" spans="1:16" x14ac:dyDescent="0.3">
      <c r="A172" t="s">
        <v>894</v>
      </c>
      <c r="B172" t="s">
        <v>895</v>
      </c>
      <c r="C172" t="s">
        <v>9</v>
      </c>
      <c r="D172" t="s">
        <v>10</v>
      </c>
      <c r="E172" t="s">
        <v>1376</v>
      </c>
      <c r="F172" t="s">
        <v>216</v>
      </c>
      <c r="G172">
        <f>ROUND(Personalities_yearOfBirth__3[[#This Row],[value]],2)</f>
        <v>1902</v>
      </c>
      <c r="H172" t="s">
        <v>1375</v>
      </c>
      <c r="I172" t="s">
        <v>1384</v>
      </c>
      <c r="J172" t="s">
        <v>1385</v>
      </c>
      <c r="K172" t="s">
        <v>896</v>
      </c>
      <c r="L172" t="s">
        <v>13</v>
      </c>
      <c r="M172" t="s">
        <v>1429</v>
      </c>
      <c r="N172" t="s">
        <v>1385</v>
      </c>
      <c r="O172">
        <f t="shared" si="2"/>
        <v>1</v>
      </c>
      <c r="P1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Paul Dirac?</v>
      </c>
    </row>
    <row r="173" spans="1:16" x14ac:dyDescent="0.3">
      <c r="A173" t="s">
        <v>790</v>
      </c>
      <c r="B173" t="s">
        <v>791</v>
      </c>
      <c r="C173" t="s">
        <v>9</v>
      </c>
      <c r="D173" t="s">
        <v>10</v>
      </c>
      <c r="E173" t="s">
        <v>1376</v>
      </c>
      <c r="F173" t="s">
        <v>792</v>
      </c>
      <c r="G173">
        <f>ROUND(Personalities_yearOfBirth__3[[#This Row],[value]],2)</f>
        <v>1904</v>
      </c>
      <c r="H173" t="s">
        <v>1375</v>
      </c>
      <c r="I173" t="s">
        <v>1384</v>
      </c>
      <c r="J173" t="s">
        <v>1385</v>
      </c>
      <c r="K173" t="s">
        <v>54</v>
      </c>
      <c r="L173" t="s">
        <v>13</v>
      </c>
      <c r="M173" t="s">
        <v>793</v>
      </c>
      <c r="N173" t="s">
        <v>1385</v>
      </c>
      <c r="O173">
        <f t="shared" si="2"/>
        <v>1</v>
      </c>
      <c r="P1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James Rhyne Killian?</v>
      </c>
    </row>
    <row r="174" spans="1:16" x14ac:dyDescent="0.3">
      <c r="A174" t="s">
        <v>877</v>
      </c>
      <c r="B174" t="s">
        <v>878</v>
      </c>
      <c r="C174" t="s">
        <v>9</v>
      </c>
      <c r="D174" t="s">
        <v>10</v>
      </c>
      <c r="E174" t="s">
        <v>1376</v>
      </c>
      <c r="F174" t="s">
        <v>879</v>
      </c>
      <c r="G174">
        <f>ROUND(Personalities_yearOfBirth__3[[#This Row],[value]],2)</f>
        <v>1821</v>
      </c>
      <c r="H174" t="s">
        <v>1375</v>
      </c>
      <c r="I174" t="s">
        <v>1384</v>
      </c>
      <c r="J174" t="s">
        <v>1385</v>
      </c>
      <c r="K174" t="s">
        <v>110</v>
      </c>
      <c r="L174" t="s">
        <v>13</v>
      </c>
      <c r="M174" t="s">
        <v>1430</v>
      </c>
      <c r="N174" t="s">
        <v>1385</v>
      </c>
      <c r="O174">
        <f t="shared" si="2"/>
        <v>1</v>
      </c>
      <c r="P1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Philipp Ludwig von Seidel?</v>
      </c>
    </row>
    <row r="175" spans="1:16" x14ac:dyDescent="0.3">
      <c r="A175" t="s">
        <v>901</v>
      </c>
      <c r="B175" t="s">
        <v>902</v>
      </c>
      <c r="C175" t="s">
        <v>9</v>
      </c>
      <c r="D175" t="s">
        <v>10</v>
      </c>
      <c r="E175" t="s">
        <v>1376</v>
      </c>
      <c r="F175" t="s">
        <v>903</v>
      </c>
      <c r="G175">
        <f>ROUND(Personalities_yearOfBirth__3[[#This Row],[value]],2)</f>
        <v>1564</v>
      </c>
      <c r="H175" t="s">
        <v>1375</v>
      </c>
      <c r="I175" t="s">
        <v>1384</v>
      </c>
      <c r="J175" t="s">
        <v>1385</v>
      </c>
      <c r="K175" t="s">
        <v>904</v>
      </c>
      <c r="L175" t="s">
        <v>13</v>
      </c>
      <c r="M175" t="s">
        <v>1431</v>
      </c>
      <c r="N175" t="s">
        <v>1385</v>
      </c>
      <c r="O175">
        <f t="shared" si="2"/>
        <v>1</v>
      </c>
      <c r="P1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Galileo Galilei?</v>
      </c>
    </row>
    <row r="176" spans="1:16" x14ac:dyDescent="0.3">
      <c r="A176" t="s">
        <v>747</v>
      </c>
      <c r="B176" t="s">
        <v>748</v>
      </c>
      <c r="C176" t="s">
        <v>9</v>
      </c>
      <c r="D176" t="s">
        <v>10</v>
      </c>
      <c r="E176" t="s">
        <v>1376</v>
      </c>
      <c r="F176" t="s">
        <v>749</v>
      </c>
      <c r="G176">
        <f>ROUND(Personalities_yearOfBirth__3[[#This Row],[value]],2)</f>
        <v>1719</v>
      </c>
      <c r="H176" t="s">
        <v>1375</v>
      </c>
      <c r="I176" t="s">
        <v>1384</v>
      </c>
      <c r="J176" t="s">
        <v>1385</v>
      </c>
      <c r="K176" t="s">
        <v>45</v>
      </c>
      <c r="L176" t="s">
        <v>13</v>
      </c>
      <c r="M176" t="s">
        <v>750</v>
      </c>
      <c r="N176" t="s">
        <v>1385</v>
      </c>
      <c r="O176">
        <f t="shared" si="2"/>
        <v>1</v>
      </c>
      <c r="P1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Christian Mayer?</v>
      </c>
    </row>
    <row r="177" spans="1:16" x14ac:dyDescent="0.3">
      <c r="A177" t="s">
        <v>727</v>
      </c>
      <c r="B177" t="s">
        <v>728</v>
      </c>
      <c r="C177" t="s">
        <v>9</v>
      </c>
      <c r="D177" t="s">
        <v>10</v>
      </c>
      <c r="E177" t="s">
        <v>1376</v>
      </c>
      <c r="F177" t="s">
        <v>729</v>
      </c>
      <c r="G177">
        <f>ROUND(Personalities_yearOfBirth__3[[#This Row],[value]],2)</f>
        <v>1795</v>
      </c>
      <c r="H177" t="s">
        <v>1375</v>
      </c>
      <c r="I177" t="s">
        <v>1384</v>
      </c>
      <c r="J177" t="s">
        <v>1385</v>
      </c>
      <c r="K177" t="s">
        <v>114</v>
      </c>
      <c r="L177" t="s">
        <v>13</v>
      </c>
      <c r="M177" t="s">
        <v>1432</v>
      </c>
      <c r="N177" t="s">
        <v>1385</v>
      </c>
      <c r="O177">
        <f t="shared" si="2"/>
        <v>1</v>
      </c>
      <c r="P1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Peter Andreas Hansen?</v>
      </c>
    </row>
    <row r="178" spans="1:16" x14ac:dyDescent="0.3">
      <c r="A178" t="s">
        <v>874</v>
      </c>
      <c r="B178" t="s">
        <v>875</v>
      </c>
      <c r="C178" t="s">
        <v>9</v>
      </c>
      <c r="D178" t="s">
        <v>10</v>
      </c>
      <c r="E178" t="s">
        <v>1376</v>
      </c>
      <c r="F178" t="s">
        <v>503</v>
      </c>
      <c r="G178">
        <f>ROUND(Personalities_yearOfBirth__3[[#This Row],[value]],2)</f>
        <v>1954</v>
      </c>
      <c r="H178" t="s">
        <v>1375</v>
      </c>
      <c r="I178" t="s">
        <v>1384</v>
      </c>
      <c r="J178" t="s">
        <v>1385</v>
      </c>
      <c r="K178" t="s">
        <v>54</v>
      </c>
      <c r="L178" t="s">
        <v>13</v>
      </c>
      <c r="M178" t="s">
        <v>876</v>
      </c>
      <c r="N178" t="s">
        <v>1385</v>
      </c>
      <c r="O178">
        <f t="shared" si="2"/>
        <v>1</v>
      </c>
      <c r="P1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Donna Nelson?</v>
      </c>
    </row>
    <row r="179" spans="1:16" x14ac:dyDescent="0.3">
      <c r="A179" t="s">
        <v>763</v>
      </c>
      <c r="B179" t="s">
        <v>764</v>
      </c>
      <c r="C179" t="s">
        <v>9</v>
      </c>
      <c r="D179" t="s">
        <v>10</v>
      </c>
      <c r="E179" t="s">
        <v>1376</v>
      </c>
      <c r="F179" t="s">
        <v>765</v>
      </c>
      <c r="G179">
        <f>ROUND(Personalities_yearOfBirth__3[[#This Row],[value]],2)</f>
        <v>1956</v>
      </c>
      <c r="H179" t="s">
        <v>1375</v>
      </c>
      <c r="I179" t="s">
        <v>1384</v>
      </c>
      <c r="J179" t="s">
        <v>1385</v>
      </c>
      <c r="K179" t="s">
        <v>322</v>
      </c>
      <c r="L179" t="s">
        <v>13</v>
      </c>
      <c r="M179" t="s">
        <v>1433</v>
      </c>
      <c r="N179" t="s">
        <v>1385</v>
      </c>
      <c r="O179">
        <f t="shared" si="2"/>
        <v>1</v>
      </c>
      <c r="P1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Ernst Fehr?</v>
      </c>
    </row>
    <row r="180" spans="1:16" x14ac:dyDescent="0.3">
      <c r="A180" t="s">
        <v>730</v>
      </c>
      <c r="B180" t="s">
        <v>731</v>
      </c>
      <c r="C180" t="s">
        <v>9</v>
      </c>
      <c r="D180" t="s">
        <v>10</v>
      </c>
      <c r="E180" t="s">
        <v>1376</v>
      </c>
      <c r="F180" t="s">
        <v>81</v>
      </c>
      <c r="G180">
        <f>ROUND(Personalities_yearOfBirth__3[[#This Row],[value]],2)</f>
        <v>1818</v>
      </c>
      <c r="H180" t="s">
        <v>1375</v>
      </c>
      <c r="I180" t="s">
        <v>1384</v>
      </c>
      <c r="J180" t="s">
        <v>1385</v>
      </c>
      <c r="K180" t="s">
        <v>86</v>
      </c>
      <c r="L180" t="s">
        <v>13</v>
      </c>
      <c r="M180" t="s">
        <v>1434</v>
      </c>
      <c r="N180" t="s">
        <v>1385</v>
      </c>
      <c r="O180">
        <f t="shared" si="2"/>
        <v>1</v>
      </c>
      <c r="P1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Carl Remigius Fresenius?</v>
      </c>
    </row>
    <row r="181" spans="1:16" x14ac:dyDescent="0.3">
      <c r="A181" t="s">
        <v>754</v>
      </c>
      <c r="B181" t="s">
        <v>755</v>
      </c>
      <c r="C181" t="s">
        <v>9</v>
      </c>
      <c r="D181" t="s">
        <v>10</v>
      </c>
      <c r="E181" t="s">
        <v>1376</v>
      </c>
      <c r="F181" t="s">
        <v>756</v>
      </c>
      <c r="G181">
        <f>ROUND(Personalities_yearOfBirth__3[[#This Row],[value]],2)</f>
        <v>1711</v>
      </c>
      <c r="H181" t="s">
        <v>1375</v>
      </c>
      <c r="I181" t="s">
        <v>1384</v>
      </c>
      <c r="J181" t="s">
        <v>1385</v>
      </c>
      <c r="K181" t="s">
        <v>757</v>
      </c>
      <c r="L181" t="s">
        <v>13</v>
      </c>
      <c r="M181" t="s">
        <v>758</v>
      </c>
      <c r="N181" t="s">
        <v>1385</v>
      </c>
      <c r="O181">
        <f t="shared" si="2"/>
        <v>1</v>
      </c>
      <c r="P1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Mikhail Lomonosov?</v>
      </c>
    </row>
    <row r="182" spans="1:16" x14ac:dyDescent="0.3">
      <c r="A182" t="s">
        <v>691</v>
      </c>
      <c r="B182" t="s">
        <v>692</v>
      </c>
      <c r="C182" t="s">
        <v>9</v>
      </c>
      <c r="D182" t="s">
        <v>10</v>
      </c>
      <c r="E182" t="s">
        <v>1376</v>
      </c>
      <c r="F182" t="s">
        <v>379</v>
      </c>
      <c r="G182">
        <f>ROUND(Personalities_yearOfBirth__3[[#This Row],[value]],2)</f>
        <v>1826</v>
      </c>
      <c r="H182" t="s">
        <v>1375</v>
      </c>
      <c r="I182" t="s">
        <v>1384</v>
      </c>
      <c r="J182" t="s">
        <v>1385</v>
      </c>
      <c r="K182" t="s">
        <v>54</v>
      </c>
      <c r="L182" t="s">
        <v>13</v>
      </c>
      <c r="M182" t="s">
        <v>693</v>
      </c>
      <c r="N182" t="s">
        <v>1385</v>
      </c>
      <c r="O182">
        <f t="shared" si="2"/>
        <v>1</v>
      </c>
      <c r="P1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Friedrich J. Haberlandt?</v>
      </c>
    </row>
    <row r="183" spans="1:16" x14ac:dyDescent="0.3">
      <c r="A183" t="s">
        <v>735</v>
      </c>
      <c r="B183" t="s">
        <v>736</v>
      </c>
      <c r="C183" t="s">
        <v>9</v>
      </c>
      <c r="D183" t="s">
        <v>10</v>
      </c>
      <c r="E183" t="s">
        <v>1376</v>
      </c>
      <c r="F183" t="s">
        <v>273</v>
      </c>
      <c r="G183">
        <f>ROUND(Personalities_yearOfBirth__3[[#This Row],[value]],2)</f>
        <v>1939</v>
      </c>
      <c r="H183" t="s">
        <v>1375</v>
      </c>
      <c r="I183" t="s">
        <v>1384</v>
      </c>
      <c r="J183" t="s">
        <v>1385</v>
      </c>
      <c r="K183" t="s">
        <v>737</v>
      </c>
      <c r="L183" t="s">
        <v>13</v>
      </c>
      <c r="M183" t="s">
        <v>1435</v>
      </c>
      <c r="N183" t="s">
        <v>1385</v>
      </c>
      <c r="O183">
        <f t="shared" si="2"/>
        <v>1</v>
      </c>
      <c r="P1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Ada Yonath?</v>
      </c>
    </row>
    <row r="184" spans="1:16" x14ac:dyDescent="0.3">
      <c r="A184" t="s">
        <v>891</v>
      </c>
      <c r="B184" t="s">
        <v>892</v>
      </c>
      <c r="C184" t="s">
        <v>9</v>
      </c>
      <c r="D184" t="s">
        <v>10</v>
      </c>
      <c r="E184" t="s">
        <v>1376</v>
      </c>
      <c r="F184" t="s">
        <v>603</v>
      </c>
      <c r="G184">
        <f>ROUND(Personalities_yearOfBirth__3[[#This Row],[value]],2)</f>
        <v>1928</v>
      </c>
      <c r="H184" t="s">
        <v>1375</v>
      </c>
      <c r="I184" t="s">
        <v>1384</v>
      </c>
      <c r="J184" t="s">
        <v>1385</v>
      </c>
      <c r="K184" t="s">
        <v>96</v>
      </c>
      <c r="L184" t="s">
        <v>13</v>
      </c>
      <c r="M184" t="s">
        <v>893</v>
      </c>
      <c r="N184" t="s">
        <v>1385</v>
      </c>
      <c r="O184">
        <f t="shared" si="2"/>
        <v>1</v>
      </c>
      <c r="P1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Irenäus Eibl-Eibesfeldt?</v>
      </c>
    </row>
    <row r="185" spans="1:16" x14ac:dyDescent="0.3">
      <c r="A185" t="s">
        <v>845</v>
      </c>
      <c r="B185" t="s">
        <v>846</v>
      </c>
      <c r="C185" t="s">
        <v>9</v>
      </c>
      <c r="D185" t="s">
        <v>10</v>
      </c>
      <c r="E185" t="s">
        <v>1376</v>
      </c>
      <c r="F185" t="s">
        <v>289</v>
      </c>
      <c r="G185">
        <f>ROUND(Personalities_yearOfBirth__3[[#This Row],[value]],2)</f>
        <v>1908</v>
      </c>
      <c r="H185" t="s">
        <v>1375</v>
      </c>
      <c r="I185" t="s">
        <v>1384</v>
      </c>
      <c r="J185" t="s">
        <v>1385</v>
      </c>
      <c r="K185" t="s">
        <v>322</v>
      </c>
      <c r="L185" t="s">
        <v>13</v>
      </c>
      <c r="M185" t="s">
        <v>1436</v>
      </c>
      <c r="N185" t="s">
        <v>1385</v>
      </c>
      <c r="O185">
        <f t="shared" si="2"/>
        <v>1</v>
      </c>
      <c r="P1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Alexander Mitscherlich?</v>
      </c>
    </row>
    <row r="186" spans="1:16" x14ac:dyDescent="0.3">
      <c r="A186" t="s">
        <v>897</v>
      </c>
      <c r="B186" t="s">
        <v>898</v>
      </c>
      <c r="C186" t="s">
        <v>9</v>
      </c>
      <c r="D186" t="s">
        <v>10</v>
      </c>
      <c r="E186" t="s">
        <v>1376</v>
      </c>
      <c r="F186" t="s">
        <v>899</v>
      </c>
      <c r="G186">
        <f>ROUND(Personalities_yearOfBirth__3[[#This Row],[value]],2)</f>
        <v>1705</v>
      </c>
      <c r="H186" t="s">
        <v>1375</v>
      </c>
      <c r="I186" t="s">
        <v>1384</v>
      </c>
      <c r="J186" t="s">
        <v>1385</v>
      </c>
      <c r="K186" t="s">
        <v>45</v>
      </c>
      <c r="L186" t="s">
        <v>13</v>
      </c>
      <c r="M186" t="s">
        <v>900</v>
      </c>
      <c r="N186" t="s">
        <v>1385</v>
      </c>
      <c r="O186">
        <f t="shared" si="2"/>
        <v>1</v>
      </c>
      <c r="P1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Gerhard Friedrich Müller?</v>
      </c>
    </row>
    <row r="187" spans="1:16" x14ac:dyDescent="0.3">
      <c r="A187" t="s">
        <v>826</v>
      </c>
      <c r="B187" t="s">
        <v>827</v>
      </c>
      <c r="C187" t="s">
        <v>9</v>
      </c>
      <c r="D187" t="s">
        <v>10</v>
      </c>
      <c r="E187" t="s">
        <v>1376</v>
      </c>
      <c r="F187" t="s">
        <v>336</v>
      </c>
      <c r="G187">
        <f>ROUND(Personalities_yearOfBirth__3[[#This Row],[value]],2)</f>
        <v>1924</v>
      </c>
      <c r="H187" t="s">
        <v>1375</v>
      </c>
      <c r="I187" t="s">
        <v>1384</v>
      </c>
      <c r="J187" t="s">
        <v>1385</v>
      </c>
      <c r="K187" t="s">
        <v>828</v>
      </c>
      <c r="L187" t="s">
        <v>13</v>
      </c>
      <c r="M187" t="s">
        <v>829</v>
      </c>
      <c r="N187" t="s">
        <v>1385</v>
      </c>
      <c r="O187">
        <f t="shared" si="2"/>
        <v>1</v>
      </c>
      <c r="P1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Willard Boyle?</v>
      </c>
    </row>
    <row r="188" spans="1:16" x14ac:dyDescent="0.3">
      <c r="A188" t="s">
        <v>794</v>
      </c>
      <c r="B188" t="s">
        <v>795</v>
      </c>
      <c r="C188" t="s">
        <v>9</v>
      </c>
      <c r="D188" t="s">
        <v>10</v>
      </c>
      <c r="E188" t="s">
        <v>1376</v>
      </c>
      <c r="F188" t="s">
        <v>467</v>
      </c>
      <c r="G188">
        <f>ROUND(Personalities_yearOfBirth__3[[#This Row],[value]],2)</f>
        <v>1873</v>
      </c>
      <c r="H188" t="s">
        <v>1375</v>
      </c>
      <c r="I188" t="s">
        <v>1384</v>
      </c>
      <c r="J188" t="s">
        <v>1385</v>
      </c>
      <c r="K188" t="s">
        <v>202</v>
      </c>
      <c r="L188" t="s">
        <v>13</v>
      </c>
      <c r="M188" t="s">
        <v>796</v>
      </c>
      <c r="N188" t="s">
        <v>1385</v>
      </c>
      <c r="O188">
        <f t="shared" si="2"/>
        <v>1</v>
      </c>
      <c r="P1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Hans Berger?</v>
      </c>
    </row>
    <row r="189" spans="1:16" x14ac:dyDescent="0.3">
      <c r="A189" t="s">
        <v>759</v>
      </c>
      <c r="B189" t="s">
        <v>760</v>
      </c>
      <c r="C189" t="s">
        <v>9</v>
      </c>
      <c r="D189" t="s">
        <v>10</v>
      </c>
      <c r="E189" t="s">
        <v>1376</v>
      </c>
      <c r="F189" t="s">
        <v>761</v>
      </c>
      <c r="G189">
        <f>ROUND(Personalities_yearOfBirth__3[[#This Row],[value]],2)</f>
        <v>1906</v>
      </c>
      <c r="H189" t="s">
        <v>1375</v>
      </c>
      <c r="I189" t="s">
        <v>1384</v>
      </c>
      <c r="J189" t="s">
        <v>1385</v>
      </c>
      <c r="K189" t="s">
        <v>762</v>
      </c>
      <c r="L189" t="s">
        <v>13</v>
      </c>
      <c r="M189" t="s">
        <v>1437</v>
      </c>
      <c r="N189" t="s">
        <v>1385</v>
      </c>
      <c r="O189">
        <f t="shared" si="2"/>
        <v>1</v>
      </c>
      <c r="P1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Maria Goeppert Mayer?</v>
      </c>
    </row>
    <row r="190" spans="1:16" x14ac:dyDescent="0.3">
      <c r="A190" t="s">
        <v>717</v>
      </c>
      <c r="B190" t="s">
        <v>718</v>
      </c>
      <c r="C190" t="s">
        <v>9</v>
      </c>
      <c r="D190" t="s">
        <v>10</v>
      </c>
      <c r="E190" t="s">
        <v>1376</v>
      </c>
      <c r="F190" t="s">
        <v>719</v>
      </c>
      <c r="G190">
        <f>ROUND(Personalities_yearOfBirth__3[[#This Row],[value]],2)</f>
        <v>1452</v>
      </c>
      <c r="H190" t="s">
        <v>1375</v>
      </c>
      <c r="I190" t="s">
        <v>1384</v>
      </c>
      <c r="J190" t="s">
        <v>1385</v>
      </c>
      <c r="K190" t="s">
        <v>720</v>
      </c>
      <c r="L190" t="s">
        <v>13</v>
      </c>
      <c r="M190" t="s">
        <v>1438</v>
      </c>
      <c r="N190" t="s">
        <v>1385</v>
      </c>
      <c r="O190">
        <f t="shared" si="2"/>
        <v>1</v>
      </c>
      <c r="P1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Leonardo da Vinci?</v>
      </c>
    </row>
    <row r="191" spans="1:16" x14ac:dyDescent="0.3">
      <c r="A191" t="s">
        <v>818</v>
      </c>
      <c r="B191" t="s">
        <v>819</v>
      </c>
      <c r="C191" t="s">
        <v>9</v>
      </c>
      <c r="D191" t="s">
        <v>10</v>
      </c>
      <c r="E191" t="s">
        <v>1376</v>
      </c>
      <c r="F191" t="s">
        <v>820</v>
      </c>
      <c r="G191">
        <f>ROUND(Personalities_yearOfBirth__3[[#This Row],[value]],2)</f>
        <v>1655</v>
      </c>
      <c r="H191" t="s">
        <v>1375</v>
      </c>
      <c r="I191" t="s">
        <v>1384</v>
      </c>
      <c r="J191" t="s">
        <v>1385</v>
      </c>
      <c r="K191" t="s">
        <v>180</v>
      </c>
      <c r="L191" t="s">
        <v>13</v>
      </c>
      <c r="M191" t="s">
        <v>1439</v>
      </c>
      <c r="N191" t="s">
        <v>1385</v>
      </c>
      <c r="O191">
        <f t="shared" si="2"/>
        <v>1</v>
      </c>
      <c r="P1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Christian Thomasius?</v>
      </c>
    </row>
    <row r="192" spans="1:16" x14ac:dyDescent="0.3">
      <c r="A192" t="s">
        <v>833</v>
      </c>
      <c r="B192" t="s">
        <v>834</v>
      </c>
      <c r="C192" t="s">
        <v>9</v>
      </c>
      <c r="D192" t="s">
        <v>10</v>
      </c>
      <c r="E192" t="s">
        <v>1376</v>
      </c>
      <c r="F192" t="s">
        <v>488</v>
      </c>
      <c r="G192">
        <f>ROUND(Personalities_yearOfBirth__3[[#This Row],[value]],2)</f>
        <v>1707</v>
      </c>
      <c r="H192" t="s">
        <v>1375</v>
      </c>
      <c r="I192" t="s">
        <v>1384</v>
      </c>
      <c r="J192" t="s">
        <v>1385</v>
      </c>
      <c r="K192" t="s">
        <v>734</v>
      </c>
      <c r="L192" t="s">
        <v>13</v>
      </c>
      <c r="M192" t="s">
        <v>1440</v>
      </c>
      <c r="N192" t="s">
        <v>1385</v>
      </c>
      <c r="O192">
        <f t="shared" si="2"/>
        <v>1</v>
      </c>
      <c r="P1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Leonhard Euler?</v>
      </c>
    </row>
    <row r="193" spans="1:16" x14ac:dyDescent="0.3">
      <c r="A193" t="s">
        <v>801</v>
      </c>
      <c r="B193" t="s">
        <v>802</v>
      </c>
      <c r="C193" t="s">
        <v>9</v>
      </c>
      <c r="D193" t="s">
        <v>10</v>
      </c>
      <c r="E193" t="s">
        <v>1376</v>
      </c>
      <c r="F193" t="s">
        <v>803</v>
      </c>
      <c r="G193">
        <f>ROUND(Personalities_yearOfBirth__3[[#This Row],[value]],2)</f>
        <v>1930</v>
      </c>
      <c r="H193" t="s">
        <v>1375</v>
      </c>
      <c r="I193" t="s">
        <v>1384</v>
      </c>
      <c r="J193" t="s">
        <v>1385</v>
      </c>
      <c r="K193" t="s">
        <v>804</v>
      </c>
      <c r="L193" t="s">
        <v>13</v>
      </c>
      <c r="M193" t="s">
        <v>805</v>
      </c>
      <c r="N193" t="s">
        <v>1385</v>
      </c>
      <c r="O193">
        <f t="shared" si="2"/>
        <v>1</v>
      </c>
      <c r="P1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George E. Smith?</v>
      </c>
    </row>
    <row r="194" spans="1:16" x14ac:dyDescent="0.3">
      <c r="A194" t="s">
        <v>713</v>
      </c>
      <c r="B194" t="s">
        <v>714</v>
      </c>
      <c r="C194" t="s">
        <v>9</v>
      </c>
      <c r="D194" t="s">
        <v>10</v>
      </c>
      <c r="E194" t="s">
        <v>1376</v>
      </c>
      <c r="F194" t="s">
        <v>388</v>
      </c>
      <c r="G194">
        <f>ROUND(Personalities_yearOfBirth__3[[#This Row],[value]],2)</f>
        <v>1877</v>
      </c>
      <c r="H194" t="s">
        <v>1375</v>
      </c>
      <c r="I194" t="s">
        <v>1384</v>
      </c>
      <c r="J194" t="s">
        <v>1385</v>
      </c>
      <c r="K194" t="s">
        <v>96</v>
      </c>
      <c r="L194" t="s">
        <v>13</v>
      </c>
      <c r="M194" t="s">
        <v>1441</v>
      </c>
      <c r="N194" t="s">
        <v>1385</v>
      </c>
      <c r="O194">
        <f t="shared" ref="O194:O257" si="3">COUNTIF(B:B,B194)</f>
        <v>1</v>
      </c>
      <c r="P1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Hans Winkler?</v>
      </c>
    </row>
    <row r="195" spans="1:16" x14ac:dyDescent="0.3">
      <c r="A195" t="s">
        <v>738</v>
      </c>
      <c r="B195" t="s">
        <v>739</v>
      </c>
      <c r="C195" t="s">
        <v>9</v>
      </c>
      <c r="D195" t="s">
        <v>10</v>
      </c>
      <c r="E195" t="s">
        <v>1376</v>
      </c>
      <c r="F195" t="s">
        <v>367</v>
      </c>
      <c r="G195">
        <f>ROUND(Personalities_yearOfBirth__3[[#This Row],[value]],2)</f>
        <v>1823</v>
      </c>
      <c r="H195" t="s">
        <v>1375</v>
      </c>
      <c r="I195" t="s">
        <v>1384</v>
      </c>
      <c r="J195" t="s">
        <v>1385</v>
      </c>
      <c r="K195" t="s">
        <v>662</v>
      </c>
      <c r="L195" t="s">
        <v>13</v>
      </c>
      <c r="M195" t="s">
        <v>740</v>
      </c>
      <c r="N195" t="s">
        <v>1385</v>
      </c>
      <c r="O195">
        <f t="shared" si="3"/>
        <v>1</v>
      </c>
      <c r="P1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Gotthold Eisenstein?</v>
      </c>
    </row>
    <row r="196" spans="1:16" x14ac:dyDescent="0.3">
      <c r="A196" t="s">
        <v>880</v>
      </c>
      <c r="B196" t="s">
        <v>881</v>
      </c>
      <c r="C196" t="s">
        <v>9</v>
      </c>
      <c r="D196" t="s">
        <v>10</v>
      </c>
      <c r="E196" t="s">
        <v>1376</v>
      </c>
      <c r="F196" t="s">
        <v>882</v>
      </c>
      <c r="G196">
        <f>ROUND(Personalities_yearOfBirth__3[[#This Row],[value]],2)</f>
        <v>1822</v>
      </c>
      <c r="H196" t="s">
        <v>1375</v>
      </c>
      <c r="I196" t="s">
        <v>1384</v>
      </c>
      <c r="J196" t="s">
        <v>1385</v>
      </c>
      <c r="K196" t="s">
        <v>202</v>
      </c>
      <c r="L196" t="s">
        <v>13</v>
      </c>
      <c r="M196" t="s">
        <v>1445</v>
      </c>
      <c r="N196" t="s">
        <v>1385</v>
      </c>
      <c r="O196">
        <f t="shared" si="3"/>
        <v>1</v>
      </c>
      <c r="P1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Fritz Müller?</v>
      </c>
    </row>
    <row r="197" spans="1:16" x14ac:dyDescent="0.3">
      <c r="A197" t="s">
        <v>838</v>
      </c>
      <c r="B197" t="s">
        <v>839</v>
      </c>
      <c r="C197" t="s">
        <v>9</v>
      </c>
      <c r="D197" t="s">
        <v>10</v>
      </c>
      <c r="E197" t="s">
        <v>1376</v>
      </c>
      <c r="F197" t="s">
        <v>840</v>
      </c>
      <c r="G197">
        <f>ROUND(Personalities_yearOfBirth__3[[#This Row],[value]],2)</f>
        <v>1867</v>
      </c>
      <c r="H197" t="s">
        <v>1375</v>
      </c>
      <c r="I197" t="s">
        <v>1384</v>
      </c>
      <c r="J197" t="s">
        <v>1385</v>
      </c>
      <c r="K197" t="s">
        <v>96</v>
      </c>
      <c r="L197" t="s">
        <v>13</v>
      </c>
      <c r="M197" t="s">
        <v>1446</v>
      </c>
      <c r="N197" t="s">
        <v>1385</v>
      </c>
      <c r="O197">
        <f t="shared" si="3"/>
        <v>1</v>
      </c>
      <c r="P1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Gustav Giemsa?</v>
      </c>
    </row>
    <row r="198" spans="1:16" x14ac:dyDescent="0.3">
      <c r="A198" t="s">
        <v>861</v>
      </c>
      <c r="B198" t="s">
        <v>862</v>
      </c>
      <c r="C198" t="s">
        <v>9</v>
      </c>
      <c r="D198" t="s">
        <v>10</v>
      </c>
      <c r="E198" t="s">
        <v>1376</v>
      </c>
      <c r="F198" t="s">
        <v>285</v>
      </c>
      <c r="G198">
        <f>ROUND(Personalities_yearOfBirth__3[[#This Row],[value]],2)</f>
        <v>1817</v>
      </c>
      <c r="H198" t="s">
        <v>1375</v>
      </c>
      <c r="I198" t="s">
        <v>1384</v>
      </c>
      <c r="J198" t="s">
        <v>1385</v>
      </c>
      <c r="K198" t="s">
        <v>277</v>
      </c>
      <c r="L198" t="s">
        <v>13</v>
      </c>
      <c r="M198" t="s">
        <v>1447</v>
      </c>
      <c r="N198" t="s">
        <v>1385</v>
      </c>
      <c r="O198">
        <f t="shared" si="3"/>
        <v>1</v>
      </c>
      <c r="P1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Wilhelm Griesinger?</v>
      </c>
    </row>
    <row r="199" spans="1:16" x14ac:dyDescent="0.3">
      <c r="A199" t="s">
        <v>809</v>
      </c>
      <c r="B199" t="s">
        <v>810</v>
      </c>
      <c r="C199" t="s">
        <v>9</v>
      </c>
      <c r="D199" t="s">
        <v>10</v>
      </c>
      <c r="E199" t="s">
        <v>1376</v>
      </c>
      <c r="F199" t="s">
        <v>811</v>
      </c>
      <c r="G199">
        <f>ROUND(Personalities_yearOfBirth__3[[#This Row],[value]],2)</f>
        <v>1962</v>
      </c>
      <c r="H199" t="s">
        <v>1375</v>
      </c>
      <c r="I199" t="s">
        <v>1384</v>
      </c>
      <c r="J199" t="s">
        <v>1385</v>
      </c>
      <c r="K199" t="s">
        <v>54</v>
      </c>
      <c r="L199" t="s">
        <v>13</v>
      </c>
      <c r="M199" t="s">
        <v>812</v>
      </c>
      <c r="N199" t="s">
        <v>1385</v>
      </c>
      <c r="O199">
        <f t="shared" si="3"/>
        <v>1</v>
      </c>
      <c r="P1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Nikolai Grube?</v>
      </c>
    </row>
    <row r="200" spans="1:16" x14ac:dyDescent="0.3">
      <c r="A200" t="s">
        <v>888</v>
      </c>
      <c r="B200" t="s">
        <v>889</v>
      </c>
      <c r="C200" t="s">
        <v>9</v>
      </c>
      <c r="D200" t="s">
        <v>10</v>
      </c>
      <c r="E200" t="s">
        <v>1376</v>
      </c>
      <c r="F200" t="s">
        <v>641</v>
      </c>
      <c r="G200">
        <f>ROUND(Personalities_yearOfBirth__3[[#This Row],[value]],2)</f>
        <v>1844</v>
      </c>
      <c r="H200" t="s">
        <v>1375</v>
      </c>
      <c r="I200" t="s">
        <v>1384</v>
      </c>
      <c r="J200" t="s">
        <v>1385</v>
      </c>
      <c r="K200" t="s">
        <v>12</v>
      </c>
      <c r="L200" t="s">
        <v>13</v>
      </c>
      <c r="M200" t="s">
        <v>890</v>
      </c>
      <c r="N200" t="s">
        <v>1385</v>
      </c>
      <c r="O200">
        <f t="shared" si="3"/>
        <v>1</v>
      </c>
      <c r="P2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Max Noether?</v>
      </c>
    </row>
    <row r="201" spans="1:16" x14ac:dyDescent="0.3">
      <c r="A201" t="s">
        <v>704</v>
      </c>
      <c r="B201" t="s">
        <v>705</v>
      </c>
      <c r="C201" t="s">
        <v>9</v>
      </c>
      <c r="D201" t="s">
        <v>10</v>
      </c>
      <c r="E201" t="s">
        <v>1376</v>
      </c>
      <c r="F201" t="s">
        <v>558</v>
      </c>
      <c r="G201">
        <f>ROUND(Personalities_yearOfBirth__3[[#This Row],[value]],2)</f>
        <v>1832</v>
      </c>
      <c r="H201" t="s">
        <v>1375</v>
      </c>
      <c r="I201" t="s">
        <v>1384</v>
      </c>
      <c r="J201" t="s">
        <v>1385</v>
      </c>
      <c r="K201" t="s">
        <v>36</v>
      </c>
      <c r="L201" t="s">
        <v>13</v>
      </c>
      <c r="M201" t="s">
        <v>1448</v>
      </c>
      <c r="N201" t="s">
        <v>1385</v>
      </c>
      <c r="O201">
        <f t="shared" si="3"/>
        <v>1</v>
      </c>
      <c r="P2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Friedrich Tietjen?</v>
      </c>
    </row>
    <row r="202" spans="1:16" x14ac:dyDescent="0.3">
      <c r="A202" t="s">
        <v>866</v>
      </c>
      <c r="B202" t="s">
        <v>867</v>
      </c>
      <c r="C202" t="s">
        <v>9</v>
      </c>
      <c r="D202" t="s">
        <v>10</v>
      </c>
      <c r="E202" t="s">
        <v>1376</v>
      </c>
      <c r="F202" t="s">
        <v>868</v>
      </c>
      <c r="G202">
        <f>ROUND(Personalities_yearOfBirth__3[[#This Row],[value]],2)</f>
        <v>1960</v>
      </c>
      <c r="H202" t="s">
        <v>1375</v>
      </c>
      <c r="I202" t="s">
        <v>1384</v>
      </c>
      <c r="J202" t="s">
        <v>1385</v>
      </c>
      <c r="K202" t="s">
        <v>180</v>
      </c>
      <c r="L202" t="s">
        <v>13</v>
      </c>
      <c r="M202" t="s">
        <v>869</v>
      </c>
      <c r="N202" t="s">
        <v>1385</v>
      </c>
      <c r="O202">
        <f t="shared" si="3"/>
        <v>1</v>
      </c>
      <c r="P2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Catherine Coleman?</v>
      </c>
    </row>
    <row r="203" spans="1:16" x14ac:dyDescent="0.3">
      <c r="A203" t="s">
        <v>773</v>
      </c>
      <c r="B203" t="s">
        <v>774</v>
      </c>
      <c r="C203" t="s">
        <v>9</v>
      </c>
      <c r="D203" t="s">
        <v>10</v>
      </c>
      <c r="E203" t="s">
        <v>1376</v>
      </c>
      <c r="F203" t="s">
        <v>775</v>
      </c>
      <c r="G203">
        <f>ROUND(Personalities_yearOfBirth__3[[#This Row],[value]],2)</f>
        <v>1882</v>
      </c>
      <c r="H203" t="s">
        <v>1375</v>
      </c>
      <c r="I203" t="s">
        <v>1384</v>
      </c>
      <c r="J203" t="s">
        <v>1385</v>
      </c>
      <c r="K203" t="s">
        <v>776</v>
      </c>
      <c r="L203" t="s">
        <v>13</v>
      </c>
      <c r="M203" t="s">
        <v>1449</v>
      </c>
      <c r="N203" t="s">
        <v>1385</v>
      </c>
      <c r="O203">
        <f t="shared" si="3"/>
        <v>1</v>
      </c>
      <c r="P2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Max Born?</v>
      </c>
    </row>
    <row r="204" spans="1:16" x14ac:dyDescent="0.3">
      <c r="A204" t="s">
        <v>700</v>
      </c>
      <c r="B204" t="s">
        <v>701</v>
      </c>
      <c r="C204" t="s">
        <v>9</v>
      </c>
      <c r="D204" t="s">
        <v>10</v>
      </c>
      <c r="E204" t="s">
        <v>1376</v>
      </c>
      <c r="F204" t="s">
        <v>702</v>
      </c>
      <c r="G204">
        <f>ROUND(Personalities_yearOfBirth__3[[#This Row],[value]],2)</f>
        <v>1851</v>
      </c>
      <c r="H204" t="s">
        <v>1375</v>
      </c>
      <c r="I204" t="s">
        <v>1384</v>
      </c>
      <c r="J204" t="s">
        <v>1385</v>
      </c>
      <c r="K204" t="s">
        <v>322</v>
      </c>
      <c r="L204" t="s">
        <v>13</v>
      </c>
      <c r="M204" t="s">
        <v>703</v>
      </c>
      <c r="N204" t="s">
        <v>1385</v>
      </c>
      <c r="O204">
        <f t="shared" si="3"/>
        <v>1</v>
      </c>
      <c r="P2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Friedrich Schottky?</v>
      </c>
    </row>
    <row r="205" spans="1:16" x14ac:dyDescent="0.3">
      <c r="A205" t="s">
        <v>872</v>
      </c>
      <c r="B205" t="s">
        <v>873</v>
      </c>
      <c r="C205" t="s">
        <v>9</v>
      </c>
      <c r="D205" t="s">
        <v>10</v>
      </c>
      <c r="E205" t="s">
        <v>1376</v>
      </c>
      <c r="F205" t="s">
        <v>132</v>
      </c>
      <c r="G205">
        <f>ROUND(Personalities_yearOfBirth__3[[#This Row],[value]],2)</f>
        <v>1880</v>
      </c>
      <c r="H205" t="s">
        <v>1375</v>
      </c>
      <c r="I205" t="s">
        <v>1384</v>
      </c>
      <c r="J205" t="s">
        <v>1385</v>
      </c>
      <c r="K205" t="s">
        <v>91</v>
      </c>
      <c r="L205" t="s">
        <v>13</v>
      </c>
      <c r="M205" t="s">
        <v>1450</v>
      </c>
      <c r="N205" t="s">
        <v>1385</v>
      </c>
      <c r="O205">
        <f t="shared" si="3"/>
        <v>1</v>
      </c>
      <c r="P2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Emma P. Carr?</v>
      </c>
    </row>
    <row r="206" spans="1:16" x14ac:dyDescent="0.3">
      <c r="A206" t="s">
        <v>841</v>
      </c>
      <c r="B206" t="s">
        <v>842</v>
      </c>
      <c r="C206" t="s">
        <v>9</v>
      </c>
      <c r="D206" t="s">
        <v>10</v>
      </c>
      <c r="E206" t="s">
        <v>1376</v>
      </c>
      <c r="F206" t="s">
        <v>775</v>
      </c>
      <c r="G206">
        <f>ROUND(Personalities_yearOfBirth__3[[#This Row],[value]],2)</f>
        <v>1882</v>
      </c>
      <c r="H206" t="s">
        <v>1375</v>
      </c>
      <c r="I206" t="s">
        <v>1384</v>
      </c>
      <c r="J206" t="s">
        <v>1385</v>
      </c>
      <c r="K206" t="s">
        <v>843</v>
      </c>
      <c r="L206" t="s">
        <v>13</v>
      </c>
      <c r="M206" t="s">
        <v>844</v>
      </c>
      <c r="N206" t="s">
        <v>1385</v>
      </c>
      <c r="O206">
        <f t="shared" si="3"/>
        <v>1</v>
      </c>
      <c r="P2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Hans Geiger?</v>
      </c>
    </row>
    <row r="207" spans="1:16" x14ac:dyDescent="0.3">
      <c r="A207" t="s">
        <v>870</v>
      </c>
      <c r="B207" t="s">
        <v>871</v>
      </c>
      <c r="C207" t="s">
        <v>9</v>
      </c>
      <c r="D207" t="s">
        <v>10</v>
      </c>
      <c r="E207" t="s">
        <v>1376</v>
      </c>
      <c r="F207" t="s">
        <v>249</v>
      </c>
      <c r="G207">
        <f>ROUND(Personalities_yearOfBirth__3[[#This Row],[value]],2)</f>
        <v>1898</v>
      </c>
      <c r="H207" t="s">
        <v>1375</v>
      </c>
      <c r="I207" t="s">
        <v>1384</v>
      </c>
      <c r="J207" t="s">
        <v>1385</v>
      </c>
      <c r="K207" t="s">
        <v>114</v>
      </c>
      <c r="L207" t="s">
        <v>13</v>
      </c>
      <c r="M207" t="s">
        <v>1451</v>
      </c>
      <c r="N207" t="s">
        <v>1385</v>
      </c>
      <c r="O207">
        <f t="shared" si="3"/>
        <v>1</v>
      </c>
      <c r="P2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Kurt Tank?</v>
      </c>
    </row>
    <row r="208" spans="1:16" x14ac:dyDescent="0.3">
      <c r="A208" t="s">
        <v>786</v>
      </c>
      <c r="B208" t="s">
        <v>787</v>
      </c>
      <c r="C208" t="s">
        <v>9</v>
      </c>
      <c r="D208" t="s">
        <v>10</v>
      </c>
      <c r="E208" t="s">
        <v>1376</v>
      </c>
      <c r="F208" t="s">
        <v>788</v>
      </c>
      <c r="G208">
        <f>ROUND(Personalities_yearOfBirth__3[[#This Row],[value]],2)</f>
        <v>1933</v>
      </c>
      <c r="H208" t="s">
        <v>1375</v>
      </c>
      <c r="I208" t="s">
        <v>1384</v>
      </c>
      <c r="J208" t="s">
        <v>1385</v>
      </c>
      <c r="K208" t="s">
        <v>479</v>
      </c>
      <c r="L208" t="s">
        <v>13</v>
      </c>
      <c r="M208" t="s">
        <v>789</v>
      </c>
      <c r="N208" t="s">
        <v>1385</v>
      </c>
      <c r="O208">
        <f t="shared" si="3"/>
        <v>1</v>
      </c>
      <c r="P2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Charles K. Kao?</v>
      </c>
    </row>
    <row r="209" spans="1:16" x14ac:dyDescent="0.3">
      <c r="A209" t="s">
        <v>721</v>
      </c>
      <c r="B209" t="s">
        <v>722</v>
      </c>
      <c r="C209" t="s">
        <v>9</v>
      </c>
      <c r="D209" t="s">
        <v>10</v>
      </c>
      <c r="E209" t="s">
        <v>1376</v>
      </c>
      <c r="F209" t="s">
        <v>702</v>
      </c>
      <c r="G209">
        <f>ROUND(Personalities_yearOfBirth__3[[#This Row],[value]],2)</f>
        <v>1851</v>
      </c>
      <c r="H209" t="s">
        <v>1375</v>
      </c>
      <c r="I209" t="s">
        <v>1384</v>
      </c>
      <c r="J209" t="s">
        <v>1385</v>
      </c>
      <c r="K209" t="s">
        <v>464</v>
      </c>
      <c r="L209" t="s">
        <v>13</v>
      </c>
      <c r="M209" t="s">
        <v>723</v>
      </c>
      <c r="N209" t="s">
        <v>1385</v>
      </c>
      <c r="O209">
        <f t="shared" si="3"/>
        <v>1</v>
      </c>
      <c r="P2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Melvil Dewey?</v>
      </c>
    </row>
    <row r="210" spans="1:16" x14ac:dyDescent="0.3">
      <c r="A210" t="s">
        <v>709</v>
      </c>
      <c r="B210" t="s">
        <v>710</v>
      </c>
      <c r="C210" t="s">
        <v>9</v>
      </c>
      <c r="D210" t="s">
        <v>10</v>
      </c>
      <c r="E210" t="s">
        <v>1376</v>
      </c>
      <c r="F210" t="s">
        <v>711</v>
      </c>
      <c r="G210">
        <f>ROUND(Personalities_yearOfBirth__3[[#This Row],[value]],2)</f>
        <v>1833</v>
      </c>
      <c r="H210" t="s">
        <v>1375</v>
      </c>
      <c r="I210" t="s">
        <v>1384</v>
      </c>
      <c r="J210" t="s">
        <v>1385</v>
      </c>
      <c r="K210" t="s">
        <v>712</v>
      </c>
      <c r="L210" t="s">
        <v>13</v>
      </c>
      <c r="M210" t="s">
        <v>1453</v>
      </c>
      <c r="N210" t="s">
        <v>1385</v>
      </c>
      <c r="O210">
        <f t="shared" si="3"/>
        <v>1</v>
      </c>
      <c r="P2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Alfred Nobel?</v>
      </c>
    </row>
    <row r="211" spans="1:16" x14ac:dyDescent="0.3">
      <c r="A211" t="s">
        <v>697</v>
      </c>
      <c r="B211" t="s">
        <v>698</v>
      </c>
      <c r="C211" t="s">
        <v>9</v>
      </c>
      <c r="D211" t="s">
        <v>10</v>
      </c>
      <c r="E211" t="s">
        <v>1376</v>
      </c>
      <c r="F211" t="s">
        <v>253</v>
      </c>
      <c r="G211">
        <f>ROUND(Personalities_yearOfBirth__3[[#This Row],[value]],2)</f>
        <v>1935</v>
      </c>
      <c r="H211" t="s">
        <v>1375</v>
      </c>
      <c r="I211" t="s">
        <v>1384</v>
      </c>
      <c r="J211" t="s">
        <v>1385</v>
      </c>
      <c r="K211" t="s">
        <v>77</v>
      </c>
      <c r="L211" t="s">
        <v>13</v>
      </c>
      <c r="M211" t="s">
        <v>699</v>
      </c>
      <c r="N211" t="s">
        <v>1385</v>
      </c>
      <c r="O211">
        <f t="shared" si="3"/>
        <v>1</v>
      </c>
      <c r="P2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Luboš Kohoutek?</v>
      </c>
    </row>
    <row r="212" spans="1:16" x14ac:dyDescent="0.3">
      <c r="A212" t="s">
        <v>784</v>
      </c>
      <c r="B212" t="s">
        <v>785</v>
      </c>
      <c r="C212" t="s">
        <v>9</v>
      </c>
      <c r="D212" t="s">
        <v>10</v>
      </c>
      <c r="E212" t="s">
        <v>1376</v>
      </c>
      <c r="F212" t="s">
        <v>326</v>
      </c>
      <c r="G212">
        <f>ROUND(Personalities_yearOfBirth__3[[#This Row],[value]],2)</f>
        <v>1923</v>
      </c>
      <c r="H212" t="s">
        <v>1375</v>
      </c>
      <c r="I212" t="s">
        <v>1384</v>
      </c>
      <c r="J212" t="s">
        <v>1385</v>
      </c>
      <c r="K212" t="s">
        <v>63</v>
      </c>
      <c r="L212" t="s">
        <v>13</v>
      </c>
      <c r="M212" t="s">
        <v>1454</v>
      </c>
      <c r="N212" t="s">
        <v>1385</v>
      </c>
      <c r="O212">
        <f t="shared" si="3"/>
        <v>1</v>
      </c>
      <c r="P2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Carl Djerassi?</v>
      </c>
    </row>
    <row r="213" spans="1:16" x14ac:dyDescent="0.3">
      <c r="A213" t="s">
        <v>816</v>
      </c>
      <c r="B213" t="s">
        <v>817</v>
      </c>
      <c r="C213" t="s">
        <v>9</v>
      </c>
      <c r="D213" t="s">
        <v>10</v>
      </c>
      <c r="E213" t="s">
        <v>1376</v>
      </c>
      <c r="F213" t="s">
        <v>761</v>
      </c>
      <c r="G213">
        <f>ROUND(Personalities_yearOfBirth__3[[#This Row],[value]],2)</f>
        <v>1906</v>
      </c>
      <c r="H213" t="s">
        <v>1375</v>
      </c>
      <c r="I213" t="s">
        <v>1384</v>
      </c>
      <c r="J213" t="s">
        <v>1385</v>
      </c>
      <c r="K213" t="s">
        <v>322</v>
      </c>
      <c r="L213" t="s">
        <v>13</v>
      </c>
      <c r="M213" t="s">
        <v>1455</v>
      </c>
      <c r="N213" t="s">
        <v>1385</v>
      </c>
      <c r="O213">
        <f t="shared" si="3"/>
        <v>1</v>
      </c>
      <c r="P2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Wolfgang Abendroth?</v>
      </c>
    </row>
    <row r="214" spans="1:16" x14ac:dyDescent="0.3">
      <c r="A214" t="s">
        <v>741</v>
      </c>
      <c r="B214" t="s">
        <v>742</v>
      </c>
      <c r="C214" t="s">
        <v>9</v>
      </c>
      <c r="D214" t="s">
        <v>10</v>
      </c>
      <c r="E214" t="s">
        <v>1376</v>
      </c>
      <c r="F214" t="s">
        <v>192</v>
      </c>
      <c r="G214">
        <f>ROUND(Personalities_yearOfBirth__3[[#This Row],[value]],2)</f>
        <v>1865</v>
      </c>
      <c r="H214" t="s">
        <v>1375</v>
      </c>
      <c r="I214" t="s">
        <v>1384</v>
      </c>
      <c r="J214" t="s">
        <v>1385</v>
      </c>
      <c r="K214" t="s">
        <v>322</v>
      </c>
      <c r="L214" t="s">
        <v>13</v>
      </c>
      <c r="M214" t="s">
        <v>743</v>
      </c>
      <c r="N214" t="s">
        <v>1385</v>
      </c>
      <c r="O214">
        <f t="shared" si="3"/>
        <v>1</v>
      </c>
      <c r="P2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Friedrich Carl Alwin Pockels?</v>
      </c>
    </row>
    <row r="215" spans="1:16" x14ac:dyDescent="0.3">
      <c r="A215" t="s">
        <v>883</v>
      </c>
      <c r="B215" t="s">
        <v>884</v>
      </c>
      <c r="C215" t="s">
        <v>9</v>
      </c>
      <c r="D215" t="s">
        <v>10</v>
      </c>
      <c r="E215" t="s">
        <v>1376</v>
      </c>
      <c r="F215" t="s">
        <v>125</v>
      </c>
      <c r="G215">
        <f>ROUND(Personalities_yearOfBirth__3[[#This Row],[value]],2)</f>
        <v>1839</v>
      </c>
      <c r="H215" t="s">
        <v>1375</v>
      </c>
      <c r="I215" t="s">
        <v>1384</v>
      </c>
      <c r="J215" t="s">
        <v>1385</v>
      </c>
      <c r="K215" t="s">
        <v>149</v>
      </c>
      <c r="L215" t="s">
        <v>13</v>
      </c>
      <c r="M215" t="s">
        <v>1456</v>
      </c>
      <c r="N215" t="s">
        <v>1385</v>
      </c>
      <c r="O215">
        <f t="shared" si="3"/>
        <v>1</v>
      </c>
      <c r="P2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Hermann Hankel?</v>
      </c>
    </row>
    <row r="216" spans="1:16" x14ac:dyDescent="0.3">
      <c r="A216" t="s">
        <v>824</v>
      </c>
      <c r="B216" t="s">
        <v>825</v>
      </c>
      <c r="C216" t="s">
        <v>9</v>
      </c>
      <c r="D216" t="s">
        <v>10</v>
      </c>
      <c r="E216" t="s">
        <v>1376</v>
      </c>
      <c r="F216" t="s">
        <v>72</v>
      </c>
      <c r="G216">
        <f>ROUND(Personalities_yearOfBirth__3[[#This Row],[value]],2)</f>
        <v>1888</v>
      </c>
      <c r="H216" t="s">
        <v>1375</v>
      </c>
      <c r="I216" t="s">
        <v>1384</v>
      </c>
      <c r="J216" t="s">
        <v>1385</v>
      </c>
      <c r="K216" t="s">
        <v>91</v>
      </c>
      <c r="L216" t="s">
        <v>13</v>
      </c>
      <c r="M216" t="s">
        <v>1458</v>
      </c>
      <c r="N216" t="s">
        <v>1385</v>
      </c>
      <c r="O216">
        <f t="shared" si="3"/>
        <v>1</v>
      </c>
      <c r="P2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Paul Peter Ewald?</v>
      </c>
    </row>
    <row r="217" spans="1:16" x14ac:dyDescent="0.3">
      <c r="A217" t="s">
        <v>797</v>
      </c>
      <c r="B217" t="s">
        <v>798</v>
      </c>
      <c r="C217" t="s">
        <v>9</v>
      </c>
      <c r="D217" t="s">
        <v>10</v>
      </c>
      <c r="E217" t="s">
        <v>1376</v>
      </c>
      <c r="F217" t="s">
        <v>799</v>
      </c>
      <c r="G217">
        <f>ROUND(Personalities_yearOfBirth__3[[#This Row],[value]],2)</f>
        <v>1957</v>
      </c>
      <c r="H217" t="s">
        <v>1375</v>
      </c>
      <c r="I217" t="s">
        <v>1384</v>
      </c>
      <c r="J217" t="s">
        <v>1385</v>
      </c>
      <c r="K217" t="s">
        <v>562</v>
      </c>
      <c r="L217" t="s">
        <v>13</v>
      </c>
      <c r="M217" t="s">
        <v>800</v>
      </c>
      <c r="N217" t="s">
        <v>1385</v>
      </c>
      <c r="O217">
        <f t="shared" si="3"/>
        <v>1</v>
      </c>
      <c r="P2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Bamir Topi?</v>
      </c>
    </row>
    <row r="218" spans="1:16" x14ac:dyDescent="0.3">
      <c r="A218" t="s">
        <v>830</v>
      </c>
      <c r="B218" t="s">
        <v>831</v>
      </c>
      <c r="C218" t="s">
        <v>9</v>
      </c>
      <c r="D218" t="s">
        <v>10</v>
      </c>
      <c r="E218" t="s">
        <v>1376</v>
      </c>
      <c r="F218" t="s">
        <v>832</v>
      </c>
      <c r="G218">
        <f>ROUND(Personalities_yearOfBirth__3[[#This Row],[value]],2)</f>
        <v>1807</v>
      </c>
      <c r="H218" t="s">
        <v>1375</v>
      </c>
      <c r="I218" t="s">
        <v>1384</v>
      </c>
      <c r="J218" t="s">
        <v>1385</v>
      </c>
      <c r="K218" t="s">
        <v>31</v>
      </c>
      <c r="L218" t="s">
        <v>13</v>
      </c>
      <c r="M218" t="s">
        <v>1459</v>
      </c>
      <c r="N218" t="s">
        <v>1385</v>
      </c>
      <c r="O218">
        <f t="shared" si="3"/>
        <v>1</v>
      </c>
      <c r="P2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Moritz Abraham Stern?</v>
      </c>
    </row>
    <row r="219" spans="1:16" x14ac:dyDescent="0.3">
      <c r="A219" t="s">
        <v>769</v>
      </c>
      <c r="B219" t="s">
        <v>770</v>
      </c>
      <c r="C219" t="s">
        <v>9</v>
      </c>
      <c r="D219" t="s">
        <v>10</v>
      </c>
      <c r="E219" t="s">
        <v>1376</v>
      </c>
      <c r="F219" t="s">
        <v>771</v>
      </c>
      <c r="G219">
        <f>ROUND(Personalities_yearOfBirth__3[[#This Row],[value]],2)</f>
        <v>1602</v>
      </c>
      <c r="H219" t="s">
        <v>1375</v>
      </c>
      <c r="I219" t="s">
        <v>1384</v>
      </c>
      <c r="J219" t="s">
        <v>1385</v>
      </c>
      <c r="K219" t="s">
        <v>772</v>
      </c>
      <c r="L219" t="s">
        <v>13</v>
      </c>
      <c r="M219" t="s">
        <v>1460</v>
      </c>
      <c r="N219" t="s">
        <v>1385</v>
      </c>
      <c r="O219">
        <f t="shared" si="3"/>
        <v>1</v>
      </c>
      <c r="P2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Otto von Guericke?</v>
      </c>
    </row>
    <row r="220" spans="1:16" x14ac:dyDescent="0.3">
      <c r="A220" t="s">
        <v>850</v>
      </c>
      <c r="B220" t="s">
        <v>851</v>
      </c>
      <c r="C220" t="s">
        <v>9</v>
      </c>
      <c r="D220" t="s">
        <v>10</v>
      </c>
      <c r="E220" t="s">
        <v>1376</v>
      </c>
      <c r="F220" t="s">
        <v>852</v>
      </c>
      <c r="G220">
        <f>ROUND(Personalities_yearOfBirth__3[[#This Row],[value]],2)</f>
        <v>1889</v>
      </c>
      <c r="H220" t="s">
        <v>1375</v>
      </c>
      <c r="I220" t="s">
        <v>1384</v>
      </c>
      <c r="J220" t="s">
        <v>1385</v>
      </c>
      <c r="K220" t="s">
        <v>114</v>
      </c>
      <c r="L220" t="s">
        <v>13</v>
      </c>
      <c r="M220" t="s">
        <v>1461</v>
      </c>
      <c r="N220" t="s">
        <v>1385</v>
      </c>
      <c r="O220">
        <f t="shared" si="3"/>
        <v>1</v>
      </c>
      <c r="P2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Walter Gerlach?</v>
      </c>
    </row>
    <row r="221" spans="1:16" x14ac:dyDescent="0.3">
      <c r="A221" t="s">
        <v>694</v>
      </c>
      <c r="B221" t="s">
        <v>695</v>
      </c>
      <c r="C221" t="s">
        <v>9</v>
      </c>
      <c r="D221" t="s">
        <v>10</v>
      </c>
      <c r="E221" t="s">
        <v>1376</v>
      </c>
      <c r="F221" t="s">
        <v>696</v>
      </c>
      <c r="G221">
        <f>ROUND(Personalities_yearOfBirth__3[[#This Row],[value]],2)</f>
        <v>1794</v>
      </c>
      <c r="H221" t="s">
        <v>1375</v>
      </c>
      <c r="I221" t="s">
        <v>1384</v>
      </c>
      <c r="J221" t="s">
        <v>1385</v>
      </c>
      <c r="K221" t="s">
        <v>277</v>
      </c>
      <c r="L221" t="s">
        <v>13</v>
      </c>
      <c r="M221" t="s">
        <v>1462</v>
      </c>
      <c r="N221" t="s">
        <v>1385</v>
      </c>
      <c r="O221">
        <f t="shared" si="3"/>
        <v>1</v>
      </c>
      <c r="P2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Leopold Zunz?</v>
      </c>
    </row>
    <row r="222" spans="1:16" x14ac:dyDescent="0.3">
      <c r="A222" t="s">
        <v>905</v>
      </c>
      <c r="B222" t="s">
        <v>906</v>
      </c>
      <c r="C222" t="s">
        <v>9</v>
      </c>
      <c r="D222" t="s">
        <v>10</v>
      </c>
      <c r="E222" t="s">
        <v>1376</v>
      </c>
      <c r="F222" t="s">
        <v>907</v>
      </c>
      <c r="G222">
        <f>ROUND(Personalities_yearOfBirth__3[[#This Row],[value]],2)</f>
        <v>1828</v>
      </c>
      <c r="H222" t="s">
        <v>1375</v>
      </c>
      <c r="I222" t="s">
        <v>1384</v>
      </c>
      <c r="J222" t="s">
        <v>1385</v>
      </c>
      <c r="K222" t="s">
        <v>68</v>
      </c>
      <c r="L222" t="s">
        <v>13</v>
      </c>
      <c r="M222" t="s">
        <v>1463</v>
      </c>
      <c r="N222" t="s">
        <v>1385</v>
      </c>
      <c r="O222">
        <f t="shared" si="3"/>
        <v>1</v>
      </c>
      <c r="P2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Wilhelm Ahlwardt?</v>
      </c>
    </row>
    <row r="223" spans="1:16" x14ac:dyDescent="0.3">
      <c r="A223" t="s">
        <v>715</v>
      </c>
      <c r="B223" t="s">
        <v>716</v>
      </c>
      <c r="C223" t="s">
        <v>9</v>
      </c>
      <c r="D223" t="s">
        <v>10</v>
      </c>
      <c r="E223" t="s">
        <v>1376</v>
      </c>
      <c r="F223" t="s">
        <v>558</v>
      </c>
      <c r="G223">
        <f>ROUND(Personalities_yearOfBirth__3[[#This Row],[value]],2)</f>
        <v>1832</v>
      </c>
      <c r="H223" t="s">
        <v>1375</v>
      </c>
      <c r="I223" t="s">
        <v>1384</v>
      </c>
      <c r="J223" t="s">
        <v>1385</v>
      </c>
      <c r="K223" t="s">
        <v>23</v>
      </c>
      <c r="L223" t="s">
        <v>13</v>
      </c>
      <c r="M223" t="s">
        <v>1464</v>
      </c>
      <c r="N223" t="s">
        <v>1385</v>
      </c>
      <c r="O223">
        <f t="shared" si="3"/>
        <v>1</v>
      </c>
      <c r="P2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Rudolf Lipschitz?</v>
      </c>
    </row>
    <row r="224" spans="1:16" x14ac:dyDescent="0.3">
      <c r="A224" t="s">
        <v>856</v>
      </c>
      <c r="B224" t="s">
        <v>857</v>
      </c>
      <c r="C224" t="s">
        <v>9</v>
      </c>
      <c r="D224" t="s">
        <v>10</v>
      </c>
      <c r="E224" t="s">
        <v>1376</v>
      </c>
      <c r="F224" t="s">
        <v>680</v>
      </c>
      <c r="G224">
        <f>ROUND(Personalities_yearOfBirth__3[[#This Row],[value]],2)</f>
        <v>1919</v>
      </c>
      <c r="H224" t="s">
        <v>1375</v>
      </c>
      <c r="I224" t="s">
        <v>1384</v>
      </c>
      <c r="J224" t="s">
        <v>1385</v>
      </c>
      <c r="K224" t="s">
        <v>171</v>
      </c>
      <c r="L224" t="s">
        <v>13</v>
      </c>
      <c r="M224" t="s">
        <v>858</v>
      </c>
      <c r="N224" t="s">
        <v>1385</v>
      </c>
      <c r="O224">
        <f t="shared" si="3"/>
        <v>1</v>
      </c>
      <c r="P2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Kateryna Yushchenko?</v>
      </c>
    </row>
    <row r="225" spans="1:16" x14ac:dyDescent="0.3">
      <c r="A225" t="s">
        <v>853</v>
      </c>
      <c r="B225" t="s">
        <v>854</v>
      </c>
      <c r="C225" t="s">
        <v>9</v>
      </c>
      <c r="D225" t="s">
        <v>10</v>
      </c>
      <c r="E225" t="s">
        <v>1376</v>
      </c>
      <c r="F225" t="s">
        <v>236</v>
      </c>
      <c r="G225">
        <f>ROUND(Personalities_yearOfBirth__3[[#This Row],[value]],2)</f>
        <v>1912</v>
      </c>
      <c r="H225" t="s">
        <v>1375</v>
      </c>
      <c r="I225" t="s">
        <v>1384</v>
      </c>
      <c r="J225" t="s">
        <v>1385</v>
      </c>
      <c r="K225" t="s">
        <v>31</v>
      </c>
      <c r="L225" t="s">
        <v>13</v>
      </c>
      <c r="M225" t="s">
        <v>855</v>
      </c>
      <c r="N225" t="s">
        <v>1385</v>
      </c>
      <c r="O225">
        <f t="shared" si="3"/>
        <v>1</v>
      </c>
      <c r="P2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Frank Malina?</v>
      </c>
    </row>
    <row r="226" spans="1:16" x14ac:dyDescent="0.3">
      <c r="A226" t="s">
        <v>863</v>
      </c>
      <c r="B226" t="s">
        <v>864</v>
      </c>
      <c r="C226" t="s">
        <v>9</v>
      </c>
      <c r="D226" t="s">
        <v>10</v>
      </c>
      <c r="E226" t="s">
        <v>1376</v>
      </c>
      <c r="F226" t="s">
        <v>507</v>
      </c>
      <c r="G226">
        <f>ROUND(Personalities_yearOfBirth__3[[#This Row],[value]],2)</f>
        <v>1835</v>
      </c>
      <c r="H226" t="s">
        <v>1375</v>
      </c>
      <c r="I226" t="s">
        <v>1384</v>
      </c>
      <c r="J226" t="s">
        <v>1385</v>
      </c>
      <c r="K226" t="s">
        <v>322</v>
      </c>
      <c r="L226" t="s">
        <v>13</v>
      </c>
      <c r="M226" t="s">
        <v>865</v>
      </c>
      <c r="N226" t="s">
        <v>1385</v>
      </c>
      <c r="O226">
        <f t="shared" si="3"/>
        <v>1</v>
      </c>
      <c r="P2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Karl Joseph Eberth?</v>
      </c>
    </row>
    <row r="227" spans="1:16" x14ac:dyDescent="0.3">
      <c r="A227" t="s">
        <v>847</v>
      </c>
      <c r="B227" t="s">
        <v>848</v>
      </c>
      <c r="C227" t="s">
        <v>9</v>
      </c>
      <c r="D227" t="s">
        <v>10</v>
      </c>
      <c r="E227" t="s">
        <v>1376</v>
      </c>
      <c r="F227" t="s">
        <v>803</v>
      </c>
      <c r="G227">
        <f>ROUND(Personalities_yearOfBirth__3[[#This Row],[value]],2)</f>
        <v>1930</v>
      </c>
      <c r="H227" t="s">
        <v>1375</v>
      </c>
      <c r="I227" t="s">
        <v>1384</v>
      </c>
      <c r="J227" t="s">
        <v>1385</v>
      </c>
      <c r="K227" t="s">
        <v>73</v>
      </c>
      <c r="L227" t="s">
        <v>13</v>
      </c>
      <c r="M227" t="s">
        <v>849</v>
      </c>
      <c r="N227" t="s">
        <v>1385</v>
      </c>
      <c r="O227">
        <f t="shared" si="3"/>
        <v>1</v>
      </c>
      <c r="P2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Norman Johnson?</v>
      </c>
    </row>
    <row r="228" spans="1:16" x14ac:dyDescent="0.3">
      <c r="A228" t="s">
        <v>806</v>
      </c>
      <c r="B228" t="s">
        <v>807</v>
      </c>
      <c r="C228" t="s">
        <v>9</v>
      </c>
      <c r="D228" t="s">
        <v>10</v>
      </c>
      <c r="E228" t="s">
        <v>1376</v>
      </c>
      <c r="F228" t="s">
        <v>808</v>
      </c>
      <c r="G228">
        <f>ROUND(Personalities_yearOfBirth__3[[#This Row],[value]],2)</f>
        <v>1762</v>
      </c>
      <c r="H228" t="s">
        <v>1375</v>
      </c>
      <c r="I228" t="s">
        <v>1384</v>
      </c>
      <c r="J228" t="s">
        <v>1385</v>
      </c>
      <c r="K228" t="s">
        <v>110</v>
      </c>
      <c r="L228" t="s">
        <v>13</v>
      </c>
      <c r="M228" t="s">
        <v>1465</v>
      </c>
      <c r="N228" t="s">
        <v>1385</v>
      </c>
      <c r="O228">
        <f t="shared" si="3"/>
        <v>1</v>
      </c>
      <c r="P2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Jeremias Benjamin Richter?</v>
      </c>
    </row>
    <row r="229" spans="1:16" x14ac:dyDescent="0.3">
      <c r="A229" t="s">
        <v>835</v>
      </c>
      <c r="B229" t="s">
        <v>836</v>
      </c>
      <c r="C229" t="s">
        <v>9</v>
      </c>
      <c r="D229" t="s">
        <v>10</v>
      </c>
      <c r="E229" t="s">
        <v>1376</v>
      </c>
      <c r="F229" t="s">
        <v>558</v>
      </c>
      <c r="G229">
        <f>ROUND(Personalities_yearOfBirth__3[[#This Row],[value]],2)</f>
        <v>1832</v>
      </c>
      <c r="H229" t="s">
        <v>1375</v>
      </c>
      <c r="I229" t="s">
        <v>1384</v>
      </c>
      <c r="J229" t="s">
        <v>1385</v>
      </c>
      <c r="K229" t="s">
        <v>322</v>
      </c>
      <c r="L229" t="s">
        <v>13</v>
      </c>
      <c r="M229" t="s">
        <v>837</v>
      </c>
      <c r="N229" t="s">
        <v>1385</v>
      </c>
      <c r="O229">
        <f t="shared" si="3"/>
        <v>1</v>
      </c>
      <c r="P2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Gustav Jäger?</v>
      </c>
    </row>
    <row r="230" spans="1:16" x14ac:dyDescent="0.3">
      <c r="A230" t="s">
        <v>766</v>
      </c>
      <c r="B230" t="s">
        <v>767</v>
      </c>
      <c r="C230" t="s">
        <v>9</v>
      </c>
      <c r="D230" t="s">
        <v>10</v>
      </c>
      <c r="E230" t="s">
        <v>1376</v>
      </c>
      <c r="F230" t="s">
        <v>429</v>
      </c>
      <c r="G230">
        <f>ROUND(Personalities_yearOfBirth__3[[#This Row],[value]],2)</f>
        <v>1853</v>
      </c>
      <c r="H230" t="s">
        <v>1375</v>
      </c>
      <c r="I230" t="s">
        <v>1384</v>
      </c>
      <c r="J230" t="s">
        <v>1385</v>
      </c>
      <c r="K230" t="s">
        <v>768</v>
      </c>
      <c r="L230" t="s">
        <v>13</v>
      </c>
      <c r="M230" t="s">
        <v>1466</v>
      </c>
      <c r="N230" t="s">
        <v>1385</v>
      </c>
      <c r="O230">
        <f t="shared" si="3"/>
        <v>1</v>
      </c>
      <c r="P2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Heike Kamerlingh Onnes?</v>
      </c>
    </row>
    <row r="231" spans="1:16" x14ac:dyDescent="0.3">
      <c r="A231" t="s">
        <v>777</v>
      </c>
      <c r="B231" t="s">
        <v>778</v>
      </c>
      <c r="C231" t="s">
        <v>9</v>
      </c>
      <c r="D231" t="s">
        <v>10</v>
      </c>
      <c r="E231" t="s">
        <v>1376</v>
      </c>
      <c r="F231" t="s">
        <v>326</v>
      </c>
      <c r="G231">
        <f>ROUND(Personalities_yearOfBirth__3[[#This Row],[value]],2)</f>
        <v>1923</v>
      </c>
      <c r="H231" t="s">
        <v>1375</v>
      </c>
      <c r="I231" t="s">
        <v>1384</v>
      </c>
      <c r="J231" t="s">
        <v>1385</v>
      </c>
      <c r="K231" t="s">
        <v>105</v>
      </c>
      <c r="L231" t="s">
        <v>13</v>
      </c>
      <c r="M231" t="s">
        <v>779</v>
      </c>
      <c r="N231" t="s">
        <v>1385</v>
      </c>
      <c r="O231">
        <f t="shared" si="3"/>
        <v>1</v>
      </c>
      <c r="P2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Ernst Nolte?</v>
      </c>
    </row>
    <row r="232" spans="1:16" x14ac:dyDescent="0.3">
      <c r="A232" t="s">
        <v>859</v>
      </c>
      <c r="B232" t="s">
        <v>860</v>
      </c>
      <c r="C232" t="s">
        <v>9</v>
      </c>
      <c r="D232" t="s">
        <v>10</v>
      </c>
      <c r="E232" t="s">
        <v>1376</v>
      </c>
      <c r="F232" t="s">
        <v>429</v>
      </c>
      <c r="G232">
        <f>ROUND(Personalities_yearOfBirth__3[[#This Row],[value]],2)</f>
        <v>1853</v>
      </c>
      <c r="H232" t="s">
        <v>1375</v>
      </c>
      <c r="I232" t="s">
        <v>1384</v>
      </c>
      <c r="J232" t="s">
        <v>1385</v>
      </c>
      <c r="K232" t="s">
        <v>171</v>
      </c>
      <c r="L232" t="s">
        <v>13</v>
      </c>
      <c r="M232" t="s">
        <v>1467</v>
      </c>
      <c r="N232" t="s">
        <v>1385</v>
      </c>
      <c r="O232">
        <f t="shared" si="3"/>
        <v>1</v>
      </c>
      <c r="P2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Paul Julius Möbius?</v>
      </c>
    </row>
    <row r="233" spans="1:16" x14ac:dyDescent="0.3">
      <c r="A233" t="s">
        <v>751</v>
      </c>
      <c r="B233" t="s">
        <v>752</v>
      </c>
      <c r="C233" t="s">
        <v>9</v>
      </c>
      <c r="D233" t="s">
        <v>10</v>
      </c>
      <c r="E233" t="s">
        <v>1376</v>
      </c>
      <c r="F233" t="s">
        <v>753</v>
      </c>
      <c r="G233">
        <f>ROUND(Personalities_yearOfBirth__3[[#This Row],[value]],2)</f>
        <v>1786</v>
      </c>
      <c r="H233" t="s">
        <v>1375</v>
      </c>
      <c r="I233" t="s">
        <v>1384</v>
      </c>
      <c r="J233" t="s">
        <v>1385</v>
      </c>
      <c r="K233" t="s">
        <v>110</v>
      </c>
      <c r="L233" t="s">
        <v>13</v>
      </c>
      <c r="M233" t="s">
        <v>1468</v>
      </c>
      <c r="N233" t="s">
        <v>1385</v>
      </c>
      <c r="O233">
        <f t="shared" si="3"/>
        <v>1</v>
      </c>
      <c r="P2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Justinus Kerner?</v>
      </c>
    </row>
    <row r="234" spans="1:16" x14ac:dyDescent="0.3">
      <c r="A234" t="s">
        <v>744</v>
      </c>
      <c r="B234" t="s">
        <v>745</v>
      </c>
      <c r="C234" t="s">
        <v>9</v>
      </c>
      <c r="D234" t="s">
        <v>10</v>
      </c>
      <c r="E234" t="s">
        <v>1376</v>
      </c>
      <c r="F234" t="s">
        <v>281</v>
      </c>
      <c r="G234">
        <f>ROUND(Personalities_yearOfBirth__3[[#This Row],[value]],2)</f>
        <v>1952</v>
      </c>
      <c r="H234" t="s">
        <v>1375</v>
      </c>
      <c r="I234" t="s">
        <v>1384</v>
      </c>
      <c r="J234" t="s">
        <v>1385</v>
      </c>
      <c r="K234" t="s">
        <v>746</v>
      </c>
      <c r="L234" t="s">
        <v>13</v>
      </c>
      <c r="M234" t="s">
        <v>1469</v>
      </c>
      <c r="N234" t="s">
        <v>1385</v>
      </c>
      <c r="O234">
        <f t="shared" si="3"/>
        <v>1</v>
      </c>
      <c r="P2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Reinhard Genzel?</v>
      </c>
    </row>
    <row r="235" spans="1:16" x14ac:dyDescent="0.3">
      <c r="A235" t="s">
        <v>780</v>
      </c>
      <c r="B235" t="s">
        <v>781</v>
      </c>
      <c r="C235" t="s">
        <v>9</v>
      </c>
      <c r="D235" t="s">
        <v>10</v>
      </c>
      <c r="E235" t="s">
        <v>1376</v>
      </c>
      <c r="F235" t="s">
        <v>398</v>
      </c>
      <c r="G235">
        <f>ROUND(Personalities_yearOfBirth__3[[#This Row],[value]],2)</f>
        <v>1857</v>
      </c>
      <c r="H235" t="s">
        <v>1375</v>
      </c>
      <c r="I235" t="s">
        <v>1384</v>
      </c>
      <c r="J235" t="s">
        <v>1385</v>
      </c>
      <c r="K235" t="s">
        <v>782</v>
      </c>
      <c r="L235" t="s">
        <v>13</v>
      </c>
      <c r="M235" t="s">
        <v>783</v>
      </c>
      <c r="N235" t="s">
        <v>1385</v>
      </c>
      <c r="O235">
        <f t="shared" si="3"/>
        <v>1</v>
      </c>
      <c r="P2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Konstantin Tsiolkovskii?</v>
      </c>
    </row>
    <row r="236" spans="1:16" x14ac:dyDescent="0.3">
      <c r="A236" t="s">
        <v>1051</v>
      </c>
      <c r="B236" t="s">
        <v>1052</v>
      </c>
      <c r="C236" t="s">
        <v>9</v>
      </c>
      <c r="D236" t="s">
        <v>10</v>
      </c>
      <c r="E236" t="s">
        <v>1376</v>
      </c>
      <c r="F236" t="s">
        <v>1053</v>
      </c>
      <c r="G236">
        <f>ROUND(Personalities_yearOfBirth__3[[#This Row],[value]],2)</f>
        <v>1946</v>
      </c>
      <c r="H236" t="s">
        <v>1375</v>
      </c>
      <c r="I236" t="s">
        <v>1384</v>
      </c>
      <c r="J236" t="s">
        <v>1385</v>
      </c>
      <c r="K236" t="s">
        <v>254</v>
      </c>
      <c r="L236" t="s">
        <v>13</v>
      </c>
      <c r="M236" t="s">
        <v>1054</v>
      </c>
      <c r="N236" t="s">
        <v>1385</v>
      </c>
      <c r="O236">
        <f t="shared" si="3"/>
        <v>1</v>
      </c>
      <c r="P2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Terry Winograd?</v>
      </c>
    </row>
    <row r="237" spans="1:16" x14ac:dyDescent="0.3">
      <c r="A237" t="s">
        <v>1059</v>
      </c>
      <c r="B237" t="s">
        <v>1060</v>
      </c>
      <c r="C237" t="s">
        <v>9</v>
      </c>
      <c r="D237" t="s">
        <v>10</v>
      </c>
      <c r="E237" t="s">
        <v>1376</v>
      </c>
      <c r="F237" t="s">
        <v>273</v>
      </c>
      <c r="G237">
        <f>ROUND(Personalities_yearOfBirth__3[[#This Row],[value]],2)</f>
        <v>1939</v>
      </c>
      <c r="H237" t="s">
        <v>1375</v>
      </c>
      <c r="I237" t="s">
        <v>1384</v>
      </c>
      <c r="J237" t="s">
        <v>1385</v>
      </c>
      <c r="K237" t="s">
        <v>746</v>
      </c>
      <c r="L237" t="s">
        <v>13</v>
      </c>
      <c r="M237" t="s">
        <v>1061</v>
      </c>
      <c r="N237" t="s">
        <v>1385</v>
      </c>
      <c r="O237">
        <f t="shared" si="3"/>
        <v>1</v>
      </c>
      <c r="P2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Susumu Tonegawa?</v>
      </c>
    </row>
    <row r="238" spans="1:16" x14ac:dyDescent="0.3">
      <c r="A238" t="s">
        <v>912</v>
      </c>
      <c r="B238" t="s">
        <v>913</v>
      </c>
      <c r="C238" t="s">
        <v>9</v>
      </c>
      <c r="D238" t="s">
        <v>10</v>
      </c>
      <c r="E238" t="s">
        <v>1376</v>
      </c>
      <c r="F238" t="s">
        <v>914</v>
      </c>
      <c r="G238">
        <f>ROUND(Personalities_yearOfBirth__3[[#This Row],[value]],2)</f>
        <v>1894</v>
      </c>
      <c r="H238" t="s">
        <v>1375</v>
      </c>
      <c r="I238" t="s">
        <v>1384</v>
      </c>
      <c r="J238" t="s">
        <v>1385</v>
      </c>
      <c r="K238" t="s">
        <v>23</v>
      </c>
      <c r="L238" t="s">
        <v>13</v>
      </c>
      <c r="M238" t="s">
        <v>915</v>
      </c>
      <c r="N238" t="s">
        <v>1385</v>
      </c>
      <c r="O238">
        <f t="shared" si="3"/>
        <v>1</v>
      </c>
      <c r="P2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Leo Kanner?</v>
      </c>
    </row>
    <row r="239" spans="1:16" x14ac:dyDescent="0.3">
      <c r="A239" t="s">
        <v>1016</v>
      </c>
      <c r="B239" t="s">
        <v>1017</v>
      </c>
      <c r="C239" t="s">
        <v>9</v>
      </c>
      <c r="D239" t="s">
        <v>10</v>
      </c>
      <c r="E239" t="s">
        <v>1376</v>
      </c>
      <c r="F239" t="s">
        <v>175</v>
      </c>
      <c r="G239">
        <f>ROUND(Personalities_yearOfBirth__3[[#This Row],[value]],2)</f>
        <v>1943</v>
      </c>
      <c r="H239" t="s">
        <v>1375</v>
      </c>
      <c r="I239" t="s">
        <v>1384</v>
      </c>
      <c r="J239" t="s">
        <v>1385</v>
      </c>
      <c r="K239" t="s">
        <v>554</v>
      </c>
      <c r="L239" t="s">
        <v>13</v>
      </c>
      <c r="M239" t="s">
        <v>1018</v>
      </c>
      <c r="N239" t="s">
        <v>1385</v>
      </c>
      <c r="O239">
        <f t="shared" si="3"/>
        <v>1</v>
      </c>
      <c r="P2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Richard Smalley?</v>
      </c>
    </row>
    <row r="240" spans="1:16" x14ac:dyDescent="0.3">
      <c r="A240" t="s">
        <v>1072</v>
      </c>
      <c r="B240" t="s">
        <v>1073</v>
      </c>
      <c r="C240" t="s">
        <v>9</v>
      </c>
      <c r="D240" t="s">
        <v>10</v>
      </c>
      <c r="E240" t="s">
        <v>1376</v>
      </c>
      <c r="F240" t="s">
        <v>196</v>
      </c>
      <c r="G240">
        <f>ROUND(Personalities_yearOfBirth__3[[#This Row],[value]],2)</f>
        <v>1932</v>
      </c>
      <c r="H240" t="s">
        <v>1375</v>
      </c>
      <c r="I240" t="s">
        <v>1384</v>
      </c>
      <c r="J240" t="s">
        <v>1385</v>
      </c>
      <c r="K240" t="s">
        <v>938</v>
      </c>
      <c r="L240" t="s">
        <v>13</v>
      </c>
      <c r="M240" t="s">
        <v>1074</v>
      </c>
      <c r="N240" t="s">
        <v>1385</v>
      </c>
      <c r="O240">
        <f t="shared" si="3"/>
        <v>1</v>
      </c>
      <c r="P2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Sheldon Glashow?</v>
      </c>
    </row>
    <row r="241" spans="1:16" x14ac:dyDescent="0.3">
      <c r="A241" t="s">
        <v>997</v>
      </c>
      <c r="B241" t="s">
        <v>998</v>
      </c>
      <c r="C241" t="s">
        <v>9</v>
      </c>
      <c r="D241" t="s">
        <v>10</v>
      </c>
      <c r="E241" t="s">
        <v>1376</v>
      </c>
      <c r="F241" t="s">
        <v>391</v>
      </c>
      <c r="G241">
        <f>ROUND(Personalities_yearOfBirth__3[[#This Row],[value]],2)</f>
        <v>1887</v>
      </c>
      <c r="H241" t="s">
        <v>1375</v>
      </c>
      <c r="I241" t="s">
        <v>1384</v>
      </c>
      <c r="J241" t="s">
        <v>1385</v>
      </c>
      <c r="K241" t="s">
        <v>171</v>
      </c>
      <c r="L241" t="s">
        <v>13</v>
      </c>
      <c r="M241" t="s">
        <v>999</v>
      </c>
      <c r="N241" t="s">
        <v>1385</v>
      </c>
      <c r="O241">
        <f t="shared" si="3"/>
        <v>1</v>
      </c>
      <c r="P2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Vladimir Smirnov?</v>
      </c>
    </row>
    <row r="242" spans="1:16" x14ac:dyDescent="0.3">
      <c r="A242" t="s">
        <v>1034</v>
      </c>
      <c r="B242" t="s">
        <v>1035</v>
      </c>
      <c r="C242" t="s">
        <v>9</v>
      </c>
      <c r="D242" t="s">
        <v>10</v>
      </c>
      <c r="E242" t="s">
        <v>1376</v>
      </c>
      <c r="F242" t="s">
        <v>253</v>
      </c>
      <c r="G242">
        <f>ROUND(Personalities_yearOfBirth__3[[#This Row],[value]],2)</f>
        <v>1935</v>
      </c>
      <c r="H242" t="s">
        <v>1375</v>
      </c>
      <c r="I242" t="s">
        <v>1384</v>
      </c>
      <c r="J242" t="s">
        <v>1385</v>
      </c>
      <c r="K242" t="s">
        <v>843</v>
      </c>
      <c r="L242" t="s">
        <v>13</v>
      </c>
      <c r="M242" t="s">
        <v>1036</v>
      </c>
      <c r="N242" t="s">
        <v>1385</v>
      </c>
      <c r="O242">
        <f t="shared" si="3"/>
        <v>1</v>
      </c>
      <c r="P2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Gherman Titov?</v>
      </c>
    </row>
    <row r="243" spans="1:16" x14ac:dyDescent="0.3">
      <c r="A243" t="s">
        <v>951</v>
      </c>
      <c r="B243" t="s">
        <v>952</v>
      </c>
      <c r="C243" t="s">
        <v>9</v>
      </c>
      <c r="D243" t="s">
        <v>10</v>
      </c>
      <c r="E243" t="s">
        <v>1376</v>
      </c>
      <c r="F243" t="s">
        <v>953</v>
      </c>
      <c r="G243">
        <f>ROUND(Personalities_yearOfBirth__3[[#This Row],[value]],2)</f>
        <v>1765</v>
      </c>
      <c r="H243" t="s">
        <v>1375</v>
      </c>
      <c r="I243" t="s">
        <v>1384</v>
      </c>
      <c r="J243" t="s">
        <v>1385</v>
      </c>
      <c r="K243" t="s">
        <v>828</v>
      </c>
      <c r="L243" t="s">
        <v>13</v>
      </c>
      <c r="M243" t="s">
        <v>954</v>
      </c>
      <c r="N243" t="s">
        <v>1385</v>
      </c>
      <c r="O243">
        <f t="shared" si="3"/>
        <v>1</v>
      </c>
      <c r="P2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Robert Fulton?</v>
      </c>
    </row>
    <row r="244" spans="1:16" x14ac:dyDescent="0.3">
      <c r="A244" t="s">
        <v>916</v>
      </c>
      <c r="B244" t="s">
        <v>917</v>
      </c>
      <c r="C244" t="s">
        <v>9</v>
      </c>
      <c r="D244" t="s">
        <v>10</v>
      </c>
      <c r="E244" t="s">
        <v>1376</v>
      </c>
      <c r="F244" t="s">
        <v>918</v>
      </c>
      <c r="G244">
        <f>ROUND(Personalities_yearOfBirth__3[[#This Row],[value]],2)</f>
        <v>1855</v>
      </c>
      <c r="H244" t="s">
        <v>1375</v>
      </c>
      <c r="I244" t="s">
        <v>1384</v>
      </c>
      <c r="J244" t="s">
        <v>1385</v>
      </c>
      <c r="K244" t="s">
        <v>254</v>
      </c>
      <c r="L244" t="s">
        <v>13</v>
      </c>
      <c r="M244" t="s">
        <v>919</v>
      </c>
      <c r="N244" t="s">
        <v>1385</v>
      </c>
      <c r="O244">
        <f t="shared" si="3"/>
        <v>1</v>
      </c>
      <c r="P2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Friedrich Johann Karl Becke?</v>
      </c>
    </row>
    <row r="245" spans="1:16" x14ac:dyDescent="0.3">
      <c r="A245" t="s">
        <v>1019</v>
      </c>
      <c r="B245" t="s">
        <v>1020</v>
      </c>
      <c r="C245" t="s">
        <v>9</v>
      </c>
      <c r="D245" t="s">
        <v>10</v>
      </c>
      <c r="E245" t="s">
        <v>1376</v>
      </c>
      <c r="F245" t="s">
        <v>914</v>
      </c>
      <c r="G245">
        <f>ROUND(Personalities_yearOfBirth__3[[#This Row],[value]],2)</f>
        <v>1894</v>
      </c>
      <c r="H245" t="s">
        <v>1375</v>
      </c>
      <c r="I245" t="s">
        <v>1384</v>
      </c>
      <c r="J245" t="s">
        <v>1385</v>
      </c>
      <c r="K245" t="s">
        <v>1021</v>
      </c>
      <c r="L245" t="s">
        <v>13</v>
      </c>
      <c r="M245" t="s">
        <v>1022</v>
      </c>
      <c r="N245" t="s">
        <v>1385</v>
      </c>
      <c r="O245">
        <f t="shared" si="3"/>
        <v>1</v>
      </c>
      <c r="P2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Norbert Wiener?</v>
      </c>
    </row>
    <row r="246" spans="1:16" x14ac:dyDescent="0.3">
      <c r="A246" t="s">
        <v>1000</v>
      </c>
      <c r="B246" t="s">
        <v>1001</v>
      </c>
      <c r="C246" t="s">
        <v>9</v>
      </c>
      <c r="D246" t="s">
        <v>10</v>
      </c>
      <c r="E246" t="s">
        <v>1376</v>
      </c>
      <c r="F246" t="s">
        <v>799</v>
      </c>
      <c r="G246">
        <f>ROUND(Personalities_yearOfBirth__3[[#This Row],[value]],2)</f>
        <v>1957</v>
      </c>
      <c r="H246" t="s">
        <v>1375</v>
      </c>
      <c r="I246" t="s">
        <v>1384</v>
      </c>
      <c r="J246" t="s">
        <v>1385</v>
      </c>
      <c r="K246" t="s">
        <v>746</v>
      </c>
      <c r="L246" t="s">
        <v>13</v>
      </c>
      <c r="M246" t="s">
        <v>1002</v>
      </c>
      <c r="N246" t="s">
        <v>1385</v>
      </c>
      <c r="O246">
        <f t="shared" si="3"/>
        <v>1</v>
      </c>
      <c r="P2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Bruce Beutler?</v>
      </c>
    </row>
    <row r="247" spans="1:16" x14ac:dyDescent="0.3">
      <c r="A247" t="s">
        <v>946</v>
      </c>
      <c r="B247" t="s">
        <v>947</v>
      </c>
      <c r="C247" t="s">
        <v>9</v>
      </c>
      <c r="D247" t="s">
        <v>10</v>
      </c>
      <c r="E247" t="s">
        <v>1376</v>
      </c>
      <c r="F247" t="s">
        <v>948</v>
      </c>
      <c r="G247">
        <f>ROUND(Personalities_yearOfBirth__3[[#This Row],[value]],2)</f>
        <v>1907</v>
      </c>
      <c r="H247" t="s">
        <v>1375</v>
      </c>
      <c r="I247" t="s">
        <v>1384</v>
      </c>
      <c r="J247" t="s">
        <v>1385</v>
      </c>
      <c r="K247" t="s">
        <v>949</v>
      </c>
      <c r="L247" t="s">
        <v>13</v>
      </c>
      <c r="M247" t="s">
        <v>950</v>
      </c>
      <c r="N247" t="s">
        <v>1385</v>
      </c>
      <c r="O247">
        <f t="shared" si="3"/>
        <v>1</v>
      </c>
      <c r="P2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Sergei Korolev?</v>
      </c>
    </row>
    <row r="248" spans="1:16" x14ac:dyDescent="0.3">
      <c r="A248" t="s">
        <v>1003</v>
      </c>
      <c r="B248" t="s">
        <v>1004</v>
      </c>
      <c r="C248" t="s">
        <v>9</v>
      </c>
      <c r="D248" t="s">
        <v>10</v>
      </c>
      <c r="E248" t="s">
        <v>1376</v>
      </c>
      <c r="F248" t="s">
        <v>336</v>
      </c>
      <c r="G248">
        <f>ROUND(Personalities_yearOfBirth__3[[#This Row],[value]],2)</f>
        <v>1924</v>
      </c>
      <c r="H248" t="s">
        <v>1375</v>
      </c>
      <c r="I248" t="s">
        <v>1384</v>
      </c>
      <c r="J248" t="s">
        <v>1385</v>
      </c>
      <c r="K248" t="s">
        <v>1005</v>
      </c>
      <c r="L248" t="s">
        <v>13</v>
      </c>
      <c r="M248" t="s">
        <v>1006</v>
      </c>
      <c r="N248" t="s">
        <v>1385</v>
      </c>
      <c r="O248">
        <f t="shared" si="3"/>
        <v>1</v>
      </c>
      <c r="P2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Benoit Mandelbrot?</v>
      </c>
    </row>
    <row r="249" spans="1:16" x14ac:dyDescent="0.3">
      <c r="A249" t="s">
        <v>1007</v>
      </c>
      <c r="B249" t="s">
        <v>1008</v>
      </c>
      <c r="C249" t="s">
        <v>9</v>
      </c>
      <c r="D249" t="s">
        <v>10</v>
      </c>
      <c r="E249" t="s">
        <v>1376</v>
      </c>
      <c r="F249" t="s">
        <v>270</v>
      </c>
      <c r="G249">
        <f>ROUND(Personalities_yearOfBirth__3[[#This Row],[value]],2)</f>
        <v>1896</v>
      </c>
      <c r="H249" t="s">
        <v>1375</v>
      </c>
      <c r="I249" t="s">
        <v>1384</v>
      </c>
      <c r="J249" t="s">
        <v>1385</v>
      </c>
      <c r="K249" t="s">
        <v>672</v>
      </c>
      <c r="L249" t="s">
        <v>13</v>
      </c>
      <c r="M249" t="s">
        <v>1470</v>
      </c>
      <c r="N249" t="s">
        <v>1385</v>
      </c>
      <c r="O249">
        <f t="shared" si="3"/>
        <v>1</v>
      </c>
      <c r="P2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Roman Jakobson?</v>
      </c>
    </row>
    <row r="250" spans="1:16" x14ac:dyDescent="0.3">
      <c r="A250" t="s">
        <v>943</v>
      </c>
      <c r="B250" t="s">
        <v>944</v>
      </c>
      <c r="C250" t="s">
        <v>9</v>
      </c>
      <c r="D250" t="s">
        <v>10</v>
      </c>
      <c r="E250" t="s">
        <v>1376</v>
      </c>
      <c r="F250" t="s">
        <v>100</v>
      </c>
      <c r="G250">
        <f>ROUND(Personalities_yearOfBirth__3[[#This Row],[value]],2)</f>
        <v>1944</v>
      </c>
      <c r="H250" t="s">
        <v>1375</v>
      </c>
      <c r="I250" t="s">
        <v>1384</v>
      </c>
      <c r="J250" t="s">
        <v>1385</v>
      </c>
      <c r="K250" t="s">
        <v>672</v>
      </c>
      <c r="L250" t="s">
        <v>13</v>
      </c>
      <c r="M250" t="s">
        <v>945</v>
      </c>
      <c r="N250" t="s">
        <v>1385</v>
      </c>
      <c r="O250">
        <f t="shared" si="3"/>
        <v>1</v>
      </c>
      <c r="P2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Serge Haroche?</v>
      </c>
    </row>
    <row r="251" spans="1:16" x14ac:dyDescent="0.3">
      <c r="A251" t="s">
        <v>1048</v>
      </c>
      <c r="B251" t="s">
        <v>1049</v>
      </c>
      <c r="C251" t="s">
        <v>9</v>
      </c>
      <c r="D251" t="s">
        <v>10</v>
      </c>
      <c r="E251" t="s">
        <v>1376</v>
      </c>
      <c r="F251" t="s">
        <v>175</v>
      </c>
      <c r="G251">
        <f>ROUND(Personalities_yearOfBirth__3[[#This Row],[value]],2)</f>
        <v>1943</v>
      </c>
      <c r="H251" t="s">
        <v>1375</v>
      </c>
      <c r="I251" t="s">
        <v>1384</v>
      </c>
      <c r="J251" t="s">
        <v>1385</v>
      </c>
      <c r="K251" t="s">
        <v>645</v>
      </c>
      <c r="L251" t="s">
        <v>13</v>
      </c>
      <c r="M251" t="s">
        <v>1050</v>
      </c>
      <c r="N251" t="s">
        <v>1385</v>
      </c>
      <c r="O251">
        <f t="shared" si="3"/>
        <v>1</v>
      </c>
      <c r="P2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Michael Spence?</v>
      </c>
    </row>
    <row r="252" spans="1:16" x14ac:dyDescent="0.3">
      <c r="A252" t="s">
        <v>932</v>
      </c>
      <c r="B252" t="s">
        <v>933</v>
      </c>
      <c r="C252" t="s">
        <v>9</v>
      </c>
      <c r="D252" t="s">
        <v>10</v>
      </c>
      <c r="E252" t="s">
        <v>1376</v>
      </c>
      <c r="F252" t="s">
        <v>26</v>
      </c>
      <c r="G252">
        <f>ROUND(Personalities_yearOfBirth__3[[#This Row],[value]],2)</f>
        <v>1936</v>
      </c>
      <c r="H252" t="s">
        <v>1375</v>
      </c>
      <c r="I252" t="s">
        <v>1384</v>
      </c>
      <c r="J252" t="s">
        <v>1385</v>
      </c>
      <c r="K252" t="s">
        <v>322</v>
      </c>
      <c r="L252" t="s">
        <v>13</v>
      </c>
      <c r="M252" t="s">
        <v>934</v>
      </c>
      <c r="N252" t="s">
        <v>1385</v>
      </c>
      <c r="O252">
        <f t="shared" si="3"/>
        <v>1</v>
      </c>
      <c r="P2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George H. Heilmeier?</v>
      </c>
    </row>
    <row r="253" spans="1:16" x14ac:dyDescent="0.3">
      <c r="A253" t="s">
        <v>1023</v>
      </c>
      <c r="B253" t="s">
        <v>1024</v>
      </c>
      <c r="C253" t="s">
        <v>9</v>
      </c>
      <c r="D253" t="s">
        <v>10</v>
      </c>
      <c r="E253" t="s">
        <v>1376</v>
      </c>
      <c r="F253" t="s">
        <v>209</v>
      </c>
      <c r="G253">
        <f>ROUND(Personalities_yearOfBirth__3[[#This Row],[value]],2)</f>
        <v>1688</v>
      </c>
      <c r="H253" t="s">
        <v>1375</v>
      </c>
      <c r="I253" t="s">
        <v>1384</v>
      </c>
      <c r="J253" t="s">
        <v>1385</v>
      </c>
      <c r="K253" t="s">
        <v>737</v>
      </c>
      <c r="L253" t="s">
        <v>13</v>
      </c>
      <c r="M253" t="s">
        <v>1471</v>
      </c>
      <c r="N253" t="s">
        <v>1385</v>
      </c>
      <c r="O253">
        <f t="shared" si="3"/>
        <v>1</v>
      </c>
      <c r="P2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Emmanuel Swedenborg?</v>
      </c>
    </row>
    <row r="254" spans="1:16" x14ac:dyDescent="0.3">
      <c r="A254" t="s">
        <v>962</v>
      </c>
      <c r="B254" t="s">
        <v>963</v>
      </c>
      <c r="C254" t="s">
        <v>9</v>
      </c>
      <c r="D254" t="s">
        <v>10</v>
      </c>
      <c r="E254" t="s">
        <v>1376</v>
      </c>
      <c r="F254" t="s">
        <v>964</v>
      </c>
      <c r="G254">
        <f>ROUND(Personalities_yearOfBirth__3[[#This Row],[value]],2)</f>
        <v>1404</v>
      </c>
      <c r="H254" t="s">
        <v>1375</v>
      </c>
      <c r="I254" t="s">
        <v>1384</v>
      </c>
      <c r="J254" t="s">
        <v>1385</v>
      </c>
      <c r="K254" t="s">
        <v>965</v>
      </c>
      <c r="L254" t="s">
        <v>13</v>
      </c>
      <c r="M254" t="s">
        <v>1472</v>
      </c>
      <c r="N254" t="s">
        <v>1385</v>
      </c>
      <c r="O254">
        <f t="shared" si="3"/>
        <v>1</v>
      </c>
      <c r="P2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Leon Battista Alberti?</v>
      </c>
    </row>
    <row r="255" spans="1:16" x14ac:dyDescent="0.3">
      <c r="A255" t="s">
        <v>908</v>
      </c>
      <c r="B255" t="s">
        <v>909</v>
      </c>
      <c r="C255" t="s">
        <v>9</v>
      </c>
      <c r="D255" t="s">
        <v>10</v>
      </c>
      <c r="E255" t="s">
        <v>1376</v>
      </c>
      <c r="F255" t="s">
        <v>910</v>
      </c>
      <c r="G255">
        <f>ROUND(Personalities_yearOfBirth__3[[#This Row],[value]],2)</f>
        <v>1829</v>
      </c>
      <c r="H255" t="s">
        <v>1375</v>
      </c>
      <c r="I255" t="s">
        <v>1384</v>
      </c>
      <c r="J255" t="s">
        <v>1385</v>
      </c>
      <c r="K255" t="s">
        <v>54</v>
      </c>
      <c r="L255" t="s">
        <v>13</v>
      </c>
      <c r="M255" t="s">
        <v>911</v>
      </c>
      <c r="N255" t="s">
        <v>1385</v>
      </c>
      <c r="O255">
        <f t="shared" si="3"/>
        <v>1</v>
      </c>
      <c r="P2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Heinrich Schröter?</v>
      </c>
    </row>
    <row r="256" spans="1:16" x14ac:dyDescent="0.3">
      <c r="A256" t="s">
        <v>923</v>
      </c>
      <c r="B256" t="s">
        <v>924</v>
      </c>
      <c r="C256" t="s">
        <v>9</v>
      </c>
      <c r="D256" t="s">
        <v>10</v>
      </c>
      <c r="E256" t="s">
        <v>1376</v>
      </c>
      <c r="F256" t="s">
        <v>925</v>
      </c>
      <c r="G256">
        <f>ROUND(Personalities_yearOfBirth__3[[#This Row],[value]],2)</f>
        <v>1929</v>
      </c>
      <c r="H256" t="s">
        <v>1375</v>
      </c>
      <c r="I256" t="s">
        <v>1384</v>
      </c>
      <c r="J256" t="s">
        <v>1385</v>
      </c>
      <c r="K256" t="s">
        <v>551</v>
      </c>
      <c r="L256" t="s">
        <v>13</v>
      </c>
      <c r="M256" t="s">
        <v>926</v>
      </c>
      <c r="N256" t="s">
        <v>1385</v>
      </c>
      <c r="O256">
        <f t="shared" si="3"/>
        <v>1</v>
      </c>
      <c r="P2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Ivar Giaever?</v>
      </c>
    </row>
    <row r="257" spans="1:16" x14ac:dyDescent="0.3">
      <c r="A257" t="s">
        <v>1028</v>
      </c>
      <c r="B257" t="s">
        <v>1029</v>
      </c>
      <c r="C257" t="s">
        <v>9</v>
      </c>
      <c r="D257" t="s">
        <v>10</v>
      </c>
      <c r="E257" t="s">
        <v>1376</v>
      </c>
      <c r="F257" t="s">
        <v>273</v>
      </c>
      <c r="G257">
        <f>ROUND(Personalities_yearOfBirth__3[[#This Row],[value]],2)</f>
        <v>1939</v>
      </c>
      <c r="H257" t="s">
        <v>1375</v>
      </c>
      <c r="I257" t="s">
        <v>1384</v>
      </c>
      <c r="J257" t="s">
        <v>1385</v>
      </c>
      <c r="K257" t="s">
        <v>1030</v>
      </c>
      <c r="L257" t="s">
        <v>13</v>
      </c>
      <c r="M257" t="s">
        <v>1473</v>
      </c>
      <c r="N257" t="s">
        <v>1385</v>
      </c>
      <c r="O257">
        <f t="shared" si="3"/>
        <v>1</v>
      </c>
      <c r="P2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Harry Kroto?</v>
      </c>
    </row>
    <row r="258" spans="1:16" x14ac:dyDescent="0.3">
      <c r="A258" t="s">
        <v>1031</v>
      </c>
      <c r="B258" t="s">
        <v>1032</v>
      </c>
      <c r="C258" t="s">
        <v>9</v>
      </c>
      <c r="D258" t="s">
        <v>10</v>
      </c>
      <c r="E258" t="s">
        <v>1376</v>
      </c>
      <c r="F258" t="s">
        <v>441</v>
      </c>
      <c r="G258">
        <f>ROUND(Personalities_yearOfBirth__3[[#This Row],[value]],2)</f>
        <v>1909</v>
      </c>
      <c r="H258" t="s">
        <v>1375</v>
      </c>
      <c r="I258" t="s">
        <v>1384</v>
      </c>
      <c r="J258" t="s">
        <v>1385</v>
      </c>
      <c r="K258" t="s">
        <v>1033</v>
      </c>
      <c r="L258" t="s">
        <v>13</v>
      </c>
      <c r="M258" t="s">
        <v>1474</v>
      </c>
      <c r="N258" t="s">
        <v>1385</v>
      </c>
      <c r="O258">
        <f t="shared" ref="O258:O321" si="4">COUNTIF(B:B,B258)</f>
        <v>1</v>
      </c>
      <c r="P2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Rita Levi-Montalcini?</v>
      </c>
    </row>
    <row r="259" spans="1:16" x14ac:dyDescent="0.3">
      <c r="A259" t="s">
        <v>1041</v>
      </c>
      <c r="B259" t="s">
        <v>1042</v>
      </c>
      <c r="C259" t="s">
        <v>9</v>
      </c>
      <c r="D259" t="s">
        <v>10</v>
      </c>
      <c r="E259" t="s">
        <v>1376</v>
      </c>
      <c r="F259" t="s">
        <v>1043</v>
      </c>
      <c r="G259">
        <f>ROUND(Personalities_yearOfBirth__3[[#This Row],[value]],2)</f>
        <v>1886</v>
      </c>
      <c r="H259" t="s">
        <v>1375</v>
      </c>
      <c r="I259" t="s">
        <v>1384</v>
      </c>
      <c r="J259" t="s">
        <v>1385</v>
      </c>
      <c r="K259" t="s">
        <v>54</v>
      </c>
      <c r="L259" t="s">
        <v>13</v>
      </c>
      <c r="M259" t="s">
        <v>1044</v>
      </c>
      <c r="N259" t="s">
        <v>1385</v>
      </c>
      <c r="O259">
        <f t="shared" si="4"/>
        <v>1</v>
      </c>
      <c r="P2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Renshaw Carson?</v>
      </c>
    </row>
    <row r="260" spans="1:16" x14ac:dyDescent="0.3">
      <c r="A260" t="s">
        <v>1066</v>
      </c>
      <c r="B260" t="s">
        <v>1067</v>
      </c>
      <c r="C260" t="s">
        <v>9</v>
      </c>
      <c r="D260" t="s">
        <v>10</v>
      </c>
      <c r="E260" t="s">
        <v>1376</v>
      </c>
      <c r="F260" t="s">
        <v>1068</v>
      </c>
      <c r="G260">
        <f>ROUND(Personalities_yearOfBirth__3[[#This Row],[value]],2)</f>
        <v>1934</v>
      </c>
      <c r="H260" t="s">
        <v>1375</v>
      </c>
      <c r="I260" t="s">
        <v>1384</v>
      </c>
      <c r="J260" t="s">
        <v>1385</v>
      </c>
      <c r="K260" t="s">
        <v>54</v>
      </c>
      <c r="L260" t="s">
        <v>13</v>
      </c>
      <c r="M260" t="s">
        <v>1069</v>
      </c>
      <c r="N260" t="s">
        <v>1385</v>
      </c>
      <c r="O260">
        <f t="shared" si="4"/>
        <v>1</v>
      </c>
      <c r="P2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Hans R. Camenzind?</v>
      </c>
    </row>
    <row r="261" spans="1:16" x14ac:dyDescent="0.3">
      <c r="A261" t="s">
        <v>988</v>
      </c>
      <c r="B261" t="s">
        <v>989</v>
      </c>
      <c r="C261" t="s">
        <v>9</v>
      </c>
      <c r="D261" t="s">
        <v>10</v>
      </c>
      <c r="E261" t="s">
        <v>1376</v>
      </c>
      <c r="F261" t="s">
        <v>990</v>
      </c>
      <c r="G261">
        <f>ROUND(Personalities_yearOfBirth__3[[#This Row],[value]],2)</f>
        <v>1608</v>
      </c>
      <c r="H261" t="s">
        <v>1375</v>
      </c>
      <c r="I261" t="s">
        <v>1384</v>
      </c>
      <c r="J261" t="s">
        <v>1385</v>
      </c>
      <c r="K261" t="s">
        <v>54</v>
      </c>
      <c r="L261" t="s">
        <v>13</v>
      </c>
      <c r="M261" t="s">
        <v>1475</v>
      </c>
      <c r="N261" t="s">
        <v>1385</v>
      </c>
      <c r="O261">
        <f t="shared" si="4"/>
        <v>1</v>
      </c>
      <c r="P2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Gaspar Schott?</v>
      </c>
    </row>
    <row r="262" spans="1:16" x14ac:dyDescent="0.3">
      <c r="A262" t="s">
        <v>958</v>
      </c>
      <c r="B262" t="s">
        <v>959</v>
      </c>
      <c r="C262" t="s">
        <v>9</v>
      </c>
      <c r="D262" t="s">
        <v>10</v>
      </c>
      <c r="E262" t="s">
        <v>1376</v>
      </c>
      <c r="F262" t="s">
        <v>26</v>
      </c>
      <c r="G262">
        <f>ROUND(Personalities_yearOfBirth__3[[#This Row],[value]],2)</f>
        <v>1936</v>
      </c>
      <c r="H262" t="s">
        <v>1375</v>
      </c>
      <c r="I262" t="s">
        <v>1384</v>
      </c>
      <c r="J262" t="s">
        <v>1385</v>
      </c>
      <c r="K262" t="s">
        <v>960</v>
      </c>
      <c r="L262" t="s">
        <v>13</v>
      </c>
      <c r="M262" t="s">
        <v>961</v>
      </c>
      <c r="N262" t="s">
        <v>1385</v>
      </c>
      <c r="O262">
        <f t="shared" si="4"/>
        <v>1</v>
      </c>
      <c r="P2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Yury Luzhkov?</v>
      </c>
    </row>
    <row r="263" spans="1:16" x14ac:dyDescent="0.3">
      <c r="A263" t="s">
        <v>1075</v>
      </c>
      <c r="B263" t="s">
        <v>1076</v>
      </c>
      <c r="C263" t="s">
        <v>9</v>
      </c>
      <c r="D263" t="s">
        <v>10</v>
      </c>
      <c r="E263" t="s">
        <v>1376</v>
      </c>
      <c r="F263" t="s">
        <v>1077</v>
      </c>
      <c r="G263">
        <f>ROUND(Personalities_yearOfBirth__3[[#This Row],[value]],2)</f>
        <v>1843</v>
      </c>
      <c r="H263" t="s">
        <v>1375</v>
      </c>
      <c r="I263" t="s">
        <v>1384</v>
      </c>
      <c r="J263" t="s">
        <v>1385</v>
      </c>
      <c r="K263" t="s">
        <v>949</v>
      </c>
      <c r="L263" t="s">
        <v>13</v>
      </c>
      <c r="M263" t="s">
        <v>1476</v>
      </c>
      <c r="N263" t="s">
        <v>1385</v>
      </c>
      <c r="O263">
        <f t="shared" si="4"/>
        <v>1</v>
      </c>
      <c r="P2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Camillo Golgi?</v>
      </c>
    </row>
    <row r="264" spans="1:16" x14ac:dyDescent="0.3">
      <c r="A264" t="s">
        <v>920</v>
      </c>
      <c r="B264" t="s">
        <v>921</v>
      </c>
      <c r="C264" t="s">
        <v>9</v>
      </c>
      <c r="D264" t="s">
        <v>10</v>
      </c>
      <c r="E264" t="s">
        <v>1376</v>
      </c>
      <c r="F264" t="s">
        <v>249</v>
      </c>
      <c r="G264">
        <f>ROUND(Personalities_yearOfBirth__3[[#This Row],[value]],2)</f>
        <v>1898</v>
      </c>
      <c r="H264" t="s">
        <v>1375</v>
      </c>
      <c r="I264" t="s">
        <v>1384</v>
      </c>
      <c r="J264" t="s">
        <v>1385</v>
      </c>
      <c r="K264" t="s">
        <v>772</v>
      </c>
      <c r="L264" t="s">
        <v>13</v>
      </c>
      <c r="M264" t="s">
        <v>922</v>
      </c>
      <c r="N264" t="s">
        <v>1385</v>
      </c>
      <c r="O264">
        <f t="shared" si="4"/>
        <v>1</v>
      </c>
      <c r="P2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Leó Szilárd?</v>
      </c>
    </row>
    <row r="265" spans="1:16" x14ac:dyDescent="0.3">
      <c r="A265" t="s">
        <v>978</v>
      </c>
      <c r="B265" t="s">
        <v>979</v>
      </c>
      <c r="C265" t="s">
        <v>9</v>
      </c>
      <c r="D265" t="s">
        <v>10</v>
      </c>
      <c r="E265" t="s">
        <v>1376</v>
      </c>
      <c r="F265" t="s">
        <v>980</v>
      </c>
      <c r="G265">
        <f>ROUND(Personalities_yearOfBirth__3[[#This Row],[value]],2)</f>
        <v>1767</v>
      </c>
      <c r="H265" t="s">
        <v>1375</v>
      </c>
      <c r="I265" t="s">
        <v>1384</v>
      </c>
      <c r="J265" t="s">
        <v>1385</v>
      </c>
      <c r="K265" t="s">
        <v>54</v>
      </c>
      <c r="L265" t="s">
        <v>13</v>
      </c>
      <c r="M265" t="s">
        <v>1477</v>
      </c>
      <c r="N265" t="s">
        <v>1385</v>
      </c>
      <c r="O265">
        <f t="shared" si="4"/>
        <v>1</v>
      </c>
      <c r="P2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Hans Conrad Escher von der Linth?</v>
      </c>
    </row>
    <row r="266" spans="1:16" x14ac:dyDescent="0.3">
      <c r="A266" t="s">
        <v>972</v>
      </c>
      <c r="B266" t="s">
        <v>973</v>
      </c>
      <c r="C266" t="s">
        <v>9</v>
      </c>
      <c r="D266" t="s">
        <v>10</v>
      </c>
      <c r="E266" t="s">
        <v>1376</v>
      </c>
      <c r="F266" t="s">
        <v>974</v>
      </c>
      <c r="G266">
        <f>ROUND(Personalities_yearOfBirth__3[[#This Row],[value]],2)</f>
        <v>1743</v>
      </c>
      <c r="H266" t="s">
        <v>1375</v>
      </c>
      <c r="I266" t="s">
        <v>1384</v>
      </c>
      <c r="J266" t="s">
        <v>1385</v>
      </c>
      <c r="K266" t="s">
        <v>645</v>
      </c>
      <c r="L266" t="s">
        <v>13</v>
      </c>
      <c r="M266" t="s">
        <v>1478</v>
      </c>
      <c r="N266" t="s">
        <v>1385</v>
      </c>
      <c r="O266">
        <f t="shared" si="4"/>
        <v>1</v>
      </c>
      <c r="P2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Martin Heinrich Klaproth?</v>
      </c>
    </row>
    <row r="267" spans="1:16" x14ac:dyDescent="0.3">
      <c r="A267" t="s">
        <v>955</v>
      </c>
      <c r="B267" t="s">
        <v>956</v>
      </c>
      <c r="C267" t="s">
        <v>9</v>
      </c>
      <c r="D267" t="s">
        <v>10</v>
      </c>
      <c r="E267" t="s">
        <v>1376</v>
      </c>
      <c r="F267" t="s">
        <v>957</v>
      </c>
      <c r="G267">
        <f>ROUND(Personalities_yearOfBirth__3[[#This Row],[value]],2)</f>
        <v>1895</v>
      </c>
      <c r="H267" t="s">
        <v>1375</v>
      </c>
      <c r="I267" t="s">
        <v>1384</v>
      </c>
      <c r="J267" t="s">
        <v>1385</v>
      </c>
      <c r="K267" t="s">
        <v>737</v>
      </c>
      <c r="L267" t="s">
        <v>13</v>
      </c>
      <c r="M267" t="s">
        <v>1479</v>
      </c>
      <c r="N267" t="s">
        <v>1385</v>
      </c>
      <c r="O267">
        <f t="shared" si="4"/>
        <v>1</v>
      </c>
      <c r="P2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Buckminster Fuller?</v>
      </c>
    </row>
    <row r="268" spans="1:16" x14ac:dyDescent="0.3">
      <c r="A268" t="s">
        <v>984</v>
      </c>
      <c r="B268" t="s">
        <v>985</v>
      </c>
      <c r="C268" t="s">
        <v>9</v>
      </c>
      <c r="D268" t="s">
        <v>10</v>
      </c>
      <c r="E268" t="s">
        <v>1376</v>
      </c>
      <c r="F268" t="s">
        <v>986</v>
      </c>
      <c r="G268">
        <f>ROUND(Personalities_yearOfBirth__3[[#This Row],[value]],2)</f>
        <v>1693</v>
      </c>
      <c r="H268" t="s">
        <v>1375</v>
      </c>
      <c r="I268" t="s">
        <v>1384</v>
      </c>
      <c r="J268" t="s">
        <v>1385</v>
      </c>
      <c r="K268" t="s">
        <v>68</v>
      </c>
      <c r="L268" t="s">
        <v>13</v>
      </c>
      <c r="M268" t="s">
        <v>987</v>
      </c>
      <c r="N268" t="s">
        <v>1385</v>
      </c>
      <c r="O268">
        <f t="shared" si="4"/>
        <v>1</v>
      </c>
      <c r="P2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Christian August Hausen?</v>
      </c>
    </row>
    <row r="269" spans="1:16" x14ac:dyDescent="0.3">
      <c r="A269" t="s">
        <v>930</v>
      </c>
      <c r="B269" t="s">
        <v>931</v>
      </c>
      <c r="C269" t="s">
        <v>9</v>
      </c>
      <c r="D269" t="s">
        <v>10</v>
      </c>
      <c r="E269" t="s">
        <v>1376</v>
      </c>
      <c r="F269" t="s">
        <v>209</v>
      </c>
      <c r="G269">
        <f>ROUND(Personalities_yearOfBirth__3[[#This Row],[value]],2)</f>
        <v>1688</v>
      </c>
      <c r="H269" t="s">
        <v>1375</v>
      </c>
      <c r="I269" t="s">
        <v>1384</v>
      </c>
      <c r="J269" t="s">
        <v>1385</v>
      </c>
      <c r="K269" t="s">
        <v>96</v>
      </c>
      <c r="L269" t="s">
        <v>13</v>
      </c>
      <c r="M269" t="s">
        <v>1480</v>
      </c>
      <c r="N269" t="s">
        <v>1385</v>
      </c>
      <c r="O269">
        <f t="shared" si="4"/>
        <v>1</v>
      </c>
      <c r="P2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Louis Bertrand Castel?</v>
      </c>
    </row>
    <row r="270" spans="1:16" x14ac:dyDescent="0.3">
      <c r="A270" t="s">
        <v>1062</v>
      </c>
      <c r="B270" t="s">
        <v>1063</v>
      </c>
      <c r="C270" t="s">
        <v>9</v>
      </c>
      <c r="D270" t="s">
        <v>10</v>
      </c>
      <c r="E270" t="s">
        <v>1376</v>
      </c>
      <c r="F270" t="s">
        <v>1064</v>
      </c>
      <c r="G270">
        <f>ROUND(Personalities_yearOfBirth__3[[#This Row],[value]],2)</f>
        <v>1966</v>
      </c>
      <c r="H270" t="s">
        <v>1375</v>
      </c>
      <c r="I270" t="s">
        <v>1384</v>
      </c>
      <c r="J270" t="s">
        <v>1385</v>
      </c>
      <c r="K270" t="s">
        <v>554</v>
      </c>
      <c r="L270" t="s">
        <v>13</v>
      </c>
      <c r="M270" t="s">
        <v>1065</v>
      </c>
      <c r="N270" t="s">
        <v>1385</v>
      </c>
      <c r="O270">
        <f t="shared" si="4"/>
        <v>1</v>
      </c>
      <c r="P2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Zack Snyder?</v>
      </c>
    </row>
    <row r="271" spans="1:16" x14ac:dyDescent="0.3">
      <c r="A271" t="s">
        <v>927</v>
      </c>
      <c r="B271" t="s">
        <v>928</v>
      </c>
      <c r="C271" t="s">
        <v>9</v>
      </c>
      <c r="D271" t="s">
        <v>10</v>
      </c>
      <c r="E271" t="s">
        <v>1376</v>
      </c>
      <c r="F271" t="s">
        <v>879</v>
      </c>
      <c r="G271">
        <f>ROUND(Personalities_yearOfBirth__3[[#This Row],[value]],2)</f>
        <v>1821</v>
      </c>
      <c r="H271" t="s">
        <v>1375</v>
      </c>
      <c r="I271" t="s">
        <v>1384</v>
      </c>
      <c r="J271" t="s">
        <v>1385</v>
      </c>
      <c r="K271" t="s">
        <v>54</v>
      </c>
      <c r="L271" t="s">
        <v>13</v>
      </c>
      <c r="M271" t="s">
        <v>929</v>
      </c>
      <c r="N271" t="s">
        <v>1385</v>
      </c>
      <c r="O271">
        <f t="shared" si="4"/>
        <v>1</v>
      </c>
      <c r="P2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James Croll?</v>
      </c>
    </row>
    <row r="272" spans="1:16" x14ac:dyDescent="0.3">
      <c r="A272" t="s">
        <v>991</v>
      </c>
      <c r="B272" t="s">
        <v>992</v>
      </c>
      <c r="C272" t="s">
        <v>9</v>
      </c>
      <c r="D272" t="s">
        <v>10</v>
      </c>
      <c r="E272" t="s">
        <v>1376</v>
      </c>
      <c r="F272" t="s">
        <v>44</v>
      </c>
      <c r="G272">
        <f>ROUND(Personalities_yearOfBirth__3[[#This Row],[value]],2)</f>
        <v>1916</v>
      </c>
      <c r="H272" t="s">
        <v>1375</v>
      </c>
      <c r="I272" t="s">
        <v>1384</v>
      </c>
      <c r="J272" t="s">
        <v>1385</v>
      </c>
      <c r="K272" t="s">
        <v>993</v>
      </c>
      <c r="L272" t="s">
        <v>13</v>
      </c>
      <c r="M272" t="s">
        <v>1481</v>
      </c>
      <c r="N272" t="s">
        <v>1385</v>
      </c>
      <c r="O272">
        <f t="shared" si="4"/>
        <v>1</v>
      </c>
      <c r="P2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Vitaly Ginzburg?</v>
      </c>
    </row>
    <row r="273" spans="1:16" x14ac:dyDescent="0.3">
      <c r="A273" t="s">
        <v>1070</v>
      </c>
      <c r="B273" t="s">
        <v>1071</v>
      </c>
      <c r="C273" t="s">
        <v>9</v>
      </c>
      <c r="D273" t="s">
        <v>10</v>
      </c>
      <c r="E273" t="s">
        <v>1376</v>
      </c>
      <c r="F273" t="s">
        <v>170</v>
      </c>
      <c r="G273">
        <f>ROUND(Personalities_yearOfBirth__3[[#This Row],[value]],2)</f>
        <v>1860</v>
      </c>
      <c r="H273" t="s">
        <v>1375</v>
      </c>
      <c r="I273" t="s">
        <v>1384</v>
      </c>
      <c r="J273" t="s">
        <v>1385</v>
      </c>
      <c r="K273" t="s">
        <v>551</v>
      </c>
      <c r="L273" t="s">
        <v>13</v>
      </c>
      <c r="M273" t="s">
        <v>1482</v>
      </c>
      <c r="N273" t="s">
        <v>1385</v>
      </c>
      <c r="O273">
        <f t="shared" si="4"/>
        <v>1</v>
      </c>
      <c r="P2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Niels Ryberg Finsen?</v>
      </c>
    </row>
    <row r="274" spans="1:16" x14ac:dyDescent="0.3">
      <c r="A274" t="s">
        <v>969</v>
      </c>
      <c r="B274" t="s">
        <v>970</v>
      </c>
      <c r="C274" t="s">
        <v>9</v>
      </c>
      <c r="D274" t="s">
        <v>10</v>
      </c>
      <c r="E274" t="s">
        <v>1376</v>
      </c>
      <c r="F274" t="s">
        <v>236</v>
      </c>
      <c r="G274">
        <f>ROUND(Personalities_yearOfBirth__3[[#This Row],[value]],2)</f>
        <v>1912</v>
      </c>
      <c r="H274" t="s">
        <v>1375</v>
      </c>
      <c r="I274" t="s">
        <v>1384</v>
      </c>
      <c r="J274" t="s">
        <v>1385</v>
      </c>
      <c r="K274" t="s">
        <v>468</v>
      </c>
      <c r="L274" t="s">
        <v>13</v>
      </c>
      <c r="M274" t="s">
        <v>971</v>
      </c>
      <c r="N274" t="s">
        <v>1385</v>
      </c>
      <c r="O274">
        <f t="shared" si="4"/>
        <v>1</v>
      </c>
      <c r="P2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Julius Axelrod?</v>
      </c>
    </row>
    <row r="275" spans="1:16" x14ac:dyDescent="0.3">
      <c r="A275" t="s">
        <v>981</v>
      </c>
      <c r="B275" t="s">
        <v>982</v>
      </c>
      <c r="C275" t="s">
        <v>9</v>
      </c>
      <c r="D275" t="s">
        <v>10</v>
      </c>
      <c r="E275" t="s">
        <v>1376</v>
      </c>
      <c r="F275" t="s">
        <v>983</v>
      </c>
      <c r="G275">
        <f>ROUND(Personalities_yearOfBirth__3[[#This Row],[value]],2)</f>
        <v>1881</v>
      </c>
      <c r="H275" t="s">
        <v>1375</v>
      </c>
      <c r="I275" t="s">
        <v>1384</v>
      </c>
      <c r="J275" t="s">
        <v>1385</v>
      </c>
      <c r="K275" t="s">
        <v>690</v>
      </c>
      <c r="L275" t="s">
        <v>13</v>
      </c>
      <c r="M275" t="s">
        <v>1483</v>
      </c>
      <c r="N275" t="s">
        <v>1385</v>
      </c>
      <c r="O275">
        <f t="shared" si="4"/>
        <v>1</v>
      </c>
      <c r="P2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Theodore von Kármán?</v>
      </c>
    </row>
    <row r="276" spans="1:16" x14ac:dyDescent="0.3">
      <c r="A276" t="s">
        <v>1025</v>
      </c>
      <c r="B276" t="s">
        <v>1026</v>
      </c>
      <c r="C276" t="s">
        <v>9</v>
      </c>
      <c r="D276" t="s">
        <v>10</v>
      </c>
      <c r="E276" t="s">
        <v>1376</v>
      </c>
      <c r="F276" t="s">
        <v>253</v>
      </c>
      <c r="G276">
        <f>ROUND(Personalities_yearOfBirth__3[[#This Row],[value]],2)</f>
        <v>1935</v>
      </c>
      <c r="H276" t="s">
        <v>1375</v>
      </c>
      <c r="I276" t="s">
        <v>1384</v>
      </c>
      <c r="J276" t="s">
        <v>1385</v>
      </c>
      <c r="K276" t="s">
        <v>96</v>
      </c>
      <c r="L276" t="s">
        <v>13</v>
      </c>
      <c r="M276" t="s">
        <v>1027</v>
      </c>
      <c r="N276" t="s">
        <v>1385</v>
      </c>
      <c r="O276">
        <f t="shared" si="4"/>
        <v>1</v>
      </c>
      <c r="P2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Harald Rose?</v>
      </c>
    </row>
    <row r="277" spans="1:16" x14ac:dyDescent="0.3">
      <c r="A277" t="s">
        <v>1037</v>
      </c>
      <c r="B277" t="s">
        <v>1038</v>
      </c>
      <c r="C277" t="s">
        <v>9</v>
      </c>
      <c r="D277" t="s">
        <v>10</v>
      </c>
      <c r="E277" t="s">
        <v>1376</v>
      </c>
      <c r="F277" t="s">
        <v>1039</v>
      </c>
      <c r="G277">
        <f>ROUND(Personalities_yearOfBirth__3[[#This Row],[value]],2)</f>
        <v>1968</v>
      </c>
      <c r="H277" t="s">
        <v>1375</v>
      </c>
      <c r="I277" t="s">
        <v>1384</v>
      </c>
      <c r="J277" t="s">
        <v>1385</v>
      </c>
      <c r="K277" t="s">
        <v>618</v>
      </c>
      <c r="L277" t="s">
        <v>13</v>
      </c>
      <c r="M277" t="s">
        <v>1484</v>
      </c>
      <c r="N277" t="s">
        <v>1385</v>
      </c>
      <c r="O277">
        <f t="shared" si="4"/>
        <v>1</v>
      </c>
      <c r="P2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Benjamin List?</v>
      </c>
    </row>
    <row r="278" spans="1:16" x14ac:dyDescent="0.3">
      <c r="A278" t="s">
        <v>1009</v>
      </c>
      <c r="B278" t="s">
        <v>1010</v>
      </c>
      <c r="C278" t="s">
        <v>9</v>
      </c>
      <c r="D278" t="s">
        <v>10</v>
      </c>
      <c r="E278" t="s">
        <v>1376</v>
      </c>
      <c r="F278" t="s">
        <v>1011</v>
      </c>
      <c r="G278">
        <f>ROUND(Personalities_yearOfBirth__3[[#This Row],[value]],2)</f>
        <v>1849</v>
      </c>
      <c r="H278" t="s">
        <v>1375</v>
      </c>
      <c r="I278" t="s">
        <v>1384</v>
      </c>
      <c r="J278" t="s">
        <v>1385</v>
      </c>
      <c r="K278" t="s">
        <v>180</v>
      </c>
      <c r="L278" t="s">
        <v>13</v>
      </c>
      <c r="M278" t="s">
        <v>1485</v>
      </c>
      <c r="N278" t="s">
        <v>1385</v>
      </c>
      <c r="O278">
        <f t="shared" si="4"/>
        <v>1</v>
      </c>
      <c r="P2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Ambrose Fleming?</v>
      </c>
    </row>
    <row r="279" spans="1:16" x14ac:dyDescent="0.3">
      <c r="A279" t="s">
        <v>1045</v>
      </c>
      <c r="B279" t="s">
        <v>1046</v>
      </c>
      <c r="C279" t="s">
        <v>9</v>
      </c>
      <c r="D279" t="s">
        <v>10</v>
      </c>
      <c r="E279" t="s">
        <v>1376</v>
      </c>
      <c r="F279" t="s">
        <v>980</v>
      </c>
      <c r="G279">
        <f>ROUND(Personalities_yearOfBirth__3[[#This Row],[value]],2)</f>
        <v>1767</v>
      </c>
      <c r="H279" t="s">
        <v>1375</v>
      </c>
      <c r="I279" t="s">
        <v>1384</v>
      </c>
      <c r="J279" t="s">
        <v>1385</v>
      </c>
      <c r="K279" t="s">
        <v>828</v>
      </c>
      <c r="L279" t="s">
        <v>13</v>
      </c>
      <c r="M279" t="s">
        <v>1047</v>
      </c>
      <c r="N279" t="s">
        <v>1385</v>
      </c>
      <c r="O279">
        <f t="shared" si="4"/>
        <v>1</v>
      </c>
      <c r="P2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Benjamin Constant?</v>
      </c>
    </row>
    <row r="280" spans="1:16" x14ac:dyDescent="0.3">
      <c r="A280" t="s">
        <v>940</v>
      </c>
      <c r="B280" t="s">
        <v>941</v>
      </c>
      <c r="C280" t="s">
        <v>9</v>
      </c>
      <c r="D280" t="s">
        <v>10</v>
      </c>
      <c r="E280" t="s">
        <v>1376</v>
      </c>
      <c r="F280" t="s">
        <v>317</v>
      </c>
      <c r="G280">
        <f>ROUND(Personalities_yearOfBirth__3[[#This Row],[value]],2)</f>
        <v>1884</v>
      </c>
      <c r="H280" t="s">
        <v>1375</v>
      </c>
      <c r="I280" t="s">
        <v>1384</v>
      </c>
      <c r="J280" t="s">
        <v>1385</v>
      </c>
      <c r="K280" t="s">
        <v>942</v>
      </c>
      <c r="L280" t="s">
        <v>13</v>
      </c>
      <c r="M280" t="s">
        <v>1486</v>
      </c>
      <c r="N280" t="s">
        <v>1385</v>
      </c>
      <c r="O280">
        <f t="shared" si="4"/>
        <v>1</v>
      </c>
      <c r="P2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Peter Debye?</v>
      </c>
    </row>
    <row r="281" spans="1:16" x14ac:dyDescent="0.3">
      <c r="A281" t="s">
        <v>994</v>
      </c>
      <c r="B281" t="s">
        <v>995</v>
      </c>
      <c r="C281" t="s">
        <v>9</v>
      </c>
      <c r="D281" t="s">
        <v>10</v>
      </c>
      <c r="E281" t="s">
        <v>1376</v>
      </c>
      <c r="F281" t="s">
        <v>996</v>
      </c>
      <c r="G281">
        <f>ROUND(Personalities_yearOfBirth__3[[#This Row],[value]],2)</f>
        <v>1890</v>
      </c>
      <c r="H281" t="s">
        <v>1375</v>
      </c>
      <c r="I281" t="s">
        <v>1384</v>
      </c>
      <c r="J281" t="s">
        <v>1385</v>
      </c>
      <c r="K281" t="s">
        <v>772</v>
      </c>
      <c r="L281" t="s">
        <v>13</v>
      </c>
      <c r="M281" t="s">
        <v>1487</v>
      </c>
      <c r="N281" t="s">
        <v>1385</v>
      </c>
      <c r="O281">
        <f t="shared" si="4"/>
        <v>1</v>
      </c>
      <c r="P2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Jaroslav Heyrovský?</v>
      </c>
    </row>
    <row r="282" spans="1:16" x14ac:dyDescent="0.3">
      <c r="A282" t="s">
        <v>1012</v>
      </c>
      <c r="B282" t="s">
        <v>1013</v>
      </c>
      <c r="C282" t="s">
        <v>9</v>
      </c>
      <c r="D282" t="s">
        <v>10</v>
      </c>
      <c r="E282" t="s">
        <v>1376</v>
      </c>
      <c r="F282" t="s">
        <v>1014</v>
      </c>
      <c r="G282">
        <f>ROUND(Personalities_yearOfBirth__3[[#This Row],[value]],2)</f>
        <v>1891</v>
      </c>
      <c r="H282" t="s">
        <v>1375</v>
      </c>
      <c r="I282" t="s">
        <v>1384</v>
      </c>
      <c r="J282" t="s">
        <v>1385</v>
      </c>
      <c r="K282" t="s">
        <v>129</v>
      </c>
      <c r="L282" t="s">
        <v>13</v>
      </c>
      <c r="M282" t="s">
        <v>1015</v>
      </c>
      <c r="N282" t="s">
        <v>1385</v>
      </c>
      <c r="O282">
        <f t="shared" si="4"/>
        <v>1</v>
      </c>
      <c r="P2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Howard Northrop?</v>
      </c>
    </row>
    <row r="283" spans="1:16" x14ac:dyDescent="0.3">
      <c r="A283" t="s">
        <v>966</v>
      </c>
      <c r="B283" t="s">
        <v>967</v>
      </c>
      <c r="C283" t="s">
        <v>9</v>
      </c>
      <c r="D283" t="s">
        <v>10</v>
      </c>
      <c r="E283" t="s">
        <v>1376</v>
      </c>
      <c r="F283" t="s">
        <v>540</v>
      </c>
      <c r="G283">
        <f>ROUND(Personalities_yearOfBirth__3[[#This Row],[value]],2)</f>
        <v>1897</v>
      </c>
      <c r="H283" t="s">
        <v>1375</v>
      </c>
      <c r="I283" t="s">
        <v>1384</v>
      </c>
      <c r="J283" t="s">
        <v>1385</v>
      </c>
      <c r="K283" t="s">
        <v>828</v>
      </c>
      <c r="L283" t="s">
        <v>13</v>
      </c>
      <c r="M283" t="s">
        <v>968</v>
      </c>
      <c r="N283" t="s">
        <v>1385</v>
      </c>
      <c r="O283">
        <f t="shared" si="4"/>
        <v>1</v>
      </c>
      <c r="P2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Tadeusz Reichstein?</v>
      </c>
    </row>
    <row r="284" spans="1:16" x14ac:dyDescent="0.3">
      <c r="A284" t="s">
        <v>935</v>
      </c>
      <c r="B284" t="s">
        <v>936</v>
      </c>
      <c r="C284" t="s">
        <v>9</v>
      </c>
      <c r="D284" t="s">
        <v>10</v>
      </c>
      <c r="E284" t="s">
        <v>1376</v>
      </c>
      <c r="F284" t="s">
        <v>937</v>
      </c>
      <c r="G284">
        <f>ROUND(Personalities_yearOfBirth__3[[#This Row],[value]],2)</f>
        <v>1958</v>
      </c>
      <c r="H284" t="s">
        <v>1375</v>
      </c>
      <c r="I284" t="s">
        <v>1384</v>
      </c>
      <c r="J284" t="s">
        <v>1385</v>
      </c>
      <c r="K284" t="s">
        <v>938</v>
      </c>
      <c r="L284" t="s">
        <v>13</v>
      </c>
      <c r="M284" t="s">
        <v>939</v>
      </c>
      <c r="N284" t="s">
        <v>1385</v>
      </c>
      <c r="O284">
        <f t="shared" si="4"/>
        <v>1</v>
      </c>
      <c r="P2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Andre Geim?</v>
      </c>
    </row>
    <row r="285" spans="1:16" x14ac:dyDescent="0.3">
      <c r="A285" t="s">
        <v>1055</v>
      </c>
      <c r="B285" t="s">
        <v>1056</v>
      </c>
      <c r="C285" t="s">
        <v>9</v>
      </c>
      <c r="D285" t="s">
        <v>10</v>
      </c>
      <c r="E285" t="s">
        <v>1376</v>
      </c>
      <c r="F285" t="s">
        <v>1057</v>
      </c>
      <c r="G285">
        <f>ROUND(Personalities_yearOfBirth__3[[#This Row],[value]],2)</f>
        <v>1808</v>
      </c>
      <c r="H285" t="s">
        <v>1375</v>
      </c>
      <c r="I285" t="s">
        <v>1384</v>
      </c>
      <c r="J285" t="s">
        <v>1385</v>
      </c>
      <c r="K285" t="s">
        <v>1058</v>
      </c>
      <c r="L285" t="s">
        <v>13</v>
      </c>
      <c r="M285" t="s">
        <v>1488</v>
      </c>
      <c r="N285" t="s">
        <v>1385</v>
      </c>
      <c r="O285">
        <f t="shared" si="4"/>
        <v>1</v>
      </c>
      <c r="P2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Abdelkader El Djezairi?</v>
      </c>
    </row>
    <row r="286" spans="1:16" x14ac:dyDescent="0.3">
      <c r="A286" t="s">
        <v>975</v>
      </c>
      <c r="B286" t="s">
        <v>976</v>
      </c>
      <c r="C286" t="s">
        <v>9</v>
      </c>
      <c r="D286" t="s">
        <v>10</v>
      </c>
      <c r="E286" t="s">
        <v>1376</v>
      </c>
      <c r="F286" t="s">
        <v>253</v>
      </c>
      <c r="G286">
        <f>ROUND(Personalities_yearOfBirth__3[[#This Row],[value]],2)</f>
        <v>1935</v>
      </c>
      <c r="H286" t="s">
        <v>1375</v>
      </c>
      <c r="I286" t="s">
        <v>1384</v>
      </c>
      <c r="J286" t="s">
        <v>1385</v>
      </c>
      <c r="K286" t="s">
        <v>50</v>
      </c>
      <c r="L286" t="s">
        <v>13</v>
      </c>
      <c r="M286" t="s">
        <v>977</v>
      </c>
      <c r="N286" t="s">
        <v>1385</v>
      </c>
      <c r="O286">
        <f t="shared" si="4"/>
        <v>1</v>
      </c>
      <c r="P2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Harrison Schmitt?</v>
      </c>
    </row>
    <row r="287" spans="1:16" x14ac:dyDescent="0.3">
      <c r="A287" t="s">
        <v>1198</v>
      </c>
      <c r="B287" t="s">
        <v>1199</v>
      </c>
      <c r="C287" t="s">
        <v>9</v>
      </c>
      <c r="D287" t="s">
        <v>10</v>
      </c>
      <c r="E287" t="s">
        <v>1376</v>
      </c>
      <c r="F287" t="s">
        <v>1200</v>
      </c>
      <c r="G287">
        <f>ROUND(Personalities_yearOfBirth__3[[#This Row],[value]],2)</f>
        <v>1683</v>
      </c>
      <c r="H287" t="s">
        <v>1375</v>
      </c>
      <c r="I287" t="s">
        <v>1384</v>
      </c>
      <c r="J287" t="s">
        <v>1385</v>
      </c>
      <c r="K287" t="s">
        <v>96</v>
      </c>
      <c r="L287" t="s">
        <v>13</v>
      </c>
      <c r="M287" t="s">
        <v>1201</v>
      </c>
      <c r="N287" t="s">
        <v>1385</v>
      </c>
      <c r="O287">
        <f t="shared" si="4"/>
        <v>1</v>
      </c>
      <c r="P2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Paghtasar Dpir?</v>
      </c>
    </row>
    <row r="288" spans="1:16" x14ac:dyDescent="0.3">
      <c r="A288" t="s">
        <v>1202</v>
      </c>
      <c r="B288" t="s">
        <v>1203</v>
      </c>
      <c r="C288" t="s">
        <v>9</v>
      </c>
      <c r="D288" t="s">
        <v>10</v>
      </c>
      <c r="E288" t="s">
        <v>1376</v>
      </c>
      <c r="F288" t="s">
        <v>160</v>
      </c>
      <c r="G288">
        <f>ROUND(Personalities_yearOfBirth__3[[#This Row],[value]],2)</f>
        <v>1963</v>
      </c>
      <c r="H288" t="s">
        <v>1375</v>
      </c>
      <c r="I288" t="s">
        <v>1384</v>
      </c>
      <c r="J288" t="s">
        <v>1385</v>
      </c>
      <c r="K288" t="s">
        <v>322</v>
      </c>
      <c r="L288" t="s">
        <v>13</v>
      </c>
      <c r="M288" t="s">
        <v>1204</v>
      </c>
      <c r="N288" t="s">
        <v>1385</v>
      </c>
      <c r="O288">
        <f t="shared" si="4"/>
        <v>1</v>
      </c>
      <c r="P2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Igor Ashurbeyli?</v>
      </c>
    </row>
    <row r="289" spans="1:16" x14ac:dyDescent="0.3">
      <c r="A289" t="s">
        <v>1195</v>
      </c>
      <c r="B289" t="s">
        <v>1196</v>
      </c>
      <c r="C289" t="s">
        <v>9</v>
      </c>
      <c r="D289" t="s">
        <v>10</v>
      </c>
      <c r="E289" t="s">
        <v>1376</v>
      </c>
      <c r="F289" t="s">
        <v>273</v>
      </c>
      <c r="G289">
        <f>ROUND(Personalities_yearOfBirth__3[[#This Row],[value]],2)</f>
        <v>1939</v>
      </c>
      <c r="H289" t="s">
        <v>1375</v>
      </c>
      <c r="I289" t="s">
        <v>1384</v>
      </c>
      <c r="J289" t="s">
        <v>1385</v>
      </c>
      <c r="K289" t="s">
        <v>31</v>
      </c>
      <c r="L289" t="s">
        <v>13</v>
      </c>
      <c r="M289" t="s">
        <v>1197</v>
      </c>
      <c r="N289" t="s">
        <v>1385</v>
      </c>
      <c r="O289">
        <f t="shared" si="4"/>
        <v>1</v>
      </c>
      <c r="P2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Tatiana Anodina?</v>
      </c>
    </row>
    <row r="290" spans="1:16" x14ac:dyDescent="0.3">
      <c r="A290" t="s">
        <v>1134</v>
      </c>
      <c r="B290" t="s">
        <v>1135</v>
      </c>
      <c r="C290" t="s">
        <v>9</v>
      </c>
      <c r="D290" t="s">
        <v>10</v>
      </c>
      <c r="E290" t="s">
        <v>1376</v>
      </c>
      <c r="F290" t="s">
        <v>1105</v>
      </c>
      <c r="G290">
        <f>ROUND(Personalities_yearOfBirth__3[[#This Row],[value]],2)</f>
        <v>1869</v>
      </c>
      <c r="H290" t="s">
        <v>1375</v>
      </c>
      <c r="I290" t="s">
        <v>1384</v>
      </c>
      <c r="J290" t="s">
        <v>1385</v>
      </c>
      <c r="K290" t="s">
        <v>171</v>
      </c>
      <c r="L290" t="s">
        <v>13</v>
      </c>
      <c r="M290" t="s">
        <v>1136</v>
      </c>
      <c r="N290" t="s">
        <v>1385</v>
      </c>
      <c r="O290">
        <f t="shared" si="4"/>
        <v>1</v>
      </c>
      <c r="P2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Phoebus Levene?</v>
      </c>
    </row>
    <row r="291" spans="1:16" x14ac:dyDescent="0.3">
      <c r="A291" t="s">
        <v>1191</v>
      </c>
      <c r="B291" t="s">
        <v>1192</v>
      </c>
      <c r="C291" t="s">
        <v>9</v>
      </c>
      <c r="D291" t="s">
        <v>10</v>
      </c>
      <c r="E291" t="s">
        <v>1376</v>
      </c>
      <c r="F291" t="s">
        <v>1193</v>
      </c>
      <c r="G291">
        <f>ROUND(Personalities_yearOfBirth__3[[#This Row],[value]],2)</f>
        <v>1763</v>
      </c>
      <c r="H291" t="s">
        <v>1375</v>
      </c>
      <c r="I291" t="s">
        <v>1384</v>
      </c>
      <c r="J291" t="s">
        <v>1385</v>
      </c>
      <c r="K291" t="s">
        <v>91</v>
      </c>
      <c r="L291" t="s">
        <v>13</v>
      </c>
      <c r="M291" t="s">
        <v>1194</v>
      </c>
      <c r="N291" t="s">
        <v>1385</v>
      </c>
      <c r="O291">
        <f t="shared" si="4"/>
        <v>1</v>
      </c>
      <c r="P2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Pierre Adet?</v>
      </c>
    </row>
    <row r="292" spans="1:16" x14ac:dyDescent="0.3">
      <c r="A292" t="s">
        <v>1117</v>
      </c>
      <c r="B292" t="s">
        <v>1118</v>
      </c>
      <c r="C292" t="s">
        <v>9</v>
      </c>
      <c r="D292" t="s">
        <v>10</v>
      </c>
      <c r="E292" t="s">
        <v>1376</v>
      </c>
      <c r="F292" t="s">
        <v>852</v>
      </c>
      <c r="G292">
        <f>ROUND(Personalities_yearOfBirth__3[[#This Row],[value]],2)</f>
        <v>1889</v>
      </c>
      <c r="H292" t="s">
        <v>1375</v>
      </c>
      <c r="I292" t="s">
        <v>1384</v>
      </c>
      <c r="J292" t="s">
        <v>1385</v>
      </c>
      <c r="K292" t="s">
        <v>31</v>
      </c>
      <c r="L292" t="s">
        <v>13</v>
      </c>
      <c r="M292" t="s">
        <v>1119</v>
      </c>
      <c r="N292" t="s">
        <v>1385</v>
      </c>
      <c r="O292">
        <f t="shared" si="4"/>
        <v>1</v>
      </c>
      <c r="P2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Calvin Bridges?</v>
      </c>
    </row>
    <row r="293" spans="1:16" x14ac:dyDescent="0.3">
      <c r="A293" t="s">
        <v>1099</v>
      </c>
      <c r="B293" t="s">
        <v>1100</v>
      </c>
      <c r="C293" t="s">
        <v>9</v>
      </c>
      <c r="D293" t="s">
        <v>10</v>
      </c>
      <c r="E293" t="s">
        <v>1376</v>
      </c>
      <c r="F293" t="s">
        <v>296</v>
      </c>
      <c r="G293">
        <f>ROUND(Personalities_yearOfBirth__3[[#This Row],[value]],2)</f>
        <v>1948</v>
      </c>
      <c r="H293" t="s">
        <v>1375</v>
      </c>
      <c r="I293" t="s">
        <v>1384</v>
      </c>
      <c r="J293" t="s">
        <v>1385</v>
      </c>
      <c r="K293" t="s">
        <v>31</v>
      </c>
      <c r="L293" t="s">
        <v>13</v>
      </c>
      <c r="M293" t="s">
        <v>1101</v>
      </c>
      <c r="N293" t="s">
        <v>1385</v>
      </c>
      <c r="O293">
        <f t="shared" si="4"/>
        <v>1</v>
      </c>
      <c r="P2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Paul Mockapetris?</v>
      </c>
    </row>
    <row r="294" spans="1:16" x14ac:dyDescent="0.3">
      <c r="A294" t="s">
        <v>1124</v>
      </c>
      <c r="B294" t="s">
        <v>1125</v>
      </c>
      <c r="C294" t="s">
        <v>9</v>
      </c>
      <c r="D294" t="s">
        <v>10</v>
      </c>
      <c r="E294" t="s">
        <v>1376</v>
      </c>
      <c r="F294" t="s">
        <v>1126</v>
      </c>
      <c r="G294">
        <f>ROUND(Personalities_yearOfBirth__3[[#This Row],[value]],2)</f>
        <v>1789</v>
      </c>
      <c r="H294" t="s">
        <v>1375</v>
      </c>
      <c r="I294" t="s">
        <v>1384</v>
      </c>
      <c r="J294" t="s">
        <v>1385</v>
      </c>
      <c r="K294" t="s">
        <v>322</v>
      </c>
      <c r="L294" t="s">
        <v>13</v>
      </c>
      <c r="M294" t="s">
        <v>1127</v>
      </c>
      <c r="N294" t="s">
        <v>1385</v>
      </c>
      <c r="O294">
        <f t="shared" si="4"/>
        <v>1</v>
      </c>
      <c r="P2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William Scoresby?</v>
      </c>
    </row>
    <row r="295" spans="1:16" x14ac:dyDescent="0.3">
      <c r="A295" t="s">
        <v>1096</v>
      </c>
      <c r="B295" t="s">
        <v>1097</v>
      </c>
      <c r="C295" t="s">
        <v>9</v>
      </c>
      <c r="D295" t="s">
        <v>10</v>
      </c>
      <c r="E295" t="s">
        <v>1376</v>
      </c>
      <c r="F295" t="s">
        <v>410</v>
      </c>
      <c r="G295">
        <f>ROUND(Personalities_yearOfBirth__3[[#This Row],[value]],2)</f>
        <v>1588</v>
      </c>
      <c r="H295" t="s">
        <v>1375</v>
      </c>
      <c r="I295" t="s">
        <v>1384</v>
      </c>
      <c r="J295" t="s">
        <v>1385</v>
      </c>
      <c r="K295" t="s">
        <v>68</v>
      </c>
      <c r="L295" t="s">
        <v>13</v>
      </c>
      <c r="M295" t="s">
        <v>1098</v>
      </c>
      <c r="N295" t="s">
        <v>1385</v>
      </c>
      <c r="O295">
        <f t="shared" si="4"/>
        <v>1</v>
      </c>
      <c r="P2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Cassiano dal Pozzo?</v>
      </c>
    </row>
    <row r="296" spans="1:16" x14ac:dyDescent="0.3">
      <c r="A296" t="s">
        <v>1139</v>
      </c>
      <c r="B296" t="s">
        <v>1140</v>
      </c>
      <c r="C296" t="s">
        <v>9</v>
      </c>
      <c r="D296" t="s">
        <v>10</v>
      </c>
      <c r="E296" t="s">
        <v>1376</v>
      </c>
      <c r="F296" t="s">
        <v>914</v>
      </c>
      <c r="G296">
        <f>ROUND(Personalities_yearOfBirth__3[[#This Row],[value]],2)</f>
        <v>1894</v>
      </c>
      <c r="H296" t="s">
        <v>1375</v>
      </c>
      <c r="I296" t="s">
        <v>1384</v>
      </c>
      <c r="J296" t="s">
        <v>1385</v>
      </c>
      <c r="K296" t="s">
        <v>91</v>
      </c>
      <c r="L296" t="s">
        <v>13</v>
      </c>
      <c r="M296" t="s">
        <v>1141</v>
      </c>
      <c r="N296" t="s">
        <v>1385</v>
      </c>
      <c r="O296">
        <f t="shared" si="4"/>
        <v>1</v>
      </c>
      <c r="P2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Anatoli Blagonravov?</v>
      </c>
    </row>
    <row r="297" spans="1:16" x14ac:dyDescent="0.3">
      <c r="A297" t="s">
        <v>1113</v>
      </c>
      <c r="B297" t="s">
        <v>1114</v>
      </c>
      <c r="C297" t="s">
        <v>9</v>
      </c>
      <c r="D297" t="s">
        <v>10</v>
      </c>
      <c r="E297" t="s">
        <v>1376</v>
      </c>
      <c r="F297" t="s">
        <v>1115</v>
      </c>
      <c r="G297">
        <f>ROUND(Personalities_yearOfBirth__3[[#This Row],[value]],2)</f>
        <v>1926</v>
      </c>
      <c r="H297" t="s">
        <v>1375</v>
      </c>
      <c r="I297" t="s">
        <v>1384</v>
      </c>
      <c r="J297" t="s">
        <v>1385</v>
      </c>
      <c r="K297" t="s">
        <v>54</v>
      </c>
      <c r="L297" t="s">
        <v>13</v>
      </c>
      <c r="M297" t="s">
        <v>1116</v>
      </c>
      <c r="N297" t="s">
        <v>1385</v>
      </c>
      <c r="O297">
        <f t="shared" si="4"/>
        <v>1</v>
      </c>
      <c r="P2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Meredith Belbin?</v>
      </c>
    </row>
    <row r="298" spans="1:16" x14ac:dyDescent="0.3">
      <c r="A298" t="s">
        <v>1188</v>
      </c>
      <c r="B298" t="s">
        <v>1189</v>
      </c>
      <c r="C298" t="s">
        <v>9</v>
      </c>
      <c r="D298" t="s">
        <v>10</v>
      </c>
      <c r="E298" t="s">
        <v>1376</v>
      </c>
      <c r="F298" t="s">
        <v>184</v>
      </c>
      <c r="G298">
        <f>ROUND(Personalities_yearOfBirth__3[[#This Row],[value]],2)</f>
        <v>1901</v>
      </c>
      <c r="H298" t="s">
        <v>1375</v>
      </c>
      <c r="I298" t="s">
        <v>1384</v>
      </c>
      <c r="J298" t="s">
        <v>1385</v>
      </c>
      <c r="K298" t="s">
        <v>36</v>
      </c>
      <c r="L298" t="s">
        <v>13</v>
      </c>
      <c r="M298" t="s">
        <v>1190</v>
      </c>
      <c r="N298" t="s">
        <v>1385</v>
      </c>
      <c r="O298">
        <f t="shared" si="4"/>
        <v>1</v>
      </c>
      <c r="P2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Sergei Tumansky?</v>
      </c>
    </row>
    <row r="299" spans="1:16" x14ac:dyDescent="0.3">
      <c r="A299" t="s">
        <v>1089</v>
      </c>
      <c r="B299" t="s">
        <v>1090</v>
      </c>
      <c r="C299" t="s">
        <v>9</v>
      </c>
      <c r="D299" t="s">
        <v>10</v>
      </c>
      <c r="E299" t="s">
        <v>1376</v>
      </c>
      <c r="F299" t="s">
        <v>803</v>
      </c>
      <c r="G299">
        <f>ROUND(Personalities_yearOfBirth__3[[#This Row],[value]],2)</f>
        <v>1930</v>
      </c>
      <c r="H299" t="s">
        <v>1375</v>
      </c>
      <c r="I299" t="s">
        <v>1384</v>
      </c>
      <c r="J299" t="s">
        <v>1385</v>
      </c>
      <c r="K299" t="s">
        <v>1091</v>
      </c>
      <c r="L299" t="s">
        <v>13</v>
      </c>
      <c r="M299" t="s">
        <v>1092</v>
      </c>
      <c r="N299" t="s">
        <v>1385</v>
      </c>
      <c r="O299">
        <f t="shared" si="4"/>
        <v>1</v>
      </c>
      <c r="P2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Martin Karplus?</v>
      </c>
    </row>
    <row r="300" spans="1:16" x14ac:dyDescent="0.3">
      <c r="A300" t="s">
        <v>1185</v>
      </c>
      <c r="B300" t="s">
        <v>1186</v>
      </c>
      <c r="C300" t="s">
        <v>9</v>
      </c>
      <c r="D300" t="s">
        <v>10</v>
      </c>
      <c r="E300" t="s">
        <v>1376</v>
      </c>
      <c r="F300" t="s">
        <v>918</v>
      </c>
      <c r="G300">
        <f>ROUND(Personalities_yearOfBirth__3[[#This Row],[value]],2)</f>
        <v>1855</v>
      </c>
      <c r="H300" t="s">
        <v>1375</v>
      </c>
      <c r="I300" t="s">
        <v>1384</v>
      </c>
      <c r="J300" t="s">
        <v>1385</v>
      </c>
      <c r="K300" t="s">
        <v>73</v>
      </c>
      <c r="L300" t="s">
        <v>13</v>
      </c>
      <c r="M300" t="s">
        <v>1187</v>
      </c>
      <c r="N300" t="s">
        <v>1385</v>
      </c>
      <c r="O300">
        <f t="shared" si="4"/>
        <v>1</v>
      </c>
      <c r="P3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Léon Teisserenc de Bort?</v>
      </c>
    </row>
    <row r="301" spans="1:16" x14ac:dyDescent="0.3">
      <c r="A301" t="s">
        <v>1163</v>
      </c>
      <c r="B301" t="s">
        <v>1164</v>
      </c>
      <c r="C301" t="s">
        <v>9</v>
      </c>
      <c r="D301" t="s">
        <v>10</v>
      </c>
      <c r="E301" t="s">
        <v>1376</v>
      </c>
      <c r="F301" t="s">
        <v>1165</v>
      </c>
      <c r="G301">
        <f>ROUND(Personalities_yearOfBirth__3[[#This Row],[value]],2)</f>
        <v>1981</v>
      </c>
      <c r="H301" t="s">
        <v>1375</v>
      </c>
      <c r="I301" t="s">
        <v>1384</v>
      </c>
      <c r="J301" t="s">
        <v>1385</v>
      </c>
      <c r="K301" t="s">
        <v>54</v>
      </c>
      <c r="L301" t="s">
        <v>13</v>
      </c>
      <c r="M301" t="s">
        <v>1166</v>
      </c>
      <c r="N301" t="s">
        <v>1385</v>
      </c>
      <c r="O301">
        <f t="shared" si="4"/>
        <v>1</v>
      </c>
      <c r="P3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Jonah Lehrer?</v>
      </c>
    </row>
    <row r="302" spans="1:16" x14ac:dyDescent="0.3">
      <c r="A302" t="s">
        <v>1128</v>
      </c>
      <c r="B302" t="s">
        <v>1129</v>
      </c>
      <c r="C302" t="s">
        <v>9</v>
      </c>
      <c r="D302" t="s">
        <v>10</v>
      </c>
      <c r="E302" t="s">
        <v>1376</v>
      </c>
      <c r="F302" t="s">
        <v>188</v>
      </c>
      <c r="G302">
        <f>ROUND(Personalities_yearOfBirth__3[[#This Row],[value]],2)</f>
        <v>1847</v>
      </c>
      <c r="H302" t="s">
        <v>1375</v>
      </c>
      <c r="I302" t="s">
        <v>1384</v>
      </c>
      <c r="J302" t="s">
        <v>1385</v>
      </c>
      <c r="K302" t="s">
        <v>68</v>
      </c>
      <c r="L302" t="s">
        <v>13</v>
      </c>
      <c r="M302" t="s">
        <v>1130</v>
      </c>
      <c r="N302" t="s">
        <v>1385</v>
      </c>
      <c r="O302">
        <f t="shared" si="4"/>
        <v>1</v>
      </c>
      <c r="P3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Alfred George Greenhill?</v>
      </c>
    </row>
    <row r="303" spans="1:16" x14ac:dyDescent="0.3">
      <c r="A303" t="s">
        <v>1154</v>
      </c>
      <c r="B303" t="s">
        <v>1155</v>
      </c>
      <c r="C303" t="s">
        <v>9</v>
      </c>
      <c r="D303" t="s">
        <v>10</v>
      </c>
      <c r="E303" t="s">
        <v>1376</v>
      </c>
      <c r="F303" t="s">
        <v>58</v>
      </c>
      <c r="G303">
        <f>ROUND(Personalities_yearOfBirth__3[[#This Row],[value]],2)</f>
        <v>1840</v>
      </c>
      <c r="H303" t="s">
        <v>1375</v>
      </c>
      <c r="I303" t="s">
        <v>1384</v>
      </c>
      <c r="J303" t="s">
        <v>1385</v>
      </c>
      <c r="K303" t="s">
        <v>31</v>
      </c>
      <c r="L303" t="s">
        <v>13</v>
      </c>
      <c r="M303" t="s">
        <v>1156</v>
      </c>
      <c r="N303" t="s">
        <v>1385</v>
      </c>
      <c r="O303">
        <f t="shared" si="4"/>
        <v>1</v>
      </c>
      <c r="P3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Hermann Schapira?</v>
      </c>
    </row>
    <row r="304" spans="1:16" x14ac:dyDescent="0.3">
      <c r="A304" t="s">
        <v>1151</v>
      </c>
      <c r="B304" t="s">
        <v>1152</v>
      </c>
      <c r="C304" t="s">
        <v>9</v>
      </c>
      <c r="D304" t="s">
        <v>10</v>
      </c>
      <c r="E304" t="s">
        <v>1376</v>
      </c>
      <c r="F304" t="s">
        <v>463</v>
      </c>
      <c r="G304">
        <f>ROUND(Personalities_yearOfBirth__3[[#This Row],[value]],2)</f>
        <v>1893</v>
      </c>
      <c r="H304" t="s">
        <v>1375</v>
      </c>
      <c r="I304" t="s">
        <v>1384</v>
      </c>
      <c r="J304" t="s">
        <v>1385</v>
      </c>
      <c r="K304" t="s">
        <v>73</v>
      </c>
      <c r="L304" t="s">
        <v>13</v>
      </c>
      <c r="M304" t="s">
        <v>1153</v>
      </c>
      <c r="N304" t="s">
        <v>1385</v>
      </c>
      <c r="O304">
        <f t="shared" si="4"/>
        <v>1</v>
      </c>
      <c r="P3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Cornelius Lanczos?</v>
      </c>
    </row>
    <row r="305" spans="1:16" x14ac:dyDescent="0.3">
      <c r="A305" t="s">
        <v>1167</v>
      </c>
      <c r="B305" t="s">
        <v>1168</v>
      </c>
      <c r="C305" t="s">
        <v>9</v>
      </c>
      <c r="D305" t="s">
        <v>10</v>
      </c>
      <c r="E305" t="s">
        <v>1376</v>
      </c>
      <c r="F305" t="s">
        <v>918</v>
      </c>
      <c r="G305">
        <f>ROUND(Personalities_yearOfBirth__3[[#This Row],[value]],2)</f>
        <v>1855</v>
      </c>
      <c r="H305" t="s">
        <v>1375</v>
      </c>
      <c r="I305" t="s">
        <v>1384</v>
      </c>
      <c r="J305" t="s">
        <v>1385</v>
      </c>
      <c r="K305" t="s">
        <v>277</v>
      </c>
      <c r="L305" t="s">
        <v>13</v>
      </c>
      <c r="M305" t="s">
        <v>1169</v>
      </c>
      <c r="N305" t="s">
        <v>1385</v>
      </c>
      <c r="O305">
        <f t="shared" si="4"/>
        <v>1</v>
      </c>
      <c r="P3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Jacques Curie?</v>
      </c>
    </row>
    <row r="306" spans="1:16" x14ac:dyDescent="0.3">
      <c r="A306" t="s">
        <v>1173</v>
      </c>
      <c r="B306" t="s">
        <v>1174</v>
      </c>
      <c r="C306" t="s">
        <v>9</v>
      </c>
      <c r="D306" t="s">
        <v>10</v>
      </c>
      <c r="E306" t="s">
        <v>1376</v>
      </c>
      <c r="F306" t="s">
        <v>1175</v>
      </c>
      <c r="G306">
        <f>ROUND(Personalities_yearOfBirth__3[[#This Row],[value]],2)</f>
        <v>590</v>
      </c>
      <c r="H306" t="s">
        <v>1375</v>
      </c>
      <c r="I306" t="s">
        <v>1384</v>
      </c>
      <c r="J306" t="s">
        <v>1385</v>
      </c>
      <c r="K306" t="s">
        <v>12</v>
      </c>
      <c r="L306" t="s">
        <v>13</v>
      </c>
      <c r="M306" t="s">
        <v>1176</v>
      </c>
      <c r="N306" t="s">
        <v>1385</v>
      </c>
      <c r="O306">
        <f t="shared" si="4"/>
        <v>1</v>
      </c>
      <c r="P3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Miqdad ibn Aswad?</v>
      </c>
    </row>
    <row r="307" spans="1:16" x14ac:dyDescent="0.3">
      <c r="A307" t="s">
        <v>1120</v>
      </c>
      <c r="B307" t="s">
        <v>1121</v>
      </c>
      <c r="C307" t="s">
        <v>9</v>
      </c>
      <c r="D307" t="s">
        <v>10</v>
      </c>
      <c r="E307" t="s">
        <v>1376</v>
      </c>
      <c r="F307" t="s">
        <v>1122</v>
      </c>
      <c r="G307">
        <f>ROUND(Personalities_yearOfBirth__3[[#This Row],[value]],2)</f>
        <v>1733</v>
      </c>
      <c r="H307" t="s">
        <v>1375</v>
      </c>
      <c r="I307" t="s">
        <v>1384</v>
      </c>
      <c r="J307" t="s">
        <v>1385</v>
      </c>
      <c r="K307" t="s">
        <v>202</v>
      </c>
      <c r="L307" t="s">
        <v>13</v>
      </c>
      <c r="M307" t="s">
        <v>1123</v>
      </c>
      <c r="N307" t="s">
        <v>1385</v>
      </c>
      <c r="O307">
        <f t="shared" si="4"/>
        <v>1</v>
      </c>
      <c r="P3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Richard Kirwan?</v>
      </c>
    </row>
    <row r="308" spans="1:16" x14ac:dyDescent="0.3">
      <c r="A308" t="s">
        <v>1177</v>
      </c>
      <c r="B308" t="s">
        <v>1178</v>
      </c>
      <c r="C308" t="s">
        <v>9</v>
      </c>
      <c r="D308" t="s">
        <v>10</v>
      </c>
      <c r="E308" t="s">
        <v>1376</v>
      </c>
      <c r="F308" t="s">
        <v>1179</v>
      </c>
      <c r="G308">
        <f>ROUND(Personalities_yearOfBirth__3[[#This Row],[value]],2)</f>
        <v>1814</v>
      </c>
      <c r="H308" t="s">
        <v>1375</v>
      </c>
      <c r="I308" t="s">
        <v>1384</v>
      </c>
      <c r="J308" t="s">
        <v>1385</v>
      </c>
      <c r="K308" t="s">
        <v>91</v>
      </c>
      <c r="L308" t="s">
        <v>13</v>
      </c>
      <c r="M308" t="s">
        <v>1180</v>
      </c>
      <c r="N308" t="s">
        <v>1385</v>
      </c>
      <c r="O308">
        <f t="shared" si="4"/>
        <v>1</v>
      </c>
      <c r="P3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Edmond Frémy?</v>
      </c>
    </row>
    <row r="309" spans="1:16" x14ac:dyDescent="0.3">
      <c r="A309" t="s">
        <v>1093</v>
      </c>
      <c r="B309" t="s">
        <v>1094</v>
      </c>
      <c r="C309" t="s">
        <v>9</v>
      </c>
      <c r="D309" t="s">
        <v>10</v>
      </c>
      <c r="E309" t="s">
        <v>1376</v>
      </c>
      <c r="F309" t="s">
        <v>433</v>
      </c>
      <c r="G309">
        <f>ROUND(Personalities_yearOfBirth__3[[#This Row],[value]],2)</f>
        <v>1917</v>
      </c>
      <c r="H309" t="s">
        <v>1375</v>
      </c>
      <c r="I309" t="s">
        <v>1384</v>
      </c>
      <c r="J309" t="s">
        <v>1385</v>
      </c>
      <c r="K309" t="s">
        <v>45</v>
      </c>
      <c r="L309" t="s">
        <v>13</v>
      </c>
      <c r="M309" t="s">
        <v>1095</v>
      </c>
      <c r="N309" t="s">
        <v>1385</v>
      </c>
      <c r="O309">
        <f t="shared" si="4"/>
        <v>1</v>
      </c>
      <c r="P3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Vasily Mishin?</v>
      </c>
    </row>
    <row r="310" spans="1:16" x14ac:dyDescent="0.3">
      <c r="A310" t="s">
        <v>1142</v>
      </c>
      <c r="B310" t="s">
        <v>1143</v>
      </c>
      <c r="C310" t="s">
        <v>9</v>
      </c>
      <c r="D310" t="s">
        <v>10</v>
      </c>
      <c r="E310" t="s">
        <v>1376</v>
      </c>
      <c r="F310" t="s">
        <v>281</v>
      </c>
      <c r="G310">
        <f>ROUND(Personalities_yearOfBirth__3[[#This Row],[value]],2)</f>
        <v>1952</v>
      </c>
      <c r="H310" t="s">
        <v>1375</v>
      </c>
      <c r="I310" t="s">
        <v>1384</v>
      </c>
      <c r="J310" t="s">
        <v>1385</v>
      </c>
      <c r="K310" t="s">
        <v>31</v>
      </c>
      <c r="L310" t="s">
        <v>13</v>
      </c>
      <c r="M310" t="s">
        <v>1144</v>
      </c>
      <c r="N310" t="s">
        <v>1385</v>
      </c>
      <c r="O310">
        <f t="shared" si="4"/>
        <v>1</v>
      </c>
      <c r="P3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Matti Makkonen?</v>
      </c>
    </row>
    <row r="311" spans="1:16" x14ac:dyDescent="0.3">
      <c r="A311" t="s">
        <v>1157</v>
      </c>
      <c r="B311" t="s">
        <v>1158</v>
      </c>
      <c r="C311" t="s">
        <v>9</v>
      </c>
      <c r="D311" t="s">
        <v>10</v>
      </c>
      <c r="E311" t="s">
        <v>1376</v>
      </c>
      <c r="F311" t="s">
        <v>573</v>
      </c>
      <c r="G311">
        <f>ROUND(Personalities_yearOfBirth__3[[#This Row],[value]],2)</f>
        <v>1915</v>
      </c>
      <c r="H311" t="s">
        <v>1375</v>
      </c>
      <c r="I311" t="s">
        <v>1384</v>
      </c>
      <c r="J311" t="s">
        <v>1385</v>
      </c>
      <c r="K311" t="s">
        <v>96</v>
      </c>
      <c r="L311" t="s">
        <v>13</v>
      </c>
      <c r="M311" t="s">
        <v>1489</v>
      </c>
      <c r="N311" t="s">
        <v>1385</v>
      </c>
      <c r="O311">
        <f t="shared" si="4"/>
        <v>1</v>
      </c>
      <c r="P3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María Rostworowski?</v>
      </c>
    </row>
    <row r="312" spans="1:16" x14ac:dyDescent="0.3">
      <c r="A312" t="s">
        <v>1159</v>
      </c>
      <c r="B312" t="s">
        <v>1160</v>
      </c>
      <c r="C312" t="s">
        <v>9</v>
      </c>
      <c r="D312" t="s">
        <v>10</v>
      </c>
      <c r="E312" t="s">
        <v>1376</v>
      </c>
      <c r="F312" t="s">
        <v>1161</v>
      </c>
      <c r="G312">
        <f>ROUND(Personalities_yearOfBirth__3[[#This Row],[value]],2)</f>
        <v>1970</v>
      </c>
      <c r="H312" t="s">
        <v>1375</v>
      </c>
      <c r="I312" t="s">
        <v>1384</v>
      </c>
      <c r="J312" t="s">
        <v>1385</v>
      </c>
      <c r="K312" t="s">
        <v>12</v>
      </c>
      <c r="L312" t="s">
        <v>13</v>
      </c>
      <c r="M312" t="s">
        <v>1162</v>
      </c>
      <c r="N312" t="s">
        <v>1385</v>
      </c>
      <c r="O312">
        <f t="shared" si="4"/>
        <v>1</v>
      </c>
      <c r="P3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Siddhartha Mukherjee?</v>
      </c>
    </row>
    <row r="313" spans="1:16" x14ac:dyDescent="0.3">
      <c r="A313" t="s">
        <v>1110</v>
      </c>
      <c r="B313" t="s">
        <v>1111</v>
      </c>
      <c r="C313" t="s">
        <v>9</v>
      </c>
      <c r="D313" t="s">
        <v>10</v>
      </c>
      <c r="E313" t="s">
        <v>1376</v>
      </c>
      <c r="F313" t="s">
        <v>22</v>
      </c>
      <c r="G313">
        <f>ROUND(Personalities_yearOfBirth__3[[#This Row],[value]],2)</f>
        <v>1931</v>
      </c>
      <c r="H313" t="s">
        <v>1375</v>
      </c>
      <c r="I313" t="s">
        <v>1384</v>
      </c>
      <c r="J313" t="s">
        <v>1385</v>
      </c>
      <c r="K313" t="s">
        <v>171</v>
      </c>
      <c r="L313" t="s">
        <v>13</v>
      </c>
      <c r="M313" t="s">
        <v>1112</v>
      </c>
      <c r="N313" t="s">
        <v>1385</v>
      </c>
      <c r="O313">
        <f t="shared" si="4"/>
        <v>1</v>
      </c>
      <c r="P3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Houghton?</v>
      </c>
    </row>
    <row r="314" spans="1:16" x14ac:dyDescent="0.3">
      <c r="A314" t="s">
        <v>1170</v>
      </c>
      <c r="B314" t="s">
        <v>1171</v>
      </c>
      <c r="C314" t="s">
        <v>9</v>
      </c>
      <c r="D314" t="s">
        <v>10</v>
      </c>
      <c r="E314" t="s">
        <v>1376</v>
      </c>
      <c r="F314" t="s">
        <v>1172</v>
      </c>
      <c r="G314">
        <f>ROUND(Personalities_yearOfBirth__3[[#This Row],[value]],2)</f>
        <v>1747</v>
      </c>
      <c r="H314" t="s">
        <v>1375</v>
      </c>
      <c r="I314" t="s">
        <v>1384</v>
      </c>
      <c r="J314" t="s">
        <v>1385</v>
      </c>
      <c r="K314" t="s">
        <v>254</v>
      </c>
      <c r="L314" t="s">
        <v>13</v>
      </c>
      <c r="M314" t="s">
        <v>1490</v>
      </c>
      <c r="N314" t="s">
        <v>1385</v>
      </c>
      <c r="O314">
        <f t="shared" si="4"/>
        <v>1</v>
      </c>
      <c r="P3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Eugenio Espejo?</v>
      </c>
    </row>
    <row r="315" spans="1:16" x14ac:dyDescent="0.3">
      <c r="A315" t="s">
        <v>1131</v>
      </c>
      <c r="B315" t="s">
        <v>1132</v>
      </c>
      <c r="C315" t="s">
        <v>9</v>
      </c>
      <c r="D315" t="s">
        <v>10</v>
      </c>
      <c r="E315" t="s">
        <v>1376</v>
      </c>
      <c r="F315" t="s">
        <v>249</v>
      </c>
      <c r="G315">
        <f>ROUND(Personalities_yearOfBirth__3[[#This Row],[value]],2)</f>
        <v>1898</v>
      </c>
      <c r="H315" t="s">
        <v>1375</v>
      </c>
      <c r="I315" t="s">
        <v>1384</v>
      </c>
      <c r="J315" t="s">
        <v>1385</v>
      </c>
      <c r="K315" t="s">
        <v>91</v>
      </c>
      <c r="L315" t="s">
        <v>13</v>
      </c>
      <c r="M315" t="s">
        <v>1133</v>
      </c>
      <c r="N315" t="s">
        <v>1385</v>
      </c>
      <c r="O315">
        <f t="shared" si="4"/>
        <v>1</v>
      </c>
      <c r="P3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Edward Lawry Norton?</v>
      </c>
    </row>
    <row r="316" spans="1:16" x14ac:dyDescent="0.3">
      <c r="A316" t="s">
        <v>1181</v>
      </c>
      <c r="B316" t="s">
        <v>1182</v>
      </c>
      <c r="C316" t="s">
        <v>9</v>
      </c>
      <c r="D316" t="s">
        <v>10</v>
      </c>
      <c r="E316" t="s">
        <v>1376</v>
      </c>
      <c r="F316" t="s">
        <v>1183</v>
      </c>
      <c r="G316">
        <f>ROUND(Personalities_yearOfBirth__3[[#This Row],[value]],2)</f>
        <v>1771</v>
      </c>
      <c r="H316" t="s">
        <v>1375</v>
      </c>
      <c r="I316" t="s">
        <v>1384</v>
      </c>
      <c r="J316" t="s">
        <v>1385</v>
      </c>
      <c r="K316" t="s">
        <v>73</v>
      </c>
      <c r="L316" t="s">
        <v>13</v>
      </c>
      <c r="M316" t="s">
        <v>1184</v>
      </c>
      <c r="N316" t="s">
        <v>1385</v>
      </c>
      <c r="O316">
        <f t="shared" si="4"/>
        <v>1</v>
      </c>
      <c r="P3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Thomas Wedgwood?</v>
      </c>
    </row>
    <row r="317" spans="1:16" x14ac:dyDescent="0.3">
      <c r="A317" t="s">
        <v>1106</v>
      </c>
      <c r="B317" t="s">
        <v>1107</v>
      </c>
      <c r="C317" t="s">
        <v>9</v>
      </c>
      <c r="D317" t="s">
        <v>10</v>
      </c>
      <c r="E317" t="s">
        <v>1376</v>
      </c>
      <c r="F317" t="s">
        <v>1108</v>
      </c>
      <c r="G317">
        <f>ROUND(Personalities_yearOfBirth__3[[#This Row],[value]],2)</f>
        <v>1964</v>
      </c>
      <c r="H317" t="s">
        <v>1375</v>
      </c>
      <c r="I317" t="s">
        <v>1384</v>
      </c>
      <c r="J317" t="s">
        <v>1385</v>
      </c>
      <c r="K317" t="s">
        <v>36</v>
      </c>
      <c r="L317" t="s">
        <v>13</v>
      </c>
      <c r="M317" t="s">
        <v>1109</v>
      </c>
      <c r="N317" t="s">
        <v>1385</v>
      </c>
      <c r="O317">
        <f t="shared" si="4"/>
        <v>1</v>
      </c>
      <c r="P3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Clay Shirky?</v>
      </c>
    </row>
    <row r="318" spans="1:16" x14ac:dyDescent="0.3">
      <c r="A318" t="s">
        <v>1085</v>
      </c>
      <c r="B318" t="s">
        <v>1086</v>
      </c>
      <c r="C318" t="s">
        <v>9</v>
      </c>
      <c r="D318" t="s">
        <v>10</v>
      </c>
      <c r="E318" t="s">
        <v>1376</v>
      </c>
      <c r="F318" t="s">
        <v>1087</v>
      </c>
      <c r="G318">
        <f>ROUND(Personalities_yearOfBirth__3[[#This Row],[value]],2)</f>
        <v>1748</v>
      </c>
      <c r="H318" t="s">
        <v>1375</v>
      </c>
      <c r="I318" t="s">
        <v>1384</v>
      </c>
      <c r="J318" t="s">
        <v>1385</v>
      </c>
      <c r="K318" t="s">
        <v>36</v>
      </c>
      <c r="L318" t="s">
        <v>13</v>
      </c>
      <c r="M318" t="s">
        <v>1088</v>
      </c>
      <c r="N318" t="s">
        <v>1385</v>
      </c>
      <c r="O318">
        <f t="shared" si="4"/>
        <v>1</v>
      </c>
      <c r="P3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Charles Blagden?</v>
      </c>
    </row>
    <row r="319" spans="1:16" x14ac:dyDescent="0.3">
      <c r="A319" t="s">
        <v>1148</v>
      </c>
      <c r="B319" t="s">
        <v>1149</v>
      </c>
      <c r="C319" t="s">
        <v>9</v>
      </c>
      <c r="D319" t="s">
        <v>10</v>
      </c>
      <c r="E319" t="s">
        <v>1376</v>
      </c>
      <c r="F319" t="s">
        <v>342</v>
      </c>
      <c r="G319">
        <f>ROUND(Personalities_yearOfBirth__3[[#This Row],[value]],2)</f>
        <v>1899</v>
      </c>
      <c r="H319" t="s">
        <v>1375</v>
      </c>
      <c r="I319" t="s">
        <v>1384</v>
      </c>
      <c r="J319" t="s">
        <v>1385</v>
      </c>
      <c r="K319" t="s">
        <v>73</v>
      </c>
      <c r="L319" t="s">
        <v>13</v>
      </c>
      <c r="M319" t="s">
        <v>1150</v>
      </c>
      <c r="N319" t="s">
        <v>1385</v>
      </c>
      <c r="O319">
        <f t="shared" si="4"/>
        <v>1</v>
      </c>
      <c r="P3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Alfred Blalock?</v>
      </c>
    </row>
    <row r="320" spans="1:16" x14ac:dyDescent="0.3">
      <c r="A320" t="s">
        <v>1145</v>
      </c>
      <c r="B320" t="s">
        <v>1146</v>
      </c>
      <c r="C320" t="s">
        <v>9</v>
      </c>
      <c r="D320" t="s">
        <v>10</v>
      </c>
      <c r="E320" t="s">
        <v>1376</v>
      </c>
      <c r="F320" t="s">
        <v>416</v>
      </c>
      <c r="G320">
        <f>ROUND(Personalities_yearOfBirth__3[[#This Row],[value]],2)</f>
        <v>1921</v>
      </c>
      <c r="H320" t="s">
        <v>1375</v>
      </c>
      <c r="I320" t="s">
        <v>1384</v>
      </c>
      <c r="J320" t="s">
        <v>1385</v>
      </c>
      <c r="K320" t="s">
        <v>91</v>
      </c>
      <c r="L320" t="s">
        <v>13</v>
      </c>
      <c r="M320" t="s">
        <v>1147</v>
      </c>
      <c r="N320" t="s">
        <v>1385</v>
      </c>
      <c r="O320">
        <f t="shared" si="4"/>
        <v>1</v>
      </c>
      <c r="P3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Mustafa Mahmoud?</v>
      </c>
    </row>
    <row r="321" spans="1:16" x14ac:dyDescent="0.3">
      <c r="A321" t="s">
        <v>1137</v>
      </c>
      <c r="B321" t="s">
        <v>1138</v>
      </c>
      <c r="C321" t="s">
        <v>9</v>
      </c>
      <c r="D321" t="s">
        <v>10</v>
      </c>
      <c r="E321" t="s">
        <v>1376</v>
      </c>
      <c r="F321" t="s">
        <v>395</v>
      </c>
      <c r="G321">
        <f>ROUND(Personalities_yearOfBirth__3[[#This Row],[value]],2)</f>
        <v>1940</v>
      </c>
      <c r="H321" t="s">
        <v>1375</v>
      </c>
      <c r="I321" t="s">
        <v>1384</v>
      </c>
      <c r="J321" t="s">
        <v>1385</v>
      </c>
      <c r="K321" t="s">
        <v>54</v>
      </c>
      <c r="L321" t="s">
        <v>13</v>
      </c>
      <c r="M321" t="s">
        <v>1491</v>
      </c>
      <c r="N321" t="s">
        <v>1385</v>
      </c>
      <c r="O321">
        <f t="shared" si="4"/>
        <v>1</v>
      </c>
      <c r="P3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Brian O'Leary?</v>
      </c>
    </row>
    <row r="322" spans="1:16" x14ac:dyDescent="0.3">
      <c r="A322" t="s">
        <v>1246</v>
      </c>
      <c r="B322" t="s">
        <v>1247</v>
      </c>
      <c r="C322" t="s">
        <v>9</v>
      </c>
      <c r="D322" t="s">
        <v>10</v>
      </c>
      <c r="E322" t="s">
        <v>1376</v>
      </c>
      <c r="F322" t="s">
        <v>100</v>
      </c>
      <c r="G322">
        <f>ROUND(Personalities_yearOfBirth__3[[#This Row],[value]],2)</f>
        <v>1944</v>
      </c>
      <c r="H322" t="s">
        <v>1375</v>
      </c>
      <c r="I322" t="s">
        <v>1384</v>
      </c>
      <c r="J322" t="s">
        <v>1385</v>
      </c>
      <c r="K322" t="s">
        <v>322</v>
      </c>
      <c r="L322" t="s">
        <v>13</v>
      </c>
      <c r="M322" t="s">
        <v>1248</v>
      </c>
      <c r="N322" t="s">
        <v>1385</v>
      </c>
      <c r="O322">
        <f t="shared" ref="O322:O385" si="5">COUNTIF(B:B,B322)</f>
        <v>1</v>
      </c>
      <c r="P3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Steve Jones?</v>
      </c>
    </row>
    <row r="323" spans="1:16" x14ac:dyDescent="0.3">
      <c r="A323" t="s">
        <v>1296</v>
      </c>
      <c r="B323" t="s">
        <v>1297</v>
      </c>
      <c r="C323" t="s">
        <v>9</v>
      </c>
      <c r="D323" t="s">
        <v>10</v>
      </c>
      <c r="E323" t="s">
        <v>1376</v>
      </c>
      <c r="F323" t="s">
        <v>1053</v>
      </c>
      <c r="G323">
        <f>ROUND(Personalities_yearOfBirth__3[[#This Row],[value]],2)</f>
        <v>1946</v>
      </c>
      <c r="H323" t="s">
        <v>1375</v>
      </c>
      <c r="I323" t="s">
        <v>1384</v>
      </c>
      <c r="J323" t="s">
        <v>1385</v>
      </c>
      <c r="K323" t="s">
        <v>91</v>
      </c>
      <c r="L323" t="s">
        <v>13</v>
      </c>
      <c r="M323" t="s">
        <v>1298</v>
      </c>
      <c r="N323" t="s">
        <v>1385</v>
      </c>
      <c r="O323">
        <f t="shared" si="5"/>
        <v>1</v>
      </c>
      <c r="P3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Mo Ibrahim?</v>
      </c>
    </row>
    <row r="324" spans="1:16" x14ac:dyDescent="0.3">
      <c r="A324" t="s">
        <v>1210</v>
      </c>
      <c r="B324" t="s">
        <v>1211</v>
      </c>
      <c r="C324" t="s">
        <v>9</v>
      </c>
      <c r="D324" t="s">
        <v>10</v>
      </c>
      <c r="E324" t="s">
        <v>1376</v>
      </c>
      <c r="F324" t="s">
        <v>62</v>
      </c>
      <c r="G324">
        <f>ROUND(Personalities_yearOfBirth__3[[#This Row],[value]],2)</f>
        <v>1913</v>
      </c>
      <c r="H324" t="s">
        <v>1375</v>
      </c>
      <c r="I324" t="s">
        <v>1384</v>
      </c>
      <c r="J324" t="s">
        <v>1385</v>
      </c>
      <c r="K324" t="s">
        <v>254</v>
      </c>
      <c r="L324" t="s">
        <v>13</v>
      </c>
      <c r="M324" t="s">
        <v>1212</v>
      </c>
      <c r="N324" t="s">
        <v>1385</v>
      </c>
      <c r="O324">
        <f t="shared" si="5"/>
        <v>1</v>
      </c>
      <c r="P3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Jacinto Convit?</v>
      </c>
    </row>
    <row r="325" spans="1:16" x14ac:dyDescent="0.3">
      <c r="A325" t="s">
        <v>1237</v>
      </c>
      <c r="B325" t="s">
        <v>1238</v>
      </c>
      <c r="C325" t="s">
        <v>9</v>
      </c>
      <c r="D325" t="s">
        <v>10</v>
      </c>
      <c r="E325" t="s">
        <v>1376</v>
      </c>
      <c r="F325" t="s">
        <v>788</v>
      </c>
      <c r="G325">
        <f>ROUND(Personalities_yearOfBirth__3[[#This Row],[value]],2)</f>
        <v>1933</v>
      </c>
      <c r="H325" t="s">
        <v>1375</v>
      </c>
      <c r="I325" t="s">
        <v>1384</v>
      </c>
      <c r="J325" t="s">
        <v>1385</v>
      </c>
      <c r="K325" t="s">
        <v>322</v>
      </c>
      <c r="L325" t="s">
        <v>13</v>
      </c>
      <c r="M325" t="s">
        <v>1239</v>
      </c>
      <c r="N325" t="s">
        <v>1385</v>
      </c>
      <c r="O325">
        <f t="shared" si="5"/>
        <v>1</v>
      </c>
      <c r="P3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R. Murray Schafer?</v>
      </c>
    </row>
    <row r="326" spans="1:16" x14ac:dyDescent="0.3">
      <c r="A326" t="s">
        <v>1252</v>
      </c>
      <c r="B326" t="s">
        <v>1253</v>
      </c>
      <c r="C326" t="s">
        <v>9</v>
      </c>
      <c r="D326" t="s">
        <v>10</v>
      </c>
      <c r="E326" t="s">
        <v>1376</v>
      </c>
      <c r="F326" t="s">
        <v>1254</v>
      </c>
      <c r="G326">
        <f>ROUND(Personalities_yearOfBirth__3[[#This Row],[value]],2)</f>
        <v>1864</v>
      </c>
      <c r="H326" t="s">
        <v>1375</v>
      </c>
      <c r="I326" t="s">
        <v>1384</v>
      </c>
      <c r="J326" t="s">
        <v>1385</v>
      </c>
      <c r="K326" t="s">
        <v>322</v>
      </c>
      <c r="L326" t="s">
        <v>13</v>
      </c>
      <c r="M326" t="s">
        <v>1492</v>
      </c>
      <c r="N326" t="s">
        <v>1385</v>
      </c>
      <c r="O326">
        <f t="shared" si="5"/>
        <v>1</v>
      </c>
      <c r="P3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Sebastian Ziani de Ferranti?</v>
      </c>
    </row>
    <row r="327" spans="1:16" x14ac:dyDescent="0.3">
      <c r="A327" t="s">
        <v>1290</v>
      </c>
      <c r="B327" t="s">
        <v>1291</v>
      </c>
      <c r="C327" t="s">
        <v>9</v>
      </c>
      <c r="D327" t="s">
        <v>10</v>
      </c>
      <c r="E327" t="s">
        <v>1376</v>
      </c>
      <c r="F327" t="s">
        <v>273</v>
      </c>
      <c r="G327">
        <f>ROUND(Personalities_yearOfBirth__3[[#This Row],[value]],2)</f>
        <v>1939</v>
      </c>
      <c r="H327" t="s">
        <v>1375</v>
      </c>
      <c r="I327" t="s">
        <v>1384</v>
      </c>
      <c r="J327" t="s">
        <v>1385</v>
      </c>
      <c r="K327" t="s">
        <v>68</v>
      </c>
      <c r="L327" t="s">
        <v>13</v>
      </c>
      <c r="M327" t="s">
        <v>1292</v>
      </c>
      <c r="N327" t="s">
        <v>1385</v>
      </c>
      <c r="O327">
        <f t="shared" si="5"/>
        <v>1</v>
      </c>
      <c r="P3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Heinz Pagels?</v>
      </c>
    </row>
    <row r="328" spans="1:16" x14ac:dyDescent="0.3">
      <c r="A328" t="s">
        <v>1275</v>
      </c>
      <c r="B328" t="s">
        <v>1276</v>
      </c>
      <c r="C328" t="s">
        <v>9</v>
      </c>
      <c r="D328" t="s">
        <v>10</v>
      </c>
      <c r="E328" t="s">
        <v>1376</v>
      </c>
      <c r="F328" t="s">
        <v>30</v>
      </c>
      <c r="G328">
        <f>ROUND(Personalities_yearOfBirth__3[[#This Row],[value]],2)</f>
        <v>1914</v>
      </c>
      <c r="H328" t="s">
        <v>1375</v>
      </c>
      <c r="I328" t="s">
        <v>1384</v>
      </c>
      <c r="J328" t="s">
        <v>1385</v>
      </c>
      <c r="K328" t="s">
        <v>171</v>
      </c>
      <c r="L328" t="s">
        <v>13</v>
      </c>
      <c r="M328" t="s">
        <v>1277</v>
      </c>
      <c r="N328" t="s">
        <v>1385</v>
      </c>
      <c r="O328">
        <f t="shared" si="5"/>
        <v>1</v>
      </c>
      <c r="P3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Michael Grant?</v>
      </c>
    </row>
    <row r="329" spans="1:16" x14ac:dyDescent="0.3">
      <c r="A329" t="s">
        <v>1299</v>
      </c>
      <c r="B329" t="s">
        <v>1300</v>
      </c>
      <c r="C329" t="s">
        <v>9</v>
      </c>
      <c r="D329" t="s">
        <v>10</v>
      </c>
      <c r="E329" t="s">
        <v>1376</v>
      </c>
      <c r="F329" t="s">
        <v>22</v>
      </c>
      <c r="G329">
        <f>ROUND(Personalities_yearOfBirth__3[[#This Row],[value]],2)</f>
        <v>1931</v>
      </c>
      <c r="H329" t="s">
        <v>1375</v>
      </c>
      <c r="I329" t="s">
        <v>1384</v>
      </c>
      <c r="J329" t="s">
        <v>1385</v>
      </c>
      <c r="K329" t="s">
        <v>254</v>
      </c>
      <c r="L329" t="s">
        <v>13</v>
      </c>
      <c r="M329" t="s">
        <v>1301</v>
      </c>
      <c r="N329" t="s">
        <v>1385</v>
      </c>
      <c r="O329">
        <f t="shared" si="5"/>
        <v>1</v>
      </c>
      <c r="P3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Kenneth H. Cooper?</v>
      </c>
    </row>
    <row r="330" spans="1:16" x14ac:dyDescent="0.3">
      <c r="A330" t="s">
        <v>1219</v>
      </c>
      <c r="B330" t="s">
        <v>1220</v>
      </c>
      <c r="C330" t="s">
        <v>9</v>
      </c>
      <c r="D330" t="s">
        <v>10</v>
      </c>
      <c r="E330" t="s">
        <v>1376</v>
      </c>
      <c r="F330" t="s">
        <v>326</v>
      </c>
      <c r="G330">
        <f>ROUND(Personalities_yearOfBirth__3[[#This Row],[value]],2)</f>
        <v>1923</v>
      </c>
      <c r="H330" t="s">
        <v>1375</v>
      </c>
      <c r="I330" t="s">
        <v>1384</v>
      </c>
      <c r="J330" t="s">
        <v>1385</v>
      </c>
      <c r="K330" t="s">
        <v>96</v>
      </c>
      <c r="L330" t="s">
        <v>13</v>
      </c>
      <c r="M330" t="s">
        <v>1221</v>
      </c>
      <c r="N330" t="s">
        <v>1385</v>
      </c>
      <c r="O330">
        <f t="shared" si="5"/>
        <v>1</v>
      </c>
      <c r="P3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Enric Bernat?</v>
      </c>
    </row>
    <row r="331" spans="1:16" x14ac:dyDescent="0.3">
      <c r="A331" t="s">
        <v>1249</v>
      </c>
      <c r="B331" t="s">
        <v>1250</v>
      </c>
      <c r="C331" t="s">
        <v>9</v>
      </c>
      <c r="D331" t="s">
        <v>10</v>
      </c>
      <c r="E331" t="s">
        <v>1376</v>
      </c>
      <c r="F331" t="s">
        <v>72</v>
      </c>
      <c r="G331">
        <f>ROUND(Personalities_yearOfBirth__3[[#This Row],[value]],2)</f>
        <v>1888</v>
      </c>
      <c r="H331" t="s">
        <v>1375</v>
      </c>
      <c r="I331" t="s">
        <v>1384</v>
      </c>
      <c r="J331" t="s">
        <v>1385</v>
      </c>
      <c r="K331" t="s">
        <v>96</v>
      </c>
      <c r="L331" t="s">
        <v>13</v>
      </c>
      <c r="M331" t="s">
        <v>1251</v>
      </c>
      <c r="N331" t="s">
        <v>1385</v>
      </c>
      <c r="O331">
        <f t="shared" si="5"/>
        <v>1</v>
      </c>
      <c r="P3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Andrija Štampar?</v>
      </c>
    </row>
    <row r="332" spans="1:16" x14ac:dyDescent="0.3">
      <c r="A332" t="s">
        <v>1278</v>
      </c>
      <c r="B332" t="s">
        <v>1279</v>
      </c>
      <c r="C332" t="s">
        <v>9</v>
      </c>
      <c r="D332" t="s">
        <v>10</v>
      </c>
      <c r="E332" t="s">
        <v>1376</v>
      </c>
      <c r="F332" t="s">
        <v>1280</v>
      </c>
      <c r="G332">
        <f>ROUND(Personalities_yearOfBirth__3[[#This Row],[value]],2)</f>
        <v>1883</v>
      </c>
      <c r="H332" t="s">
        <v>1375</v>
      </c>
      <c r="I332" t="s">
        <v>1384</v>
      </c>
      <c r="J332" t="s">
        <v>1385</v>
      </c>
      <c r="K332" t="s">
        <v>31</v>
      </c>
      <c r="L332" t="s">
        <v>13</v>
      </c>
      <c r="M332" t="s">
        <v>1493</v>
      </c>
      <c r="N332" t="s">
        <v>1385</v>
      </c>
      <c r="O332">
        <f t="shared" si="5"/>
        <v>1</v>
      </c>
      <c r="P3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Frank Debenham?</v>
      </c>
    </row>
    <row r="333" spans="1:16" x14ac:dyDescent="0.3">
      <c r="A333" t="s">
        <v>1234</v>
      </c>
      <c r="B333" t="s">
        <v>1235</v>
      </c>
      <c r="C333" t="s">
        <v>9</v>
      </c>
      <c r="D333" t="s">
        <v>10</v>
      </c>
      <c r="E333" t="s">
        <v>1376</v>
      </c>
      <c r="F333" t="s">
        <v>22</v>
      </c>
      <c r="G333">
        <f>ROUND(Personalities_yearOfBirth__3[[#This Row],[value]],2)</f>
        <v>1931</v>
      </c>
      <c r="H333" t="s">
        <v>1375</v>
      </c>
      <c r="I333" t="s">
        <v>1384</v>
      </c>
      <c r="J333" t="s">
        <v>1385</v>
      </c>
      <c r="K333" t="s">
        <v>36</v>
      </c>
      <c r="L333" t="s">
        <v>13</v>
      </c>
      <c r="M333" t="s">
        <v>1236</v>
      </c>
      <c r="N333" t="s">
        <v>1385</v>
      </c>
      <c r="O333">
        <f t="shared" si="5"/>
        <v>1</v>
      </c>
      <c r="P3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Michael Fisher?</v>
      </c>
    </row>
    <row r="334" spans="1:16" x14ac:dyDescent="0.3">
      <c r="A334" t="s">
        <v>1225</v>
      </c>
      <c r="B334" t="s">
        <v>1226</v>
      </c>
      <c r="C334" t="s">
        <v>9</v>
      </c>
      <c r="D334" t="s">
        <v>10</v>
      </c>
      <c r="E334" t="s">
        <v>1376</v>
      </c>
      <c r="F334" t="s">
        <v>236</v>
      </c>
      <c r="G334">
        <f>ROUND(Personalities_yearOfBirth__3[[#This Row],[value]],2)</f>
        <v>1912</v>
      </c>
      <c r="H334" t="s">
        <v>1375</v>
      </c>
      <c r="I334" t="s">
        <v>1384</v>
      </c>
      <c r="J334" t="s">
        <v>1385</v>
      </c>
      <c r="K334" t="s">
        <v>31</v>
      </c>
      <c r="L334" t="s">
        <v>13</v>
      </c>
      <c r="M334" t="s">
        <v>1227</v>
      </c>
      <c r="N334" t="s">
        <v>1385</v>
      </c>
      <c r="O334">
        <f t="shared" si="5"/>
        <v>1</v>
      </c>
      <c r="P3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Fosco Maraini?</v>
      </c>
    </row>
    <row r="335" spans="1:16" x14ac:dyDescent="0.3">
      <c r="A335" t="s">
        <v>1293</v>
      </c>
      <c r="B335" t="s">
        <v>1294</v>
      </c>
      <c r="C335" t="s">
        <v>9</v>
      </c>
      <c r="D335" t="s">
        <v>10</v>
      </c>
      <c r="E335" t="s">
        <v>1376</v>
      </c>
      <c r="F335" t="s">
        <v>775</v>
      </c>
      <c r="G335">
        <f>ROUND(Personalities_yearOfBirth__3[[#This Row],[value]],2)</f>
        <v>1882</v>
      </c>
      <c r="H335" t="s">
        <v>1375</v>
      </c>
      <c r="I335" t="s">
        <v>1384</v>
      </c>
      <c r="J335" t="s">
        <v>1385</v>
      </c>
      <c r="K335" t="s">
        <v>254</v>
      </c>
      <c r="L335" t="s">
        <v>13</v>
      </c>
      <c r="M335" t="s">
        <v>1295</v>
      </c>
      <c r="N335" t="s">
        <v>1385</v>
      </c>
      <c r="O335">
        <f t="shared" si="5"/>
        <v>1</v>
      </c>
      <c r="P3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Aleksei Gastev?</v>
      </c>
    </row>
    <row r="336" spans="1:16" x14ac:dyDescent="0.3">
      <c r="A336" t="s">
        <v>1281</v>
      </c>
      <c r="B336" t="s">
        <v>1282</v>
      </c>
      <c r="C336" t="s">
        <v>9</v>
      </c>
      <c r="D336" t="s">
        <v>10</v>
      </c>
      <c r="E336" t="s">
        <v>1376</v>
      </c>
      <c r="F336" t="s">
        <v>1043</v>
      </c>
      <c r="G336">
        <f>ROUND(Personalities_yearOfBirth__3[[#This Row],[value]],2)</f>
        <v>1886</v>
      </c>
      <c r="H336" t="s">
        <v>1375</v>
      </c>
      <c r="I336" t="s">
        <v>1384</v>
      </c>
      <c r="J336" t="s">
        <v>1385</v>
      </c>
      <c r="K336" t="s">
        <v>73</v>
      </c>
      <c r="L336" t="s">
        <v>13</v>
      </c>
      <c r="M336" t="s">
        <v>1283</v>
      </c>
      <c r="N336" t="s">
        <v>1385</v>
      </c>
      <c r="O336">
        <f t="shared" si="5"/>
        <v>1</v>
      </c>
      <c r="P3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Hidetsugu Yagi?</v>
      </c>
    </row>
    <row r="337" spans="1:16" x14ac:dyDescent="0.3">
      <c r="A337" t="s">
        <v>1271</v>
      </c>
      <c r="B337" t="s">
        <v>1272</v>
      </c>
      <c r="C337" t="s">
        <v>9</v>
      </c>
      <c r="D337" t="s">
        <v>10</v>
      </c>
      <c r="E337" t="s">
        <v>1376</v>
      </c>
      <c r="F337" t="s">
        <v>1273</v>
      </c>
      <c r="G337">
        <f>ROUND(Personalities_yearOfBirth__3[[#This Row],[value]],2)</f>
        <v>1699</v>
      </c>
      <c r="H337" t="s">
        <v>1375</v>
      </c>
      <c r="I337" t="s">
        <v>1384</v>
      </c>
      <c r="J337" t="s">
        <v>1385</v>
      </c>
      <c r="K337" t="s">
        <v>254</v>
      </c>
      <c r="L337" t="s">
        <v>13</v>
      </c>
      <c r="M337" t="s">
        <v>1274</v>
      </c>
      <c r="N337" t="s">
        <v>1385</v>
      </c>
      <c r="O337">
        <f t="shared" si="5"/>
        <v>1</v>
      </c>
      <c r="P3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Charles Étienne Louis Camus?</v>
      </c>
    </row>
    <row r="338" spans="1:16" x14ac:dyDescent="0.3">
      <c r="A338" t="s">
        <v>1228</v>
      </c>
      <c r="B338" t="s">
        <v>1229</v>
      </c>
      <c r="C338" t="s">
        <v>9</v>
      </c>
      <c r="D338" t="s">
        <v>10</v>
      </c>
      <c r="E338" t="s">
        <v>1376</v>
      </c>
      <c r="F338" t="s">
        <v>148</v>
      </c>
      <c r="G338">
        <f>ROUND(Personalities_yearOfBirth__3[[#This Row],[value]],2)</f>
        <v>1925</v>
      </c>
      <c r="H338" t="s">
        <v>1375</v>
      </c>
      <c r="I338" t="s">
        <v>1384</v>
      </c>
      <c r="J338" t="s">
        <v>1385</v>
      </c>
      <c r="K338" t="s">
        <v>254</v>
      </c>
      <c r="L338" t="s">
        <v>13</v>
      </c>
      <c r="M338" t="s">
        <v>1230</v>
      </c>
      <c r="N338" t="s">
        <v>1385</v>
      </c>
      <c r="O338">
        <f t="shared" si="5"/>
        <v>1</v>
      </c>
      <c r="P3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Joseph Frederick Engelberger?</v>
      </c>
    </row>
    <row r="339" spans="1:16" x14ac:dyDescent="0.3">
      <c r="A339" t="s">
        <v>1231</v>
      </c>
      <c r="B339" t="s">
        <v>1232</v>
      </c>
      <c r="C339" t="s">
        <v>9</v>
      </c>
      <c r="D339" t="s">
        <v>10</v>
      </c>
      <c r="E339" t="s">
        <v>1376</v>
      </c>
      <c r="F339" t="s">
        <v>558</v>
      </c>
      <c r="G339">
        <f>ROUND(Personalities_yearOfBirth__3[[#This Row],[value]],2)</f>
        <v>1832</v>
      </c>
      <c r="H339" t="s">
        <v>1375</v>
      </c>
      <c r="I339" t="s">
        <v>1384</v>
      </c>
      <c r="J339" t="s">
        <v>1385</v>
      </c>
      <c r="K339" t="s">
        <v>68</v>
      </c>
      <c r="L339" t="s">
        <v>13</v>
      </c>
      <c r="M339" t="s">
        <v>1233</v>
      </c>
      <c r="N339" t="s">
        <v>1385</v>
      </c>
      <c r="O339">
        <f t="shared" si="5"/>
        <v>1</v>
      </c>
      <c r="P3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William Stimpson?</v>
      </c>
    </row>
    <row r="340" spans="1:16" x14ac:dyDescent="0.3">
      <c r="A340" t="s">
        <v>1208</v>
      </c>
      <c r="B340" t="s">
        <v>1209</v>
      </c>
      <c r="C340" t="s">
        <v>9</v>
      </c>
      <c r="D340" t="s">
        <v>10</v>
      </c>
      <c r="E340" t="s">
        <v>1376</v>
      </c>
      <c r="F340" t="s">
        <v>296</v>
      </c>
      <c r="G340">
        <f>ROUND(Personalities_yearOfBirth__3[[#This Row],[value]],2)</f>
        <v>1948</v>
      </c>
      <c r="H340" t="s">
        <v>1375</v>
      </c>
      <c r="I340" t="s">
        <v>1384</v>
      </c>
      <c r="J340" t="s">
        <v>1385</v>
      </c>
      <c r="K340" t="s">
        <v>618</v>
      </c>
      <c r="L340" t="s">
        <v>13</v>
      </c>
      <c r="M340" t="s">
        <v>1494</v>
      </c>
      <c r="N340" t="s">
        <v>1385</v>
      </c>
      <c r="O340">
        <f t="shared" si="5"/>
        <v>1</v>
      </c>
      <c r="P3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Giorgio Parisi?</v>
      </c>
    </row>
    <row r="341" spans="1:16" x14ac:dyDescent="0.3">
      <c r="A341" t="s">
        <v>1216</v>
      </c>
      <c r="B341" t="s">
        <v>1217</v>
      </c>
      <c r="C341" t="s">
        <v>9</v>
      </c>
      <c r="D341" t="s">
        <v>10</v>
      </c>
      <c r="E341" t="s">
        <v>1376</v>
      </c>
      <c r="F341" t="s">
        <v>1077</v>
      </c>
      <c r="G341">
        <f>ROUND(Personalities_yearOfBirth__3[[#This Row],[value]],2)</f>
        <v>1843</v>
      </c>
      <c r="H341" t="s">
        <v>1375</v>
      </c>
      <c r="I341" t="s">
        <v>1384</v>
      </c>
      <c r="J341" t="s">
        <v>1385</v>
      </c>
      <c r="K341" t="s">
        <v>91</v>
      </c>
      <c r="L341" t="s">
        <v>13</v>
      </c>
      <c r="M341" t="s">
        <v>1218</v>
      </c>
      <c r="N341" t="s">
        <v>1385</v>
      </c>
      <c r="O341">
        <f t="shared" si="5"/>
        <v>1</v>
      </c>
      <c r="P3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Henry Faulds?</v>
      </c>
    </row>
    <row r="342" spans="1:16" x14ac:dyDescent="0.3">
      <c r="A342" t="s">
        <v>1205</v>
      </c>
      <c r="B342" t="s">
        <v>1206</v>
      </c>
      <c r="C342" t="s">
        <v>9</v>
      </c>
      <c r="D342" t="s">
        <v>10</v>
      </c>
      <c r="E342" t="s">
        <v>1376</v>
      </c>
      <c r="F342" t="s">
        <v>937</v>
      </c>
      <c r="G342">
        <f>ROUND(Personalities_yearOfBirth__3[[#This Row],[value]],2)</f>
        <v>1958</v>
      </c>
      <c r="H342" t="s">
        <v>1375</v>
      </c>
      <c r="I342" t="s">
        <v>1384</v>
      </c>
      <c r="J342" t="s">
        <v>1385</v>
      </c>
      <c r="K342" t="s">
        <v>31</v>
      </c>
      <c r="L342" t="s">
        <v>13</v>
      </c>
      <c r="M342" t="s">
        <v>1207</v>
      </c>
      <c r="N342" t="s">
        <v>1385</v>
      </c>
      <c r="O342">
        <f t="shared" si="5"/>
        <v>1</v>
      </c>
      <c r="P3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Winy Maas?</v>
      </c>
    </row>
    <row r="343" spans="1:16" x14ac:dyDescent="0.3">
      <c r="A343" t="s">
        <v>1222</v>
      </c>
      <c r="B343" t="s">
        <v>1223</v>
      </c>
      <c r="C343" t="s">
        <v>9</v>
      </c>
      <c r="D343" t="s">
        <v>10</v>
      </c>
      <c r="E343" t="s">
        <v>1376</v>
      </c>
      <c r="F343" t="s">
        <v>30</v>
      </c>
      <c r="G343">
        <f>ROUND(Personalities_yearOfBirth__3[[#This Row],[value]],2)</f>
        <v>1914</v>
      </c>
      <c r="H343" t="s">
        <v>1375</v>
      </c>
      <c r="I343" t="s">
        <v>1384</v>
      </c>
      <c r="J343" t="s">
        <v>1385</v>
      </c>
      <c r="K343" t="s">
        <v>54</v>
      </c>
      <c r="L343" t="s">
        <v>13</v>
      </c>
      <c r="M343" t="s">
        <v>1224</v>
      </c>
      <c r="N343" t="s">
        <v>1385</v>
      </c>
      <c r="O343">
        <f t="shared" si="5"/>
        <v>1</v>
      </c>
      <c r="P3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Warner T. Koiter?</v>
      </c>
    </row>
    <row r="344" spans="1:16" x14ac:dyDescent="0.3">
      <c r="A344" t="s">
        <v>1243</v>
      </c>
      <c r="B344" t="s">
        <v>1244</v>
      </c>
      <c r="C344" t="s">
        <v>9</v>
      </c>
      <c r="D344" t="s">
        <v>10</v>
      </c>
      <c r="E344" t="s">
        <v>1376</v>
      </c>
      <c r="F344" t="s">
        <v>540</v>
      </c>
      <c r="G344">
        <f>ROUND(Personalities_yearOfBirth__3[[#This Row],[value]],2)</f>
        <v>1897</v>
      </c>
      <c r="H344" t="s">
        <v>1375</v>
      </c>
      <c r="I344" t="s">
        <v>1384</v>
      </c>
      <c r="J344" t="s">
        <v>1385</v>
      </c>
      <c r="K344" t="s">
        <v>54</v>
      </c>
      <c r="L344" t="s">
        <v>13</v>
      </c>
      <c r="M344" t="s">
        <v>1245</v>
      </c>
      <c r="N344" t="s">
        <v>1385</v>
      </c>
      <c r="O344">
        <f t="shared" si="5"/>
        <v>1</v>
      </c>
      <c r="P3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Wifredo Ricart?</v>
      </c>
    </row>
    <row r="345" spans="1:16" x14ac:dyDescent="0.3">
      <c r="A345" t="s">
        <v>1268</v>
      </c>
      <c r="B345" t="s">
        <v>1269</v>
      </c>
      <c r="C345" t="s">
        <v>9</v>
      </c>
      <c r="D345" t="s">
        <v>10</v>
      </c>
      <c r="E345" t="s">
        <v>1376</v>
      </c>
      <c r="F345" t="s">
        <v>416</v>
      </c>
      <c r="G345">
        <f>ROUND(Personalities_yearOfBirth__3[[#This Row],[value]],2)</f>
        <v>1921</v>
      </c>
      <c r="H345" t="s">
        <v>1375</v>
      </c>
      <c r="I345" t="s">
        <v>1384</v>
      </c>
      <c r="J345" t="s">
        <v>1385</v>
      </c>
      <c r="K345" t="s">
        <v>31</v>
      </c>
      <c r="L345" t="s">
        <v>13</v>
      </c>
      <c r="M345" t="s">
        <v>1270</v>
      </c>
      <c r="N345" t="s">
        <v>1385</v>
      </c>
      <c r="O345">
        <f t="shared" si="5"/>
        <v>1</v>
      </c>
      <c r="P3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Thomas O. Paine?</v>
      </c>
    </row>
    <row r="346" spans="1:16" x14ac:dyDescent="0.3">
      <c r="A346" t="s">
        <v>1287</v>
      </c>
      <c r="B346" t="s">
        <v>1288</v>
      </c>
      <c r="C346" t="s">
        <v>9</v>
      </c>
      <c r="D346" t="s">
        <v>10</v>
      </c>
      <c r="E346" t="s">
        <v>1376</v>
      </c>
      <c r="F346" t="s">
        <v>592</v>
      </c>
      <c r="G346">
        <f>ROUND(Personalities_yearOfBirth__3[[#This Row],[value]],2)</f>
        <v>1848</v>
      </c>
      <c r="H346" t="s">
        <v>1375</v>
      </c>
      <c r="I346" t="s">
        <v>1384</v>
      </c>
      <c r="J346" t="s">
        <v>1385</v>
      </c>
      <c r="K346" t="s">
        <v>73</v>
      </c>
      <c r="L346" t="s">
        <v>13</v>
      </c>
      <c r="M346" t="s">
        <v>1289</v>
      </c>
      <c r="N346" t="s">
        <v>1385</v>
      </c>
      <c r="O346">
        <f t="shared" si="5"/>
        <v>1</v>
      </c>
      <c r="P3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James Whitbread Lee Glaisher?</v>
      </c>
    </row>
    <row r="347" spans="1:16" x14ac:dyDescent="0.3">
      <c r="A347" t="s">
        <v>1284</v>
      </c>
      <c r="B347" t="s">
        <v>1285</v>
      </c>
      <c r="C347" t="s">
        <v>9</v>
      </c>
      <c r="D347" t="s">
        <v>10</v>
      </c>
      <c r="E347" t="s">
        <v>1376</v>
      </c>
      <c r="F347" t="s">
        <v>948</v>
      </c>
      <c r="G347">
        <f>ROUND(Personalities_yearOfBirth__3[[#This Row],[value]],2)</f>
        <v>1907</v>
      </c>
      <c r="H347" t="s">
        <v>1375</v>
      </c>
      <c r="I347" t="s">
        <v>1384</v>
      </c>
      <c r="J347" t="s">
        <v>1385</v>
      </c>
      <c r="K347" t="s">
        <v>96</v>
      </c>
      <c r="L347" t="s">
        <v>13</v>
      </c>
      <c r="M347" t="s">
        <v>1286</v>
      </c>
      <c r="N347" t="s">
        <v>1385</v>
      </c>
      <c r="O347">
        <f t="shared" si="5"/>
        <v>1</v>
      </c>
      <c r="P3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Nikolai Nikitin?</v>
      </c>
    </row>
    <row r="348" spans="1:16" x14ac:dyDescent="0.3">
      <c r="A348" t="s">
        <v>1261</v>
      </c>
      <c r="B348" t="s">
        <v>1262</v>
      </c>
      <c r="C348" t="s">
        <v>9</v>
      </c>
      <c r="D348" t="s">
        <v>10</v>
      </c>
      <c r="E348" t="s">
        <v>1376</v>
      </c>
      <c r="F348" t="s">
        <v>81</v>
      </c>
      <c r="G348">
        <f>ROUND(Personalities_yearOfBirth__3[[#This Row],[value]],2)</f>
        <v>1818</v>
      </c>
      <c r="H348" t="s">
        <v>1375</v>
      </c>
      <c r="I348" t="s">
        <v>1384</v>
      </c>
      <c r="J348" t="s">
        <v>1385</v>
      </c>
      <c r="K348" t="s">
        <v>171</v>
      </c>
      <c r="L348" t="s">
        <v>13</v>
      </c>
      <c r="M348" t="s">
        <v>1263</v>
      </c>
      <c r="N348" t="s">
        <v>1385</v>
      </c>
      <c r="O348">
        <f t="shared" si="5"/>
        <v>1</v>
      </c>
      <c r="P3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Ole Jacob Broch?</v>
      </c>
    </row>
    <row r="349" spans="1:16" x14ac:dyDescent="0.3">
      <c r="A349" t="s">
        <v>1264</v>
      </c>
      <c r="B349" t="s">
        <v>1265</v>
      </c>
      <c r="C349" t="s">
        <v>9</v>
      </c>
      <c r="D349" t="s">
        <v>10</v>
      </c>
      <c r="E349" t="s">
        <v>1376</v>
      </c>
      <c r="F349" t="s">
        <v>1266</v>
      </c>
      <c r="G349">
        <f>ROUND(Personalities_yearOfBirth__3[[#This Row],[value]],2)</f>
        <v>1731</v>
      </c>
      <c r="H349" t="s">
        <v>1375</v>
      </c>
      <c r="I349" t="s">
        <v>1384</v>
      </c>
      <c r="J349" t="s">
        <v>1385</v>
      </c>
      <c r="K349" t="s">
        <v>31</v>
      </c>
      <c r="L349" t="s">
        <v>13</v>
      </c>
      <c r="M349" t="s">
        <v>1267</v>
      </c>
      <c r="N349" t="s">
        <v>1385</v>
      </c>
      <c r="O349">
        <f t="shared" si="5"/>
        <v>1</v>
      </c>
      <c r="P3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Gian Francesco Malfatti?</v>
      </c>
    </row>
    <row r="350" spans="1:16" x14ac:dyDescent="0.3">
      <c r="A350" t="s">
        <v>1213</v>
      </c>
      <c r="B350" t="s">
        <v>1214</v>
      </c>
      <c r="C350" t="s">
        <v>9</v>
      </c>
      <c r="D350" t="s">
        <v>10</v>
      </c>
      <c r="E350" t="s">
        <v>1376</v>
      </c>
      <c r="F350" t="s">
        <v>1115</v>
      </c>
      <c r="G350">
        <f>ROUND(Personalities_yearOfBirth__3[[#This Row],[value]],2)</f>
        <v>1926</v>
      </c>
      <c r="H350" t="s">
        <v>1375</v>
      </c>
      <c r="I350" t="s">
        <v>1384</v>
      </c>
      <c r="J350" t="s">
        <v>1385</v>
      </c>
      <c r="K350" t="s">
        <v>277</v>
      </c>
      <c r="L350" t="s">
        <v>13</v>
      </c>
      <c r="M350" t="s">
        <v>1215</v>
      </c>
      <c r="N350" t="s">
        <v>1385</v>
      </c>
      <c r="O350">
        <f t="shared" si="5"/>
        <v>1</v>
      </c>
      <c r="P3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Thomas E. Starzl?</v>
      </c>
    </row>
    <row r="351" spans="1:16" x14ac:dyDescent="0.3">
      <c r="A351" t="s">
        <v>1258</v>
      </c>
      <c r="B351" t="s">
        <v>1259</v>
      </c>
      <c r="C351" t="s">
        <v>9</v>
      </c>
      <c r="D351" t="s">
        <v>10</v>
      </c>
      <c r="E351" t="s">
        <v>1376</v>
      </c>
      <c r="F351" t="s">
        <v>495</v>
      </c>
      <c r="G351">
        <f>ROUND(Personalities_yearOfBirth__3[[#This Row],[value]],2)</f>
        <v>1959</v>
      </c>
      <c r="H351" t="s">
        <v>1375</v>
      </c>
      <c r="I351" t="s">
        <v>1384</v>
      </c>
      <c r="J351" t="s">
        <v>1385</v>
      </c>
      <c r="K351" t="s">
        <v>68</v>
      </c>
      <c r="L351" t="s">
        <v>13</v>
      </c>
      <c r="M351" t="s">
        <v>1260</v>
      </c>
      <c r="N351" t="s">
        <v>1385</v>
      </c>
      <c r="O351">
        <f t="shared" si="5"/>
        <v>1</v>
      </c>
      <c r="P3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Ursula Keller?</v>
      </c>
    </row>
    <row r="352" spans="1:16" x14ac:dyDescent="0.3">
      <c r="A352" t="s">
        <v>1240</v>
      </c>
      <c r="B352" t="s">
        <v>1241</v>
      </c>
      <c r="C352" t="s">
        <v>9</v>
      </c>
      <c r="D352" t="s">
        <v>10</v>
      </c>
      <c r="E352" t="s">
        <v>1376</v>
      </c>
      <c r="F352" t="s">
        <v>346</v>
      </c>
      <c r="G352">
        <f>ROUND(Personalities_yearOfBirth__3[[#This Row],[value]],2)</f>
        <v>1949</v>
      </c>
      <c r="H352" t="s">
        <v>1375</v>
      </c>
      <c r="I352" t="s">
        <v>1384</v>
      </c>
      <c r="J352" t="s">
        <v>1385</v>
      </c>
      <c r="K352" t="s">
        <v>68</v>
      </c>
      <c r="L352" t="s">
        <v>13</v>
      </c>
      <c r="M352" t="s">
        <v>1242</v>
      </c>
      <c r="N352" t="s">
        <v>1385</v>
      </c>
      <c r="O352">
        <f t="shared" si="5"/>
        <v>1</v>
      </c>
      <c r="P3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Gholam Reza Aghazadeh?</v>
      </c>
    </row>
    <row r="353" spans="1:16" x14ac:dyDescent="0.3">
      <c r="A353" t="s">
        <v>1322</v>
      </c>
      <c r="B353" t="s">
        <v>1323</v>
      </c>
      <c r="C353" t="s">
        <v>9</v>
      </c>
      <c r="D353" t="s">
        <v>10</v>
      </c>
      <c r="E353" t="s">
        <v>1376</v>
      </c>
      <c r="F353" t="s">
        <v>1324</v>
      </c>
      <c r="G353">
        <f>ROUND(Personalities_yearOfBirth__3[[#This Row],[value]],2)</f>
        <v>-401</v>
      </c>
      <c r="H353" t="s">
        <v>1375</v>
      </c>
      <c r="I353" t="s">
        <v>1384</v>
      </c>
      <c r="J353" t="s">
        <v>1385</v>
      </c>
      <c r="K353" t="s">
        <v>31</v>
      </c>
      <c r="L353" t="s">
        <v>13</v>
      </c>
      <c r="M353" t="s">
        <v>1325</v>
      </c>
      <c r="N353" t="s">
        <v>1385</v>
      </c>
      <c r="O353">
        <f t="shared" si="5"/>
        <v>1</v>
      </c>
      <c r="P3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Jivaka Kumar Bhaccha?</v>
      </c>
    </row>
    <row r="354" spans="1:16" x14ac:dyDescent="0.3">
      <c r="A354" t="s">
        <v>1319</v>
      </c>
      <c r="B354" t="s">
        <v>1320</v>
      </c>
      <c r="C354" t="s">
        <v>9</v>
      </c>
      <c r="D354" t="s">
        <v>10</v>
      </c>
      <c r="E354" t="s">
        <v>1376</v>
      </c>
      <c r="F354" t="s">
        <v>467</v>
      </c>
      <c r="G354">
        <f>ROUND(Personalities_yearOfBirth__3[[#This Row],[value]],2)</f>
        <v>1873</v>
      </c>
      <c r="H354" t="s">
        <v>1375</v>
      </c>
      <c r="I354" t="s">
        <v>1384</v>
      </c>
      <c r="J354" t="s">
        <v>1385</v>
      </c>
      <c r="K354" t="s">
        <v>322</v>
      </c>
      <c r="L354" t="s">
        <v>13</v>
      </c>
      <c r="M354" t="s">
        <v>1321</v>
      </c>
      <c r="N354" t="s">
        <v>1385</v>
      </c>
      <c r="O354">
        <f t="shared" si="5"/>
        <v>1</v>
      </c>
      <c r="P3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Albert Howard?</v>
      </c>
    </row>
    <row r="355" spans="1:16" x14ac:dyDescent="0.3">
      <c r="A355" t="s">
        <v>1316</v>
      </c>
      <c r="B355" t="s">
        <v>1317</v>
      </c>
      <c r="C355" t="s">
        <v>9</v>
      </c>
      <c r="D355" t="s">
        <v>10</v>
      </c>
      <c r="E355" t="s">
        <v>1376</v>
      </c>
      <c r="F355" t="s">
        <v>273</v>
      </c>
      <c r="G355">
        <f>ROUND(Personalities_yearOfBirth__3[[#This Row],[value]],2)</f>
        <v>1939</v>
      </c>
      <c r="H355" t="s">
        <v>1375</v>
      </c>
      <c r="I355" t="s">
        <v>1384</v>
      </c>
      <c r="J355" t="s">
        <v>1385</v>
      </c>
      <c r="K355" t="s">
        <v>1091</v>
      </c>
      <c r="L355" t="s">
        <v>13</v>
      </c>
      <c r="M355" t="s">
        <v>1318</v>
      </c>
      <c r="N355" t="s">
        <v>1385</v>
      </c>
      <c r="O355">
        <f t="shared" si="5"/>
        <v>1</v>
      </c>
      <c r="P3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O'Keefe?</v>
      </c>
    </row>
    <row r="356" spans="1:16" x14ac:dyDescent="0.3">
      <c r="A356" t="s">
        <v>1326</v>
      </c>
      <c r="B356" t="s">
        <v>1327</v>
      </c>
      <c r="C356" t="s">
        <v>9</v>
      </c>
      <c r="D356" t="s">
        <v>10</v>
      </c>
      <c r="E356" t="s">
        <v>1376</v>
      </c>
      <c r="F356" t="s">
        <v>249</v>
      </c>
      <c r="G356">
        <f>ROUND(Personalities_yearOfBirth__3[[#This Row],[value]],2)</f>
        <v>1898</v>
      </c>
      <c r="H356" t="s">
        <v>1375</v>
      </c>
      <c r="I356" t="s">
        <v>1384</v>
      </c>
      <c r="J356" t="s">
        <v>1385</v>
      </c>
      <c r="K356" t="s">
        <v>322</v>
      </c>
      <c r="L356" t="s">
        <v>13</v>
      </c>
      <c r="M356" t="s">
        <v>1328</v>
      </c>
      <c r="N356" t="s">
        <v>1385</v>
      </c>
      <c r="O356">
        <f t="shared" si="5"/>
        <v>1</v>
      </c>
      <c r="P3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Harold Stephen Black?</v>
      </c>
    </row>
    <row r="357" spans="1:16" x14ac:dyDescent="0.3">
      <c r="A357" t="s">
        <v>1313</v>
      </c>
      <c r="B357" t="s">
        <v>1314</v>
      </c>
      <c r="C357" t="s">
        <v>9</v>
      </c>
      <c r="D357" t="s">
        <v>10</v>
      </c>
      <c r="E357" t="s">
        <v>1376</v>
      </c>
      <c r="F357" t="s">
        <v>85</v>
      </c>
      <c r="G357">
        <f>ROUND(Personalities_yearOfBirth__3[[#This Row],[value]],2)</f>
        <v>1920</v>
      </c>
      <c r="H357" t="s">
        <v>1375</v>
      </c>
      <c r="I357" t="s">
        <v>1384</v>
      </c>
      <c r="J357" t="s">
        <v>1385</v>
      </c>
      <c r="K357" t="s">
        <v>254</v>
      </c>
      <c r="L357" t="s">
        <v>13</v>
      </c>
      <c r="M357" t="s">
        <v>1315</v>
      </c>
      <c r="N357" t="s">
        <v>1385</v>
      </c>
      <c r="O357">
        <f t="shared" si="5"/>
        <v>1</v>
      </c>
      <c r="P3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Zinaida Tusnolobova-Marchenko?</v>
      </c>
    </row>
    <row r="358" spans="1:16" x14ac:dyDescent="0.3">
      <c r="A358" t="s">
        <v>1309</v>
      </c>
      <c r="B358" t="s">
        <v>1310</v>
      </c>
      <c r="C358" t="s">
        <v>9</v>
      </c>
      <c r="D358" t="s">
        <v>10</v>
      </c>
      <c r="E358" t="s">
        <v>1376</v>
      </c>
      <c r="F358" t="s">
        <v>1311</v>
      </c>
      <c r="G358">
        <f>ROUND(Personalities_yearOfBirth__3[[#This Row],[value]],2)</f>
        <v>1859</v>
      </c>
      <c r="H358" t="s">
        <v>1375</v>
      </c>
      <c r="I358" t="s">
        <v>1384</v>
      </c>
      <c r="J358" t="s">
        <v>1385</v>
      </c>
      <c r="K358" t="s">
        <v>36</v>
      </c>
      <c r="L358" t="s">
        <v>13</v>
      </c>
      <c r="M358" t="s">
        <v>1312</v>
      </c>
      <c r="N358" t="s">
        <v>1385</v>
      </c>
      <c r="O358">
        <f t="shared" si="5"/>
        <v>1</v>
      </c>
      <c r="P3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Rizaetdin Fäxretdin?</v>
      </c>
    </row>
    <row r="359" spans="1:16" x14ac:dyDescent="0.3">
      <c r="A359" t="s">
        <v>1302</v>
      </c>
      <c r="B359" t="s">
        <v>1303</v>
      </c>
      <c r="C359" t="s">
        <v>9</v>
      </c>
      <c r="D359" t="s">
        <v>10</v>
      </c>
      <c r="E359" t="s">
        <v>1376</v>
      </c>
      <c r="F359" t="s">
        <v>1304</v>
      </c>
      <c r="G359">
        <f>ROUND(Personalities_yearOfBirth__3[[#This Row],[value]],2)</f>
        <v>1061</v>
      </c>
      <c r="H359" t="s">
        <v>1375</v>
      </c>
      <c r="I359" t="s">
        <v>1384</v>
      </c>
      <c r="J359" t="s">
        <v>1385</v>
      </c>
      <c r="K359" t="s">
        <v>54</v>
      </c>
      <c r="L359" t="s">
        <v>13</v>
      </c>
      <c r="M359" t="s">
        <v>1305</v>
      </c>
      <c r="N359" t="s">
        <v>1385</v>
      </c>
      <c r="O359">
        <f t="shared" si="5"/>
        <v>1</v>
      </c>
      <c r="P3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Al-Tughrai?</v>
      </c>
    </row>
    <row r="360" spans="1:16" x14ac:dyDescent="0.3">
      <c r="A360" t="s">
        <v>1495</v>
      </c>
      <c r="B360" t="s">
        <v>1496</v>
      </c>
      <c r="C360" t="s">
        <v>9</v>
      </c>
      <c r="D360" t="s">
        <v>10</v>
      </c>
      <c r="E360" t="s">
        <v>1376</v>
      </c>
      <c r="F360" t="s">
        <v>383</v>
      </c>
      <c r="G360">
        <f>ROUND(Personalities_yearOfBirth__3[[#This Row],[value]],2)</f>
        <v>1872</v>
      </c>
      <c r="H360" t="s">
        <v>1375</v>
      </c>
      <c r="I360" t="s">
        <v>1384</v>
      </c>
      <c r="J360" t="s">
        <v>1385</v>
      </c>
      <c r="K360" t="s">
        <v>31</v>
      </c>
      <c r="L360" t="s">
        <v>13</v>
      </c>
      <c r="M360" t="s">
        <v>1497</v>
      </c>
      <c r="N360" t="s">
        <v>1385</v>
      </c>
      <c r="O360">
        <f t="shared" si="5"/>
        <v>1</v>
      </c>
      <c r="P3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Władysław Kotwicz?</v>
      </c>
    </row>
    <row r="361" spans="1:16" x14ac:dyDescent="0.3">
      <c r="A361" t="s">
        <v>1498</v>
      </c>
      <c r="B361" t="s">
        <v>1499</v>
      </c>
      <c r="C361" t="s">
        <v>9</v>
      </c>
      <c r="D361" t="s">
        <v>10</v>
      </c>
      <c r="E361" t="s">
        <v>1376</v>
      </c>
      <c r="F361" t="s">
        <v>179</v>
      </c>
      <c r="G361">
        <f>ROUND(Personalities_yearOfBirth__3[[#This Row],[value]],2)</f>
        <v>1938</v>
      </c>
      <c r="H361" t="s">
        <v>1375</v>
      </c>
      <c r="I361" t="s">
        <v>1384</v>
      </c>
      <c r="J361" t="s">
        <v>1385</v>
      </c>
      <c r="K361" t="s">
        <v>68</v>
      </c>
      <c r="L361" t="s">
        <v>13</v>
      </c>
      <c r="M361" t="s">
        <v>1500</v>
      </c>
      <c r="N361" t="s">
        <v>1385</v>
      </c>
      <c r="O361">
        <f t="shared" si="5"/>
        <v>1</v>
      </c>
      <c r="P3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Leroy Hood?</v>
      </c>
    </row>
    <row r="362" spans="1:16" x14ac:dyDescent="0.3">
      <c r="A362" t="s">
        <v>1501</v>
      </c>
      <c r="B362" t="s">
        <v>1502</v>
      </c>
      <c r="C362" t="s">
        <v>9</v>
      </c>
      <c r="D362" t="s">
        <v>10</v>
      </c>
      <c r="E362" t="s">
        <v>1376</v>
      </c>
      <c r="F362" t="s">
        <v>1503</v>
      </c>
      <c r="G362">
        <f>ROUND(Personalities_yearOfBirth__3[[#This Row],[value]],2)</f>
        <v>1854</v>
      </c>
      <c r="H362" t="s">
        <v>1375</v>
      </c>
      <c r="I362" t="s">
        <v>1384</v>
      </c>
      <c r="J362" t="s">
        <v>1385</v>
      </c>
      <c r="K362" t="s">
        <v>322</v>
      </c>
      <c r="L362" t="s">
        <v>13</v>
      </c>
      <c r="M362" t="s">
        <v>1504</v>
      </c>
      <c r="N362" t="s">
        <v>1385</v>
      </c>
      <c r="O362">
        <f t="shared" si="5"/>
        <v>1</v>
      </c>
      <c r="P3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Charles Sumner Tainter?</v>
      </c>
    </row>
    <row r="363" spans="1:16" x14ac:dyDescent="0.3">
      <c r="A363" t="s">
        <v>1505</v>
      </c>
      <c r="B363" t="s">
        <v>1506</v>
      </c>
      <c r="C363" t="s">
        <v>9</v>
      </c>
      <c r="D363" t="s">
        <v>10</v>
      </c>
      <c r="E363" t="s">
        <v>1376</v>
      </c>
      <c r="F363" t="s">
        <v>296</v>
      </c>
      <c r="G363">
        <f>ROUND(Personalities_yearOfBirth__3[[#This Row],[value]],2)</f>
        <v>1948</v>
      </c>
      <c r="H363" t="s">
        <v>1375</v>
      </c>
      <c r="I363" t="s">
        <v>1384</v>
      </c>
      <c r="J363" t="s">
        <v>1385</v>
      </c>
      <c r="K363" t="s">
        <v>54</v>
      </c>
      <c r="L363" t="s">
        <v>13</v>
      </c>
      <c r="M363" t="s">
        <v>1507</v>
      </c>
      <c r="N363" t="s">
        <v>1385</v>
      </c>
      <c r="O363">
        <f t="shared" si="5"/>
        <v>1</v>
      </c>
      <c r="P3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Karl Kruszelnicki?</v>
      </c>
    </row>
    <row r="364" spans="1:16" x14ac:dyDescent="0.3">
      <c r="A364" t="s">
        <v>1508</v>
      </c>
      <c r="B364" t="s">
        <v>1509</v>
      </c>
      <c r="C364" t="s">
        <v>9</v>
      </c>
      <c r="D364" t="s">
        <v>10</v>
      </c>
      <c r="E364" t="s">
        <v>1376</v>
      </c>
      <c r="F364" t="s">
        <v>765</v>
      </c>
      <c r="G364">
        <f>ROUND(Personalities_yearOfBirth__3[[#This Row],[value]],2)</f>
        <v>1956</v>
      </c>
      <c r="H364" t="s">
        <v>1375</v>
      </c>
      <c r="I364" t="s">
        <v>1384</v>
      </c>
      <c r="J364" t="s">
        <v>1385</v>
      </c>
      <c r="K364" t="s">
        <v>54</v>
      </c>
      <c r="L364" t="s">
        <v>13</v>
      </c>
      <c r="M364" t="s">
        <v>1510</v>
      </c>
      <c r="N364" t="s">
        <v>1385</v>
      </c>
      <c r="O364">
        <f t="shared" si="5"/>
        <v>1</v>
      </c>
      <c r="P3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Mikhail Pogosyan?</v>
      </c>
    </row>
    <row r="365" spans="1:16" x14ac:dyDescent="0.3">
      <c r="A365" t="s">
        <v>1511</v>
      </c>
      <c r="B365" t="s">
        <v>1512</v>
      </c>
      <c r="C365" t="s">
        <v>9</v>
      </c>
      <c r="D365" t="s">
        <v>10</v>
      </c>
      <c r="E365" t="s">
        <v>1376</v>
      </c>
      <c r="F365" t="s">
        <v>1513</v>
      </c>
      <c r="G365">
        <f>ROUND(Personalities_yearOfBirth__3[[#This Row],[value]],2)</f>
        <v>1885</v>
      </c>
      <c r="H365" t="s">
        <v>1375</v>
      </c>
      <c r="I365" t="s">
        <v>1384</v>
      </c>
      <c r="J365" t="s">
        <v>1385</v>
      </c>
      <c r="K365" t="s">
        <v>277</v>
      </c>
      <c r="L365" t="s">
        <v>13</v>
      </c>
      <c r="M365" t="s">
        <v>1514</v>
      </c>
      <c r="N365" t="s">
        <v>1385</v>
      </c>
      <c r="O365">
        <f t="shared" si="5"/>
        <v>1</v>
      </c>
      <c r="P3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Elihan Tore?</v>
      </c>
    </row>
    <row r="366" spans="1:16" x14ac:dyDescent="0.3">
      <c r="A366" t="s">
        <v>1352</v>
      </c>
      <c r="B366" t="s">
        <v>1353</v>
      </c>
      <c r="C366" t="s">
        <v>9</v>
      </c>
      <c r="D366" t="s">
        <v>10</v>
      </c>
      <c r="E366" t="s">
        <v>1376</v>
      </c>
      <c r="F366" t="s">
        <v>1354</v>
      </c>
      <c r="G366">
        <f>ROUND(Personalities_yearOfBirth__3[[#This Row],[value]],2)</f>
        <v>1778</v>
      </c>
      <c r="H366" t="s">
        <v>1375</v>
      </c>
      <c r="I366" t="s">
        <v>1384</v>
      </c>
      <c r="J366" t="s">
        <v>1385</v>
      </c>
      <c r="K366" t="s">
        <v>31</v>
      </c>
      <c r="L366" t="s">
        <v>13</v>
      </c>
      <c r="M366" t="s">
        <v>1355</v>
      </c>
      <c r="N366" t="s">
        <v>1385</v>
      </c>
      <c r="O366">
        <f t="shared" si="5"/>
        <v>1</v>
      </c>
      <c r="P3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Pierre Bretonneau?</v>
      </c>
    </row>
    <row r="367" spans="1:16" x14ac:dyDescent="0.3">
      <c r="A367" t="s">
        <v>1369</v>
      </c>
      <c r="B367" t="s">
        <v>1370</v>
      </c>
      <c r="C367" t="s">
        <v>9</v>
      </c>
      <c r="D367" t="s">
        <v>10</v>
      </c>
      <c r="E367" t="s">
        <v>1376</v>
      </c>
      <c r="F367" t="s">
        <v>148</v>
      </c>
      <c r="G367">
        <f>ROUND(Personalities_yearOfBirth__3[[#This Row],[value]],2)</f>
        <v>1925</v>
      </c>
      <c r="H367" t="s">
        <v>1375</v>
      </c>
      <c r="I367" t="s">
        <v>1384</v>
      </c>
      <c r="J367" t="s">
        <v>1385</v>
      </c>
      <c r="K367" t="s">
        <v>12</v>
      </c>
      <c r="L367" t="s">
        <v>13</v>
      </c>
      <c r="M367" t="s">
        <v>1371</v>
      </c>
      <c r="N367" t="s">
        <v>1385</v>
      </c>
      <c r="O367">
        <f t="shared" si="5"/>
        <v>1</v>
      </c>
      <c r="P3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Zhores Medvedev?</v>
      </c>
    </row>
    <row r="368" spans="1:16" x14ac:dyDescent="0.3">
      <c r="A368" t="s">
        <v>1345</v>
      </c>
      <c r="B368" t="s">
        <v>1346</v>
      </c>
      <c r="C368" t="s">
        <v>9</v>
      </c>
      <c r="D368" t="s">
        <v>10</v>
      </c>
      <c r="E368" t="s">
        <v>1376</v>
      </c>
      <c r="F368" t="s">
        <v>1347</v>
      </c>
      <c r="G368">
        <f>ROUND(Personalities_yearOfBirth__3[[#This Row],[value]],2)</f>
        <v>1600</v>
      </c>
      <c r="H368" t="s">
        <v>1375</v>
      </c>
      <c r="I368" t="s">
        <v>1384</v>
      </c>
      <c r="J368" t="s">
        <v>1385</v>
      </c>
      <c r="K368" t="s">
        <v>45</v>
      </c>
      <c r="L368" t="s">
        <v>13</v>
      </c>
      <c r="M368" t="s">
        <v>1348</v>
      </c>
      <c r="N368" t="s">
        <v>1385</v>
      </c>
      <c r="O368">
        <f t="shared" si="5"/>
        <v>1</v>
      </c>
      <c r="P3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Lagâri Hasan Çelebi?</v>
      </c>
    </row>
    <row r="369" spans="1:16" x14ac:dyDescent="0.3">
      <c r="A369" t="s">
        <v>1342</v>
      </c>
      <c r="B369" t="s">
        <v>1343</v>
      </c>
      <c r="C369" t="s">
        <v>9</v>
      </c>
      <c r="D369" t="s">
        <v>10</v>
      </c>
      <c r="E369" t="s">
        <v>1376</v>
      </c>
      <c r="F369" t="s">
        <v>669</v>
      </c>
      <c r="G369">
        <f>ROUND(Personalities_yearOfBirth__3[[#This Row],[value]],2)</f>
        <v>1903</v>
      </c>
      <c r="H369" t="s">
        <v>1375</v>
      </c>
      <c r="I369" t="s">
        <v>1384</v>
      </c>
      <c r="J369" t="s">
        <v>1385</v>
      </c>
      <c r="K369" t="s">
        <v>96</v>
      </c>
      <c r="L369" t="s">
        <v>13</v>
      </c>
      <c r="M369" t="s">
        <v>1344</v>
      </c>
      <c r="N369" t="s">
        <v>1385</v>
      </c>
      <c r="O369">
        <f t="shared" si="5"/>
        <v>1</v>
      </c>
      <c r="P3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Sidney Farber?</v>
      </c>
    </row>
    <row r="370" spans="1:16" x14ac:dyDescent="0.3">
      <c r="A370" t="s">
        <v>1339</v>
      </c>
      <c r="B370" t="s">
        <v>1340</v>
      </c>
      <c r="C370" t="s">
        <v>9</v>
      </c>
      <c r="D370" t="s">
        <v>10</v>
      </c>
      <c r="E370" t="s">
        <v>1376</v>
      </c>
      <c r="F370" t="s">
        <v>216</v>
      </c>
      <c r="G370">
        <f>ROUND(Personalities_yearOfBirth__3[[#This Row],[value]],2)</f>
        <v>1902</v>
      </c>
      <c r="H370" t="s">
        <v>1375</v>
      </c>
      <c r="I370" t="s">
        <v>1384</v>
      </c>
      <c r="J370" t="s">
        <v>1385</v>
      </c>
      <c r="K370" t="s">
        <v>91</v>
      </c>
      <c r="L370" t="s">
        <v>13</v>
      </c>
      <c r="M370" t="s">
        <v>1341</v>
      </c>
      <c r="N370" t="s">
        <v>1385</v>
      </c>
      <c r="O370">
        <f t="shared" si="5"/>
        <v>1</v>
      </c>
      <c r="P3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Vladimir Mikhailovich Myasishchev?</v>
      </c>
    </row>
    <row r="371" spans="1:16" x14ac:dyDescent="0.3">
      <c r="A371" t="s">
        <v>1335</v>
      </c>
      <c r="B371" t="s">
        <v>1336</v>
      </c>
      <c r="C371" t="s">
        <v>9</v>
      </c>
      <c r="D371" t="s">
        <v>10</v>
      </c>
      <c r="E371" t="s">
        <v>1376</v>
      </c>
      <c r="F371" t="s">
        <v>1337</v>
      </c>
      <c r="G371">
        <f>ROUND(Personalities_yearOfBirth__3[[#This Row],[value]],2)</f>
        <v>1045</v>
      </c>
      <c r="H371" t="s">
        <v>1375</v>
      </c>
      <c r="I371" t="s">
        <v>1384</v>
      </c>
      <c r="J371" t="s">
        <v>1385</v>
      </c>
      <c r="K371" t="s">
        <v>68</v>
      </c>
      <c r="L371" t="s">
        <v>13</v>
      </c>
      <c r="M371" t="s">
        <v>1338</v>
      </c>
      <c r="N371" t="s">
        <v>1385</v>
      </c>
      <c r="O371">
        <f t="shared" si="5"/>
        <v>1</v>
      </c>
      <c r="P3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Hovhannes Imastaser?</v>
      </c>
    </row>
    <row r="372" spans="1:16" x14ac:dyDescent="0.3">
      <c r="A372" t="s">
        <v>1366</v>
      </c>
      <c r="B372" t="s">
        <v>1367</v>
      </c>
      <c r="C372" t="s">
        <v>9</v>
      </c>
      <c r="D372" t="s">
        <v>10</v>
      </c>
      <c r="E372" t="s">
        <v>1376</v>
      </c>
      <c r="F372" t="s">
        <v>507</v>
      </c>
      <c r="G372">
        <f>ROUND(Personalities_yearOfBirth__3[[#This Row],[value]],2)</f>
        <v>1835</v>
      </c>
      <c r="H372" t="s">
        <v>1375</v>
      </c>
      <c r="I372" t="s">
        <v>1384</v>
      </c>
      <c r="J372" t="s">
        <v>1385</v>
      </c>
      <c r="K372" t="s">
        <v>54</v>
      </c>
      <c r="L372" t="s">
        <v>13</v>
      </c>
      <c r="M372" t="s">
        <v>1368</v>
      </c>
      <c r="N372" t="s">
        <v>1385</v>
      </c>
      <c r="O372">
        <f t="shared" si="5"/>
        <v>1</v>
      </c>
      <c r="P3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Rasmus Malling-Hansen?</v>
      </c>
    </row>
    <row r="373" spans="1:16" x14ac:dyDescent="0.3">
      <c r="A373" t="s">
        <v>1363</v>
      </c>
      <c r="B373" t="s">
        <v>1364</v>
      </c>
      <c r="C373" t="s">
        <v>9</v>
      </c>
      <c r="D373" t="s">
        <v>10</v>
      </c>
      <c r="E373" t="s">
        <v>1376</v>
      </c>
      <c r="F373" t="s">
        <v>289</v>
      </c>
      <c r="G373">
        <f>ROUND(Personalities_yearOfBirth__3[[#This Row],[value]],2)</f>
        <v>1908</v>
      </c>
      <c r="H373" t="s">
        <v>1375</v>
      </c>
      <c r="I373" t="s">
        <v>1384</v>
      </c>
      <c r="J373" t="s">
        <v>1385</v>
      </c>
      <c r="K373" t="s">
        <v>322</v>
      </c>
      <c r="L373" t="s">
        <v>13</v>
      </c>
      <c r="M373" t="s">
        <v>1365</v>
      </c>
      <c r="N373" t="s">
        <v>1385</v>
      </c>
      <c r="O373">
        <f t="shared" si="5"/>
        <v>1</v>
      </c>
      <c r="P3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Nikolay Pilyugin?</v>
      </c>
    </row>
    <row r="374" spans="1:16" x14ac:dyDescent="0.3">
      <c r="A374" t="s">
        <v>1515</v>
      </c>
      <c r="B374" t="s">
        <v>1516</v>
      </c>
      <c r="C374" t="s">
        <v>9</v>
      </c>
      <c r="D374" t="s">
        <v>10</v>
      </c>
      <c r="E374" t="s">
        <v>1376</v>
      </c>
      <c r="F374" t="s">
        <v>44</v>
      </c>
      <c r="G374">
        <f>ROUND(Personalities_yearOfBirth__3[[#This Row],[value]],2)</f>
        <v>1916</v>
      </c>
      <c r="H374" t="s">
        <v>1375</v>
      </c>
      <c r="I374" t="s">
        <v>1384</v>
      </c>
      <c r="J374" t="s">
        <v>1385</v>
      </c>
      <c r="K374" t="s">
        <v>96</v>
      </c>
      <c r="L374" t="s">
        <v>13</v>
      </c>
      <c r="M374" t="s">
        <v>1517</v>
      </c>
      <c r="N374" t="s">
        <v>1385</v>
      </c>
      <c r="O374">
        <f t="shared" si="5"/>
        <v>1</v>
      </c>
      <c r="P3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Robert F. Christy?</v>
      </c>
    </row>
    <row r="375" spans="1:16" x14ac:dyDescent="0.3">
      <c r="A375" t="s">
        <v>1518</v>
      </c>
      <c r="B375" t="s">
        <v>1519</v>
      </c>
      <c r="C375" t="s">
        <v>9</v>
      </c>
      <c r="D375" t="s">
        <v>10</v>
      </c>
      <c r="E375" t="s">
        <v>1376</v>
      </c>
      <c r="F375" t="s">
        <v>1520</v>
      </c>
      <c r="G375">
        <f>ROUND(Personalities_yearOfBirth__3[[#This Row],[value]],2)</f>
        <v>1676</v>
      </c>
      <c r="H375" t="s">
        <v>1375</v>
      </c>
      <c r="I375" t="s">
        <v>1384</v>
      </c>
      <c r="J375" t="s">
        <v>1385</v>
      </c>
      <c r="K375" t="s">
        <v>36</v>
      </c>
      <c r="L375" t="s">
        <v>13</v>
      </c>
      <c r="M375" t="s">
        <v>1521</v>
      </c>
      <c r="N375" t="s">
        <v>1385</v>
      </c>
      <c r="O375">
        <f t="shared" si="5"/>
        <v>1</v>
      </c>
      <c r="P3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Mekhitar of Sebaste?</v>
      </c>
    </row>
    <row r="376" spans="1:16" x14ac:dyDescent="0.3">
      <c r="A376" t="s">
        <v>1522</v>
      </c>
      <c r="B376" t="s">
        <v>1523</v>
      </c>
      <c r="C376" t="s">
        <v>9</v>
      </c>
      <c r="D376" t="s">
        <v>10</v>
      </c>
      <c r="E376" t="s">
        <v>1376</v>
      </c>
      <c r="F376" t="s">
        <v>1524</v>
      </c>
      <c r="G376">
        <f>ROUND(Personalities_yearOfBirth__3[[#This Row],[value]],2)</f>
        <v>1636</v>
      </c>
      <c r="H376" t="s">
        <v>1375</v>
      </c>
      <c r="I376" t="s">
        <v>1384</v>
      </c>
      <c r="J376" t="s">
        <v>1385</v>
      </c>
      <c r="K376" t="s">
        <v>277</v>
      </c>
      <c r="L376" t="s">
        <v>13</v>
      </c>
      <c r="M376" t="s">
        <v>1525</v>
      </c>
      <c r="N376" t="s">
        <v>1385</v>
      </c>
      <c r="O376">
        <f t="shared" si="5"/>
        <v>1</v>
      </c>
      <c r="P3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Nicolae Milescu?</v>
      </c>
    </row>
    <row r="377" spans="1:16" x14ac:dyDescent="0.3">
      <c r="A377" t="s">
        <v>1349</v>
      </c>
      <c r="B377" t="s">
        <v>1350</v>
      </c>
      <c r="C377" t="s">
        <v>9</v>
      </c>
      <c r="D377" t="s">
        <v>10</v>
      </c>
      <c r="E377" t="s">
        <v>1376</v>
      </c>
      <c r="F377" t="s">
        <v>882</v>
      </c>
      <c r="G377">
        <f>ROUND(Personalities_yearOfBirth__3[[#This Row],[value]],2)</f>
        <v>1822</v>
      </c>
      <c r="H377" t="s">
        <v>1375</v>
      </c>
      <c r="I377" t="s">
        <v>1384</v>
      </c>
      <c r="J377" t="s">
        <v>1385</v>
      </c>
      <c r="K377" t="s">
        <v>96</v>
      </c>
      <c r="L377" t="s">
        <v>13</v>
      </c>
      <c r="M377" t="s">
        <v>1351</v>
      </c>
      <c r="N377" t="s">
        <v>1385</v>
      </c>
      <c r="O377">
        <f t="shared" si="5"/>
        <v>1</v>
      </c>
      <c r="P3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Alfonso Giacomo Gaspare Corti?</v>
      </c>
    </row>
    <row r="378" spans="1:16" x14ac:dyDescent="0.3">
      <c r="A378" t="s">
        <v>1526</v>
      </c>
      <c r="B378" t="s">
        <v>1527</v>
      </c>
      <c r="C378" t="s">
        <v>9</v>
      </c>
      <c r="D378" t="s">
        <v>10</v>
      </c>
      <c r="E378" t="s">
        <v>1376</v>
      </c>
      <c r="F378" t="s">
        <v>925</v>
      </c>
      <c r="G378">
        <f>ROUND(Personalities_yearOfBirth__3[[#This Row],[value]],2)</f>
        <v>1929</v>
      </c>
      <c r="H378" t="s">
        <v>1375</v>
      </c>
      <c r="I378" t="s">
        <v>1384</v>
      </c>
      <c r="J378" t="s">
        <v>1385</v>
      </c>
      <c r="K378" t="s">
        <v>31</v>
      </c>
      <c r="L378" t="s">
        <v>13</v>
      </c>
      <c r="M378" t="s">
        <v>1528</v>
      </c>
      <c r="N378" t="s">
        <v>1385</v>
      </c>
      <c r="O378">
        <f t="shared" si="5"/>
        <v>1</v>
      </c>
      <c r="P3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Per-Ingvar Brånemark?</v>
      </c>
    </row>
    <row r="379" spans="1:16" x14ac:dyDescent="0.3">
      <c r="A379" t="s">
        <v>1360</v>
      </c>
      <c r="B379" t="s">
        <v>1361</v>
      </c>
      <c r="C379" t="s">
        <v>9</v>
      </c>
      <c r="D379" t="s">
        <v>10</v>
      </c>
      <c r="E379" t="s">
        <v>1376</v>
      </c>
      <c r="F379" t="s">
        <v>26</v>
      </c>
      <c r="G379">
        <f>ROUND(Personalities_yearOfBirth__3[[#This Row],[value]],2)</f>
        <v>1936</v>
      </c>
      <c r="H379" t="s">
        <v>1375</v>
      </c>
      <c r="I379" t="s">
        <v>1384</v>
      </c>
      <c r="J379" t="s">
        <v>1385</v>
      </c>
      <c r="K379" t="s">
        <v>96</v>
      </c>
      <c r="L379" t="s">
        <v>13</v>
      </c>
      <c r="M379" t="s">
        <v>1362</v>
      </c>
      <c r="N379" t="s">
        <v>1385</v>
      </c>
      <c r="O379">
        <f t="shared" si="5"/>
        <v>1</v>
      </c>
      <c r="P3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Ralph Metzner?</v>
      </c>
    </row>
    <row r="380" spans="1:16" x14ac:dyDescent="0.3">
      <c r="A380" t="s">
        <v>1356</v>
      </c>
      <c r="B380" t="s">
        <v>1357</v>
      </c>
      <c r="C380" t="s">
        <v>9</v>
      </c>
      <c r="D380" t="s">
        <v>10</v>
      </c>
      <c r="E380" t="s">
        <v>1376</v>
      </c>
      <c r="F380" t="s">
        <v>1358</v>
      </c>
      <c r="G380">
        <f>ROUND(Personalities_yearOfBirth__3[[#This Row],[value]],2)</f>
        <v>1837</v>
      </c>
      <c r="H380" t="s">
        <v>1375</v>
      </c>
      <c r="I380" t="s">
        <v>1384</v>
      </c>
      <c r="J380" t="s">
        <v>1385</v>
      </c>
      <c r="K380" t="s">
        <v>96</v>
      </c>
      <c r="L380" t="s">
        <v>13</v>
      </c>
      <c r="M380" t="s">
        <v>1359</v>
      </c>
      <c r="N380" t="s">
        <v>1385</v>
      </c>
      <c r="O380">
        <f t="shared" si="5"/>
        <v>1</v>
      </c>
      <c r="P3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Julian Zachariewicz?</v>
      </c>
    </row>
    <row r="381" spans="1:16" x14ac:dyDescent="0.3">
      <c r="A381" t="s">
        <v>1529</v>
      </c>
      <c r="B381" t="s">
        <v>1530</v>
      </c>
      <c r="C381" t="s">
        <v>9</v>
      </c>
      <c r="D381" t="s">
        <v>10</v>
      </c>
      <c r="E381" t="s">
        <v>1376</v>
      </c>
      <c r="F381" t="s">
        <v>517</v>
      </c>
      <c r="G381">
        <f>ROUND(Personalities_yearOfBirth__3[[#This Row],[value]],2)</f>
        <v>1631</v>
      </c>
      <c r="H381" t="s">
        <v>1375</v>
      </c>
      <c r="I381" t="s">
        <v>1384</v>
      </c>
      <c r="J381" t="s">
        <v>1385</v>
      </c>
      <c r="K381" t="s">
        <v>31</v>
      </c>
      <c r="L381" t="s">
        <v>13</v>
      </c>
      <c r="M381" t="s">
        <v>1531</v>
      </c>
      <c r="N381" t="s">
        <v>1385</v>
      </c>
      <c r="O381">
        <f t="shared" si="5"/>
        <v>1</v>
      </c>
      <c r="P3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Richard Lower?</v>
      </c>
    </row>
    <row r="382" spans="1:16" x14ac:dyDescent="0.3">
      <c r="A382" t="s">
        <v>1532</v>
      </c>
      <c r="B382" t="s">
        <v>1533</v>
      </c>
      <c r="C382" t="s">
        <v>9</v>
      </c>
      <c r="D382" t="s">
        <v>10</v>
      </c>
      <c r="E382" t="s">
        <v>1376</v>
      </c>
      <c r="F382" t="s">
        <v>495</v>
      </c>
      <c r="G382">
        <f>ROUND(Personalities_yearOfBirth__3[[#This Row],[value]],2)</f>
        <v>1959</v>
      </c>
      <c r="H382" t="s">
        <v>1375</v>
      </c>
      <c r="I382" t="s">
        <v>1384</v>
      </c>
      <c r="J382" t="s">
        <v>1385</v>
      </c>
      <c r="K382" t="s">
        <v>31</v>
      </c>
      <c r="L382" t="s">
        <v>13</v>
      </c>
      <c r="M382" t="s">
        <v>1534</v>
      </c>
      <c r="N382" t="s">
        <v>1385</v>
      </c>
      <c r="O382">
        <f t="shared" si="5"/>
        <v>1</v>
      </c>
      <c r="P3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Mark Inglis?</v>
      </c>
    </row>
    <row r="383" spans="1:16" x14ac:dyDescent="0.3">
      <c r="A383" t="s">
        <v>1535</v>
      </c>
      <c r="B383" t="s">
        <v>1536</v>
      </c>
      <c r="C383" t="s">
        <v>9</v>
      </c>
      <c r="D383" t="s">
        <v>10</v>
      </c>
      <c r="E383" t="s">
        <v>1376</v>
      </c>
      <c r="F383" t="s">
        <v>603</v>
      </c>
      <c r="G383">
        <f>ROUND(Personalities_yearOfBirth__3[[#This Row],[value]],2)</f>
        <v>1928</v>
      </c>
      <c r="H383" t="s">
        <v>1375</v>
      </c>
      <c r="I383" t="s">
        <v>1384</v>
      </c>
      <c r="J383" t="s">
        <v>1385</v>
      </c>
      <c r="K383" t="s">
        <v>31</v>
      </c>
      <c r="L383" t="s">
        <v>13</v>
      </c>
      <c r="M383" t="s">
        <v>1537</v>
      </c>
      <c r="N383" t="s">
        <v>1385</v>
      </c>
      <c r="O383">
        <f t="shared" si="5"/>
        <v>1</v>
      </c>
      <c r="P3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Mihajlo D. Mesarovic?</v>
      </c>
    </row>
    <row r="384" spans="1:16" x14ac:dyDescent="0.3">
      <c r="A384" t="s">
        <v>1332</v>
      </c>
      <c r="B384" t="s">
        <v>1333</v>
      </c>
      <c r="C384" t="s">
        <v>9</v>
      </c>
      <c r="D384" t="s">
        <v>10</v>
      </c>
      <c r="E384" t="s">
        <v>1376</v>
      </c>
      <c r="F384" t="s">
        <v>899</v>
      </c>
      <c r="G384">
        <f>ROUND(Personalities_yearOfBirth__3[[#This Row],[value]],2)</f>
        <v>1705</v>
      </c>
      <c r="H384" t="s">
        <v>1375</v>
      </c>
      <c r="I384" t="s">
        <v>1384</v>
      </c>
      <c r="J384" t="s">
        <v>1385</v>
      </c>
      <c r="K384" t="s">
        <v>31</v>
      </c>
      <c r="L384" t="s">
        <v>13</v>
      </c>
      <c r="M384" t="s">
        <v>1334</v>
      </c>
      <c r="N384" t="s">
        <v>1385</v>
      </c>
      <c r="O384">
        <f t="shared" si="5"/>
        <v>1</v>
      </c>
      <c r="P3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Faustina Pignatelli?</v>
      </c>
    </row>
    <row r="385" spans="1:16" x14ac:dyDescent="0.3">
      <c r="A385" t="s">
        <v>1538</v>
      </c>
      <c r="B385" t="s">
        <v>1539</v>
      </c>
      <c r="C385" t="s">
        <v>9</v>
      </c>
      <c r="D385" t="s">
        <v>10</v>
      </c>
      <c r="E385" t="s">
        <v>1376</v>
      </c>
      <c r="F385" t="s">
        <v>1077</v>
      </c>
      <c r="G385">
        <f>ROUND(Personalities_yearOfBirth__3[[#This Row],[value]],2)</f>
        <v>1843</v>
      </c>
      <c r="H385" t="s">
        <v>1375</v>
      </c>
      <c r="I385" t="s">
        <v>1384</v>
      </c>
      <c r="J385" t="s">
        <v>1385</v>
      </c>
      <c r="K385" t="s">
        <v>54</v>
      </c>
      <c r="L385" t="s">
        <v>13</v>
      </c>
      <c r="M385" t="s">
        <v>1540</v>
      </c>
      <c r="N385" t="s">
        <v>1385</v>
      </c>
      <c r="O385">
        <f t="shared" si="5"/>
        <v>1</v>
      </c>
      <c r="P3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Emil Oskar Nobel?</v>
      </c>
    </row>
    <row r="386" spans="1:16" x14ac:dyDescent="0.3">
      <c r="A386" t="s">
        <v>1541</v>
      </c>
      <c r="B386" t="s">
        <v>1542</v>
      </c>
      <c r="C386" t="s">
        <v>9</v>
      </c>
      <c r="D386" t="s">
        <v>10</v>
      </c>
      <c r="E386" t="s">
        <v>1376</v>
      </c>
      <c r="F386" t="s">
        <v>1543</v>
      </c>
      <c r="G386">
        <f>ROUND(Personalities_yearOfBirth__3[[#This Row],[value]],2)</f>
        <v>1955</v>
      </c>
      <c r="H386" t="s">
        <v>1375</v>
      </c>
      <c r="I386" t="s">
        <v>1384</v>
      </c>
      <c r="J386" t="s">
        <v>1385</v>
      </c>
      <c r="K386" t="s">
        <v>625</v>
      </c>
      <c r="L386" t="s">
        <v>13</v>
      </c>
      <c r="M386" t="s">
        <v>1544</v>
      </c>
      <c r="N386" t="s">
        <v>1385</v>
      </c>
      <c r="O386">
        <f t="shared" ref="O386:O449" si="6">COUNTIF(B:B,B386)</f>
        <v>1</v>
      </c>
      <c r="P3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Bill Nye?</v>
      </c>
    </row>
    <row r="387" spans="1:16" x14ac:dyDescent="0.3">
      <c r="A387" t="s">
        <v>1545</v>
      </c>
      <c r="B387" t="s">
        <v>1546</v>
      </c>
      <c r="C387" t="s">
        <v>9</v>
      </c>
      <c r="D387" t="s">
        <v>10</v>
      </c>
      <c r="E387" t="s">
        <v>1376</v>
      </c>
      <c r="F387" t="s">
        <v>398</v>
      </c>
      <c r="G387">
        <f>ROUND(Personalities_yearOfBirth__3[[#This Row],[value]],2)</f>
        <v>1857</v>
      </c>
      <c r="H387" t="s">
        <v>1375</v>
      </c>
      <c r="I387" t="s">
        <v>1384</v>
      </c>
      <c r="J387" t="s">
        <v>1385</v>
      </c>
      <c r="K387" t="s">
        <v>96</v>
      </c>
      <c r="L387" t="s">
        <v>13</v>
      </c>
      <c r="M387" t="s">
        <v>1547</v>
      </c>
      <c r="N387" t="s">
        <v>1385</v>
      </c>
      <c r="O387">
        <f t="shared" si="6"/>
        <v>1</v>
      </c>
      <c r="P3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Daniel Alcides Carrión?</v>
      </c>
    </row>
    <row r="388" spans="1:16" x14ac:dyDescent="0.3">
      <c r="A388" t="s">
        <v>1548</v>
      </c>
      <c r="B388" t="s">
        <v>1549</v>
      </c>
      <c r="C388" t="s">
        <v>9</v>
      </c>
      <c r="D388" t="s">
        <v>10</v>
      </c>
      <c r="E388" t="s">
        <v>1376</v>
      </c>
      <c r="F388" t="s">
        <v>11</v>
      </c>
      <c r="G388">
        <f>ROUND(Personalities_yearOfBirth__3[[#This Row],[value]],2)</f>
        <v>1905</v>
      </c>
      <c r="H388" t="s">
        <v>1375</v>
      </c>
      <c r="I388" t="s">
        <v>1384</v>
      </c>
      <c r="J388" t="s">
        <v>1385</v>
      </c>
      <c r="K388" t="s">
        <v>54</v>
      </c>
      <c r="L388" t="s">
        <v>13</v>
      </c>
      <c r="M388" t="s">
        <v>1550</v>
      </c>
      <c r="N388" t="s">
        <v>1385</v>
      </c>
      <c r="O388">
        <f t="shared" si="6"/>
        <v>1</v>
      </c>
      <c r="P3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Piatro Hliebka?</v>
      </c>
    </row>
    <row r="389" spans="1:16" x14ac:dyDescent="0.3">
      <c r="A389" t="s">
        <v>1551</v>
      </c>
      <c r="B389" t="s">
        <v>1552</v>
      </c>
      <c r="C389" t="s">
        <v>9</v>
      </c>
      <c r="D389" t="s">
        <v>10</v>
      </c>
      <c r="E389" t="s">
        <v>1376</v>
      </c>
      <c r="F389" t="s">
        <v>1105</v>
      </c>
      <c r="G389">
        <f>ROUND(Personalities_yearOfBirth__3[[#This Row],[value]],2)</f>
        <v>1869</v>
      </c>
      <c r="H389" t="s">
        <v>1375</v>
      </c>
      <c r="I389" t="s">
        <v>1384</v>
      </c>
      <c r="J389" t="s">
        <v>1385</v>
      </c>
      <c r="K389" t="s">
        <v>171</v>
      </c>
      <c r="L389" t="s">
        <v>13</v>
      </c>
      <c r="M389" t="s">
        <v>1553</v>
      </c>
      <c r="N389" t="s">
        <v>1385</v>
      </c>
      <c r="O389">
        <f t="shared" si="6"/>
        <v>1</v>
      </c>
      <c r="P3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Robert W. Paul?</v>
      </c>
    </row>
    <row r="390" spans="1:16" x14ac:dyDescent="0.3">
      <c r="A390" t="s">
        <v>1554</v>
      </c>
      <c r="B390" t="s">
        <v>1555</v>
      </c>
      <c r="C390" t="s">
        <v>9</v>
      </c>
      <c r="D390" t="s">
        <v>10</v>
      </c>
      <c r="E390" t="s">
        <v>1376</v>
      </c>
      <c r="F390" t="s">
        <v>1556</v>
      </c>
      <c r="G390">
        <f>ROUND(Personalities_yearOfBirth__3[[#This Row],[value]],2)</f>
        <v>1945</v>
      </c>
      <c r="H390" t="s">
        <v>1375</v>
      </c>
      <c r="I390" t="s">
        <v>1384</v>
      </c>
      <c r="J390" t="s">
        <v>1385</v>
      </c>
      <c r="K390" t="s">
        <v>54</v>
      </c>
      <c r="L390" t="s">
        <v>13</v>
      </c>
      <c r="M390" t="s">
        <v>1557</v>
      </c>
      <c r="N390" t="s">
        <v>1385</v>
      </c>
      <c r="O390">
        <f t="shared" si="6"/>
        <v>1</v>
      </c>
      <c r="P3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Frank Close?</v>
      </c>
    </row>
    <row r="391" spans="1:16" x14ac:dyDescent="0.3">
      <c r="A391" t="s">
        <v>1558</v>
      </c>
      <c r="B391" t="s">
        <v>1559</v>
      </c>
      <c r="C391" t="s">
        <v>9</v>
      </c>
      <c r="D391" t="s">
        <v>10</v>
      </c>
      <c r="E391" t="s">
        <v>1376</v>
      </c>
      <c r="F391" t="s">
        <v>1057</v>
      </c>
      <c r="G391">
        <f>ROUND(Personalities_yearOfBirth__3[[#This Row],[value]],2)</f>
        <v>1808</v>
      </c>
      <c r="H391" t="s">
        <v>1375</v>
      </c>
      <c r="I391" t="s">
        <v>1384</v>
      </c>
      <c r="J391" t="s">
        <v>1385</v>
      </c>
      <c r="K391" t="s">
        <v>245</v>
      </c>
      <c r="L391" t="s">
        <v>13</v>
      </c>
      <c r="M391" t="s">
        <v>1560</v>
      </c>
      <c r="N391" t="s">
        <v>1385</v>
      </c>
      <c r="O391">
        <f t="shared" si="6"/>
        <v>1</v>
      </c>
      <c r="P3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Caterina Scarpellini?</v>
      </c>
    </row>
    <row r="392" spans="1:16" x14ac:dyDescent="0.3">
      <c r="A392" t="s">
        <v>1561</v>
      </c>
      <c r="B392" t="s">
        <v>1562</v>
      </c>
      <c r="C392" t="s">
        <v>9</v>
      </c>
      <c r="D392" t="s">
        <v>10</v>
      </c>
      <c r="E392" t="s">
        <v>1376</v>
      </c>
      <c r="F392" t="s">
        <v>1563</v>
      </c>
      <c r="G392">
        <f>ROUND(Personalities_yearOfBirth__3[[#This Row],[value]],2)</f>
        <v>1578</v>
      </c>
      <c r="H392" t="s">
        <v>1375</v>
      </c>
      <c r="I392" t="s">
        <v>1384</v>
      </c>
      <c r="J392" t="s">
        <v>1385</v>
      </c>
      <c r="K392" t="s">
        <v>68</v>
      </c>
      <c r="L392" t="s">
        <v>13</v>
      </c>
      <c r="M392" t="s">
        <v>1564</v>
      </c>
      <c r="N392" t="s">
        <v>1385</v>
      </c>
      <c r="O392">
        <f t="shared" si="6"/>
        <v>1</v>
      </c>
      <c r="P3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Diego Fernández de Córdoba, Marquis of Guadalcázar?</v>
      </c>
    </row>
    <row r="393" spans="1:16" x14ac:dyDescent="0.3">
      <c r="A393" t="s">
        <v>1565</v>
      </c>
      <c r="B393" t="s">
        <v>1566</v>
      </c>
      <c r="C393" t="s">
        <v>9</v>
      </c>
      <c r="D393" t="s">
        <v>10</v>
      </c>
      <c r="E393" t="s">
        <v>1376</v>
      </c>
      <c r="F393" t="s">
        <v>1567</v>
      </c>
      <c r="G393">
        <f>ROUND(Personalities_yearOfBirth__3[[#This Row],[value]],2)</f>
        <v>1787</v>
      </c>
      <c r="H393" t="s">
        <v>1375</v>
      </c>
      <c r="I393" t="s">
        <v>1384</v>
      </c>
      <c r="J393" t="s">
        <v>1385</v>
      </c>
      <c r="K393" t="s">
        <v>254</v>
      </c>
      <c r="L393" t="s">
        <v>13</v>
      </c>
      <c r="M393" t="s">
        <v>1568</v>
      </c>
      <c r="N393" t="s">
        <v>1385</v>
      </c>
      <c r="O393">
        <f t="shared" si="6"/>
        <v>1</v>
      </c>
      <c r="P3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Pierre Charles Alexandre Louis?</v>
      </c>
    </row>
    <row r="394" spans="1:16" x14ac:dyDescent="0.3">
      <c r="A394" t="s">
        <v>1569</v>
      </c>
      <c r="B394" t="s">
        <v>1570</v>
      </c>
      <c r="C394" t="s">
        <v>9</v>
      </c>
      <c r="D394" t="s">
        <v>10</v>
      </c>
      <c r="E394" t="s">
        <v>1376</v>
      </c>
      <c r="F394" t="s">
        <v>788</v>
      </c>
      <c r="G394">
        <f>ROUND(Personalities_yearOfBirth__3[[#This Row],[value]],2)</f>
        <v>1933</v>
      </c>
      <c r="H394" t="s">
        <v>1375</v>
      </c>
      <c r="I394" t="s">
        <v>1384</v>
      </c>
      <c r="J394" t="s">
        <v>1385</v>
      </c>
      <c r="K394" t="s">
        <v>171</v>
      </c>
      <c r="L394" t="s">
        <v>13</v>
      </c>
      <c r="M394" t="s">
        <v>1571</v>
      </c>
      <c r="N394" t="s">
        <v>1385</v>
      </c>
      <c r="O394">
        <f t="shared" si="6"/>
        <v>1</v>
      </c>
      <c r="P3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Ron Wyatt?</v>
      </c>
    </row>
    <row r="395" spans="1:16" x14ac:dyDescent="0.3">
      <c r="A395" t="s">
        <v>1572</v>
      </c>
      <c r="B395" t="s">
        <v>1573</v>
      </c>
      <c r="C395" t="s">
        <v>9</v>
      </c>
      <c r="D395" t="s">
        <v>10</v>
      </c>
      <c r="E395" t="s">
        <v>1376</v>
      </c>
      <c r="F395" t="s">
        <v>11</v>
      </c>
      <c r="G395">
        <f>ROUND(Personalities_yearOfBirth__3[[#This Row],[value]],2)</f>
        <v>1905</v>
      </c>
      <c r="H395" t="s">
        <v>1375</v>
      </c>
      <c r="I395" t="s">
        <v>1384</v>
      </c>
      <c r="J395" t="s">
        <v>1385</v>
      </c>
      <c r="K395" t="s">
        <v>322</v>
      </c>
      <c r="L395" t="s">
        <v>13</v>
      </c>
      <c r="M395" t="s">
        <v>1574</v>
      </c>
      <c r="N395" t="s">
        <v>1385</v>
      </c>
      <c r="O395">
        <f t="shared" si="6"/>
        <v>1</v>
      </c>
      <c r="P3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Marian Suski?</v>
      </c>
    </row>
    <row r="396" spans="1:16" x14ac:dyDescent="0.3">
      <c r="A396" t="s">
        <v>1575</v>
      </c>
      <c r="B396" t="s">
        <v>1576</v>
      </c>
      <c r="C396" t="s">
        <v>9</v>
      </c>
      <c r="D396" t="s">
        <v>10</v>
      </c>
      <c r="E396" t="s">
        <v>1376</v>
      </c>
      <c r="F396" t="s">
        <v>573</v>
      </c>
      <c r="G396">
        <f>ROUND(Personalities_yearOfBirth__3[[#This Row],[value]],2)</f>
        <v>1915</v>
      </c>
      <c r="H396" t="s">
        <v>1375</v>
      </c>
      <c r="I396" t="s">
        <v>1384</v>
      </c>
      <c r="J396" t="s">
        <v>1385</v>
      </c>
      <c r="K396" t="s">
        <v>96</v>
      </c>
      <c r="L396" t="s">
        <v>13</v>
      </c>
      <c r="M396" t="s">
        <v>1577</v>
      </c>
      <c r="N396" t="s">
        <v>1385</v>
      </c>
      <c r="O396">
        <f t="shared" si="6"/>
        <v>1</v>
      </c>
      <c r="P3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José Manuel Rodriguez Delgado?</v>
      </c>
    </row>
    <row r="397" spans="1:16" x14ac:dyDescent="0.3">
      <c r="A397" t="s">
        <v>1578</v>
      </c>
      <c r="B397" t="s">
        <v>1579</v>
      </c>
      <c r="C397" t="s">
        <v>9</v>
      </c>
      <c r="D397" t="s">
        <v>10</v>
      </c>
      <c r="E397" t="s">
        <v>1376</v>
      </c>
      <c r="F397" t="s">
        <v>441</v>
      </c>
      <c r="G397">
        <f>ROUND(Personalities_yearOfBirth__3[[#This Row],[value]],2)</f>
        <v>1909</v>
      </c>
      <c r="H397" t="s">
        <v>1375</v>
      </c>
      <c r="I397" t="s">
        <v>1384</v>
      </c>
      <c r="J397" t="s">
        <v>1385</v>
      </c>
      <c r="K397" t="s">
        <v>254</v>
      </c>
      <c r="L397" t="s">
        <v>13</v>
      </c>
      <c r="M397" t="s">
        <v>1580</v>
      </c>
      <c r="N397" t="s">
        <v>1385</v>
      </c>
      <c r="O397">
        <f t="shared" si="6"/>
        <v>1</v>
      </c>
      <c r="P3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Vladimir Barmin?</v>
      </c>
    </row>
    <row r="398" spans="1:16" x14ac:dyDescent="0.3">
      <c r="A398" t="s">
        <v>1581</v>
      </c>
      <c r="B398" t="s">
        <v>1582</v>
      </c>
      <c r="C398" t="s">
        <v>9</v>
      </c>
      <c r="D398" t="s">
        <v>10</v>
      </c>
      <c r="E398" t="s">
        <v>1376</v>
      </c>
      <c r="F398" t="s">
        <v>1583</v>
      </c>
      <c r="G398">
        <f>ROUND(Personalities_yearOfBirth__3[[#This Row],[value]],2)</f>
        <v>614</v>
      </c>
      <c r="H398" t="s">
        <v>1375</v>
      </c>
      <c r="I398" t="s">
        <v>1384</v>
      </c>
      <c r="J398" t="s">
        <v>1385</v>
      </c>
      <c r="K398" t="s">
        <v>254</v>
      </c>
      <c r="L398" t="s">
        <v>13</v>
      </c>
      <c r="M398" t="s">
        <v>1584</v>
      </c>
      <c r="N398" t="s">
        <v>1385</v>
      </c>
      <c r="O398">
        <f t="shared" si="6"/>
        <v>1</v>
      </c>
      <c r="P3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Fadl ibn Abbas?</v>
      </c>
    </row>
    <row r="399" spans="1:16" x14ac:dyDescent="0.3">
      <c r="A399" t="s">
        <v>1585</v>
      </c>
      <c r="B399" t="s">
        <v>1586</v>
      </c>
      <c r="C399" t="s">
        <v>9</v>
      </c>
      <c r="D399" t="s">
        <v>10</v>
      </c>
      <c r="E399" t="s">
        <v>1376</v>
      </c>
      <c r="F399" t="s">
        <v>1587</v>
      </c>
      <c r="G399">
        <f>ROUND(Personalities_yearOfBirth__3[[#This Row],[value]],2)</f>
        <v>990</v>
      </c>
      <c r="H399" t="s">
        <v>1375</v>
      </c>
      <c r="I399" t="s">
        <v>1384</v>
      </c>
      <c r="J399" t="s">
        <v>1385</v>
      </c>
      <c r="K399" t="s">
        <v>73</v>
      </c>
      <c r="L399" t="s">
        <v>13</v>
      </c>
      <c r="M399" t="s">
        <v>1588</v>
      </c>
      <c r="N399" t="s">
        <v>1385</v>
      </c>
      <c r="O399">
        <f t="shared" si="6"/>
        <v>1</v>
      </c>
      <c r="P3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Gregory Magistros?</v>
      </c>
    </row>
    <row r="400" spans="1:16" x14ac:dyDescent="0.3">
      <c r="A400" t="s">
        <v>1589</v>
      </c>
      <c r="B400" t="s">
        <v>1590</v>
      </c>
      <c r="C400" t="s">
        <v>9</v>
      </c>
      <c r="D400" t="s">
        <v>10</v>
      </c>
      <c r="E400" t="s">
        <v>1376</v>
      </c>
      <c r="F400" t="s">
        <v>918</v>
      </c>
      <c r="G400">
        <f>ROUND(Personalities_yearOfBirth__3[[#This Row],[value]],2)</f>
        <v>1855</v>
      </c>
      <c r="H400" t="s">
        <v>1375</v>
      </c>
      <c r="I400" t="s">
        <v>1384</v>
      </c>
      <c r="J400" t="s">
        <v>1385</v>
      </c>
      <c r="K400" t="s">
        <v>254</v>
      </c>
      <c r="L400" t="s">
        <v>13</v>
      </c>
      <c r="M400" t="s">
        <v>1591</v>
      </c>
      <c r="N400" t="s">
        <v>1385</v>
      </c>
      <c r="O400">
        <f t="shared" si="6"/>
        <v>1</v>
      </c>
      <c r="P4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Alfredo Capelli?</v>
      </c>
    </row>
    <row r="401" spans="1:16" x14ac:dyDescent="0.3">
      <c r="A401" t="s">
        <v>1592</v>
      </c>
      <c r="B401" t="s">
        <v>1593</v>
      </c>
      <c r="C401" t="s">
        <v>9</v>
      </c>
      <c r="D401" t="s">
        <v>10</v>
      </c>
      <c r="E401" t="s">
        <v>1376</v>
      </c>
      <c r="F401" t="s">
        <v>1594</v>
      </c>
      <c r="G401">
        <f>ROUND(Personalities_yearOfBirth__3[[#This Row],[value]],2)</f>
        <v>1028</v>
      </c>
      <c r="H401" t="s">
        <v>1375</v>
      </c>
      <c r="I401" t="s">
        <v>1384</v>
      </c>
      <c r="J401" t="s">
        <v>1385</v>
      </c>
      <c r="K401" t="s">
        <v>45</v>
      </c>
      <c r="L401" t="s">
        <v>13</v>
      </c>
      <c r="M401" t="s">
        <v>1595</v>
      </c>
      <c r="N401" t="s">
        <v>1385</v>
      </c>
      <c r="O401">
        <f t="shared" si="6"/>
        <v>1</v>
      </c>
      <c r="P4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Al-Juwayni?</v>
      </c>
    </row>
    <row r="402" spans="1:16" x14ac:dyDescent="0.3">
      <c r="A402" t="s">
        <v>1596</v>
      </c>
      <c r="B402" t="s">
        <v>1597</v>
      </c>
      <c r="C402" t="s">
        <v>9</v>
      </c>
      <c r="D402" t="s">
        <v>10</v>
      </c>
      <c r="E402" t="s">
        <v>1376</v>
      </c>
      <c r="F402" t="s">
        <v>196</v>
      </c>
      <c r="G402">
        <f>ROUND(Personalities_yearOfBirth__3[[#This Row],[value]],2)</f>
        <v>1932</v>
      </c>
      <c r="H402" t="s">
        <v>1375</v>
      </c>
      <c r="I402" t="s">
        <v>1384</v>
      </c>
      <c r="J402" t="s">
        <v>1385</v>
      </c>
      <c r="K402" t="s">
        <v>322</v>
      </c>
      <c r="L402" t="s">
        <v>13</v>
      </c>
      <c r="M402" t="s">
        <v>1598</v>
      </c>
      <c r="N402" t="s">
        <v>1385</v>
      </c>
      <c r="O402">
        <f t="shared" si="6"/>
        <v>1</v>
      </c>
      <c r="P4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Moffat?</v>
      </c>
    </row>
    <row r="403" spans="1:16" x14ac:dyDescent="0.3">
      <c r="A403" t="s">
        <v>1599</v>
      </c>
      <c r="B403" t="s">
        <v>1600</v>
      </c>
      <c r="C403" t="s">
        <v>9</v>
      </c>
      <c r="D403" t="s">
        <v>10</v>
      </c>
      <c r="E403" t="s">
        <v>1376</v>
      </c>
      <c r="F403" t="s">
        <v>249</v>
      </c>
      <c r="G403">
        <f>ROUND(Personalities_yearOfBirth__3[[#This Row],[value]],2)</f>
        <v>1898</v>
      </c>
      <c r="H403" t="s">
        <v>1375</v>
      </c>
      <c r="I403" t="s">
        <v>1384</v>
      </c>
      <c r="J403" t="s">
        <v>1385</v>
      </c>
      <c r="K403" t="s">
        <v>68</v>
      </c>
      <c r="L403" t="s">
        <v>13</v>
      </c>
      <c r="M403" t="s">
        <v>1601</v>
      </c>
      <c r="N403" t="s">
        <v>1385</v>
      </c>
      <c r="O403">
        <f t="shared" si="6"/>
        <v>1</v>
      </c>
      <c r="P4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Semyon Davidovich Kirlian?</v>
      </c>
    </row>
    <row r="404" spans="1:16" x14ac:dyDescent="0.3">
      <c r="A404" t="s">
        <v>1602</v>
      </c>
      <c r="B404" t="s">
        <v>1603</v>
      </c>
      <c r="C404" t="s">
        <v>9</v>
      </c>
      <c r="D404" t="s">
        <v>10</v>
      </c>
      <c r="E404" t="s">
        <v>1376</v>
      </c>
      <c r="F404" t="s">
        <v>167</v>
      </c>
      <c r="G404">
        <f>ROUND(Personalities_yearOfBirth__3[[#This Row],[value]],2)</f>
        <v>1850</v>
      </c>
      <c r="H404" t="s">
        <v>1375</v>
      </c>
      <c r="I404" t="s">
        <v>1384</v>
      </c>
      <c r="J404" t="s">
        <v>1385</v>
      </c>
      <c r="K404" t="s">
        <v>54</v>
      </c>
      <c r="L404" t="s">
        <v>13</v>
      </c>
      <c r="M404" t="s">
        <v>1604</v>
      </c>
      <c r="N404" t="s">
        <v>1385</v>
      </c>
      <c r="O404">
        <f t="shared" si="6"/>
        <v>1</v>
      </c>
      <c r="P4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Nikolai Sudzilovsky?</v>
      </c>
    </row>
    <row r="405" spans="1:16" x14ac:dyDescent="0.3">
      <c r="A405" t="s">
        <v>1605</v>
      </c>
      <c r="B405" t="s">
        <v>1606</v>
      </c>
      <c r="C405" t="s">
        <v>9</v>
      </c>
      <c r="D405" t="s">
        <v>10</v>
      </c>
      <c r="E405" t="s">
        <v>1376</v>
      </c>
      <c r="F405" t="s">
        <v>1607</v>
      </c>
      <c r="G405">
        <f>ROUND(Personalities_yearOfBirth__3[[#This Row],[value]],2)</f>
        <v>1772</v>
      </c>
      <c r="H405" t="s">
        <v>1375</v>
      </c>
      <c r="I405" t="s">
        <v>1384</v>
      </c>
      <c r="J405" t="s">
        <v>1385</v>
      </c>
      <c r="K405" t="s">
        <v>96</v>
      </c>
      <c r="L405" t="s">
        <v>13</v>
      </c>
      <c r="M405" t="s">
        <v>1608</v>
      </c>
      <c r="N405" t="s">
        <v>1385</v>
      </c>
      <c r="O405">
        <f t="shared" si="6"/>
        <v>1</v>
      </c>
      <c r="P4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Giovanni Battista Brocchi?</v>
      </c>
    </row>
    <row r="406" spans="1:16" x14ac:dyDescent="0.3">
      <c r="A406" t="s">
        <v>1609</v>
      </c>
      <c r="B406" t="s">
        <v>1610</v>
      </c>
      <c r="C406" t="s">
        <v>9</v>
      </c>
      <c r="D406" t="s">
        <v>10</v>
      </c>
      <c r="E406" t="s">
        <v>1376</v>
      </c>
      <c r="F406" t="s">
        <v>1611</v>
      </c>
      <c r="G406">
        <f>ROUND(Personalities_yearOfBirth__3[[#This Row],[value]],2)</f>
        <v>595</v>
      </c>
      <c r="H406" t="s">
        <v>1375</v>
      </c>
      <c r="I406" t="s">
        <v>1384</v>
      </c>
      <c r="J406" t="s">
        <v>1385</v>
      </c>
      <c r="K406" t="s">
        <v>86</v>
      </c>
      <c r="L406" t="s">
        <v>13</v>
      </c>
      <c r="M406" t="s">
        <v>1612</v>
      </c>
      <c r="N406" t="s">
        <v>1385</v>
      </c>
      <c r="O406">
        <f t="shared" si="6"/>
        <v>1</v>
      </c>
      <c r="P4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'Abd Allah ibn 'Amr ibn al-'As?</v>
      </c>
    </row>
    <row r="407" spans="1:16" x14ac:dyDescent="0.3">
      <c r="A407" t="s">
        <v>1613</v>
      </c>
      <c r="B407" t="s">
        <v>1614</v>
      </c>
      <c r="C407" t="s">
        <v>9</v>
      </c>
      <c r="D407" t="s">
        <v>10</v>
      </c>
      <c r="E407" t="s">
        <v>1376</v>
      </c>
      <c r="F407" t="s">
        <v>1615</v>
      </c>
      <c r="G407">
        <f>ROUND(Personalities_yearOfBirth__3[[#This Row],[value]],2)</f>
        <v>589</v>
      </c>
      <c r="H407" t="s">
        <v>1375</v>
      </c>
      <c r="I407" t="s">
        <v>1384</v>
      </c>
      <c r="J407" t="s">
        <v>1385</v>
      </c>
      <c r="K407" t="s">
        <v>86</v>
      </c>
      <c r="L407" t="s">
        <v>13</v>
      </c>
      <c r="M407" t="s">
        <v>1616</v>
      </c>
      <c r="N407" t="s">
        <v>1385</v>
      </c>
      <c r="O407">
        <f t="shared" si="6"/>
        <v>1</v>
      </c>
      <c r="P4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Abbad ibn Bishr?</v>
      </c>
    </row>
    <row r="408" spans="1:16" x14ac:dyDescent="0.3">
      <c r="A408" t="s">
        <v>1617</v>
      </c>
      <c r="B408" t="s">
        <v>1618</v>
      </c>
      <c r="C408" t="s">
        <v>9</v>
      </c>
      <c r="D408" t="s">
        <v>10</v>
      </c>
      <c r="E408" t="s">
        <v>1376</v>
      </c>
      <c r="F408" t="s">
        <v>1619</v>
      </c>
      <c r="G408">
        <f>ROUND(Personalities_yearOfBirth__3[[#This Row],[value]],2)</f>
        <v>1942</v>
      </c>
      <c r="H408" t="s">
        <v>1375</v>
      </c>
      <c r="I408" t="s">
        <v>1384</v>
      </c>
      <c r="J408" t="s">
        <v>1385</v>
      </c>
      <c r="K408" t="s">
        <v>68</v>
      </c>
      <c r="L408" t="s">
        <v>13</v>
      </c>
      <c r="M408" t="s">
        <v>1620</v>
      </c>
      <c r="N408" t="s">
        <v>1385</v>
      </c>
      <c r="O408">
        <f t="shared" si="6"/>
        <v>1</v>
      </c>
      <c r="P4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Aleksandr Sharonov?</v>
      </c>
    </row>
    <row r="409" spans="1:16" x14ac:dyDescent="0.3">
      <c r="A409" t="s">
        <v>1621</v>
      </c>
      <c r="B409" t="s">
        <v>1622</v>
      </c>
      <c r="C409" t="s">
        <v>9</v>
      </c>
      <c r="D409" t="s">
        <v>10</v>
      </c>
      <c r="E409" t="s">
        <v>1376</v>
      </c>
      <c r="F409" t="s">
        <v>333</v>
      </c>
      <c r="G409">
        <f>ROUND(Personalities_yearOfBirth__3[[#This Row],[value]],2)</f>
        <v>1825</v>
      </c>
      <c r="H409" t="s">
        <v>1375</v>
      </c>
      <c r="I409" t="s">
        <v>1384</v>
      </c>
      <c r="J409" t="s">
        <v>1385</v>
      </c>
      <c r="K409" t="s">
        <v>96</v>
      </c>
      <c r="L409" t="s">
        <v>13</v>
      </c>
      <c r="M409" t="s">
        <v>1623</v>
      </c>
      <c r="N409" t="s">
        <v>1385</v>
      </c>
      <c r="O409">
        <f t="shared" si="6"/>
        <v>1</v>
      </c>
      <c r="P4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Qäyüm Nasıyri?</v>
      </c>
    </row>
    <row r="410" spans="1:16" x14ac:dyDescent="0.3">
      <c r="A410" t="s">
        <v>1624</v>
      </c>
      <c r="B410" t="s">
        <v>1625</v>
      </c>
      <c r="C410" t="s">
        <v>9</v>
      </c>
      <c r="D410" t="s">
        <v>10</v>
      </c>
      <c r="E410" t="s">
        <v>1376</v>
      </c>
      <c r="F410" t="s">
        <v>1626</v>
      </c>
      <c r="G410">
        <f>ROUND(Personalities_yearOfBirth__3[[#This Row],[value]],2)</f>
        <v>1876</v>
      </c>
      <c r="H410" t="s">
        <v>1375</v>
      </c>
      <c r="I410" t="s">
        <v>1384</v>
      </c>
      <c r="J410" t="s">
        <v>1385</v>
      </c>
      <c r="K410" t="s">
        <v>322</v>
      </c>
      <c r="L410" t="s">
        <v>13</v>
      </c>
      <c r="M410" t="s">
        <v>1627</v>
      </c>
      <c r="N410" t="s">
        <v>1385</v>
      </c>
      <c r="O410">
        <f t="shared" si="6"/>
        <v>1</v>
      </c>
      <c r="P4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Muhammad Kurd Ali?</v>
      </c>
    </row>
    <row r="411" spans="1:16" x14ac:dyDescent="0.3">
      <c r="A411" t="s">
        <v>1628</v>
      </c>
      <c r="B411" t="s">
        <v>1629</v>
      </c>
      <c r="C411" t="s">
        <v>9</v>
      </c>
      <c r="D411" t="s">
        <v>10</v>
      </c>
      <c r="E411" t="s">
        <v>1376</v>
      </c>
      <c r="F411" t="s">
        <v>1043</v>
      </c>
      <c r="G411">
        <f>ROUND(Personalities_yearOfBirth__3[[#This Row],[value]],2)</f>
        <v>1886</v>
      </c>
      <c r="H411" t="s">
        <v>1375</v>
      </c>
      <c r="I411" t="s">
        <v>1384</v>
      </c>
      <c r="J411" t="s">
        <v>1385</v>
      </c>
      <c r="K411" t="s">
        <v>68</v>
      </c>
      <c r="L411" t="s">
        <v>13</v>
      </c>
      <c r="M411" t="s">
        <v>1630</v>
      </c>
      <c r="N411" t="s">
        <v>1385</v>
      </c>
      <c r="O411">
        <f t="shared" si="6"/>
        <v>1</v>
      </c>
      <c r="P4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Eric Tigerstedt?</v>
      </c>
    </row>
    <row r="412" spans="1:16" x14ac:dyDescent="0.3">
      <c r="A412" t="s">
        <v>1631</v>
      </c>
      <c r="B412" t="s">
        <v>1632</v>
      </c>
      <c r="C412" t="s">
        <v>9</v>
      </c>
      <c r="D412" t="s">
        <v>10</v>
      </c>
      <c r="E412" t="s">
        <v>1376</v>
      </c>
      <c r="F412" t="s">
        <v>266</v>
      </c>
      <c r="G412">
        <f>ROUND(Personalities_yearOfBirth__3[[#This Row],[value]],2)</f>
        <v>1900</v>
      </c>
      <c r="H412" t="s">
        <v>1375</v>
      </c>
      <c r="I412" t="s">
        <v>1384</v>
      </c>
      <c r="J412" t="s">
        <v>1385</v>
      </c>
      <c r="K412" t="s">
        <v>277</v>
      </c>
      <c r="L412" t="s">
        <v>13</v>
      </c>
      <c r="M412" t="s">
        <v>1633</v>
      </c>
      <c r="N412" t="s">
        <v>1385</v>
      </c>
      <c r="O412">
        <f t="shared" si="6"/>
        <v>1</v>
      </c>
      <c r="P4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Fe del Mundo?</v>
      </c>
    </row>
    <row r="413" spans="1:16" x14ac:dyDescent="0.3">
      <c r="A413" t="s">
        <v>1634</v>
      </c>
      <c r="B413" t="s">
        <v>1635</v>
      </c>
      <c r="C413" t="s">
        <v>9</v>
      </c>
      <c r="D413" t="s">
        <v>10</v>
      </c>
      <c r="E413" t="s">
        <v>1376</v>
      </c>
      <c r="F413" t="s">
        <v>336</v>
      </c>
      <c r="G413">
        <f>ROUND(Personalities_yearOfBirth__3[[#This Row],[value]],2)</f>
        <v>1924</v>
      </c>
      <c r="H413" t="s">
        <v>1375</v>
      </c>
      <c r="I413" t="s">
        <v>1384</v>
      </c>
      <c r="J413" t="s">
        <v>1385</v>
      </c>
      <c r="K413" t="s">
        <v>322</v>
      </c>
      <c r="L413" t="s">
        <v>13</v>
      </c>
      <c r="M413" t="s">
        <v>1636</v>
      </c>
      <c r="N413" t="s">
        <v>1385</v>
      </c>
      <c r="O413">
        <f t="shared" si="6"/>
        <v>1</v>
      </c>
      <c r="P4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David Marshall Lang?</v>
      </c>
    </row>
    <row r="414" spans="1:16" x14ac:dyDescent="0.3">
      <c r="A414" t="s">
        <v>1637</v>
      </c>
      <c r="B414" t="s">
        <v>1638</v>
      </c>
      <c r="C414" t="s">
        <v>9</v>
      </c>
      <c r="D414" t="s">
        <v>10</v>
      </c>
      <c r="E414" t="s">
        <v>1376</v>
      </c>
      <c r="F414" t="s">
        <v>148</v>
      </c>
      <c r="G414">
        <f>ROUND(Personalities_yearOfBirth__3[[#This Row],[value]],2)</f>
        <v>1925</v>
      </c>
      <c r="H414" t="s">
        <v>1375</v>
      </c>
      <c r="I414" t="s">
        <v>1384</v>
      </c>
      <c r="J414" t="s">
        <v>1385</v>
      </c>
      <c r="K414" t="s">
        <v>91</v>
      </c>
      <c r="L414" t="s">
        <v>13</v>
      </c>
      <c r="M414" t="s">
        <v>1639</v>
      </c>
      <c r="N414" t="s">
        <v>1385</v>
      </c>
      <c r="O414">
        <f t="shared" si="6"/>
        <v>1</v>
      </c>
      <c r="P4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Gazi Yaşargil?</v>
      </c>
    </row>
    <row r="415" spans="1:16" x14ac:dyDescent="0.3">
      <c r="A415" t="s">
        <v>1640</v>
      </c>
      <c r="B415" t="s">
        <v>1641</v>
      </c>
      <c r="C415" t="s">
        <v>9</v>
      </c>
      <c r="D415" t="s">
        <v>10</v>
      </c>
      <c r="E415" t="s">
        <v>1376</v>
      </c>
      <c r="F415" t="s">
        <v>1165</v>
      </c>
      <c r="G415">
        <f>ROUND(Personalities_yearOfBirth__3[[#This Row],[value]],2)</f>
        <v>1981</v>
      </c>
      <c r="H415" t="s">
        <v>1375</v>
      </c>
      <c r="I415" t="s">
        <v>1384</v>
      </c>
      <c r="J415" t="s">
        <v>1385</v>
      </c>
      <c r="K415" t="s">
        <v>96</v>
      </c>
      <c r="L415" t="s">
        <v>13</v>
      </c>
      <c r="M415" t="s">
        <v>1642</v>
      </c>
      <c r="N415" t="s">
        <v>1385</v>
      </c>
      <c r="O415">
        <f t="shared" si="6"/>
        <v>1</v>
      </c>
      <c r="P4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Ed Yong?</v>
      </c>
    </row>
    <row r="416" spans="1:16" x14ac:dyDescent="0.3">
      <c r="A416" t="s">
        <v>1643</v>
      </c>
      <c r="B416" t="s">
        <v>1644</v>
      </c>
      <c r="C416" t="s">
        <v>9</v>
      </c>
      <c r="D416" t="s">
        <v>10</v>
      </c>
      <c r="E416" t="s">
        <v>1376</v>
      </c>
      <c r="F416" t="s">
        <v>1645</v>
      </c>
      <c r="G416">
        <f>ROUND(Personalities_yearOfBirth__3[[#This Row],[value]],2)</f>
        <v>1721</v>
      </c>
      <c r="H416" t="s">
        <v>1375</v>
      </c>
      <c r="I416" t="s">
        <v>1384</v>
      </c>
      <c r="J416" t="s">
        <v>1385</v>
      </c>
      <c r="K416" t="s">
        <v>31</v>
      </c>
      <c r="L416" t="s">
        <v>13</v>
      </c>
      <c r="M416" t="s">
        <v>1646</v>
      </c>
      <c r="N416" t="s">
        <v>1385</v>
      </c>
      <c r="O416">
        <f t="shared" si="6"/>
        <v>1</v>
      </c>
      <c r="P4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John Mudge?</v>
      </c>
    </row>
    <row r="417" spans="1:16" x14ac:dyDescent="0.3">
      <c r="A417" t="s">
        <v>1647</v>
      </c>
      <c r="B417" t="s">
        <v>1648</v>
      </c>
      <c r="C417" t="s">
        <v>9</v>
      </c>
      <c r="D417" t="s">
        <v>10</v>
      </c>
      <c r="E417" t="s">
        <v>1376</v>
      </c>
      <c r="F417" t="s">
        <v>391</v>
      </c>
      <c r="G417">
        <f>ROUND(Personalities_yearOfBirth__3[[#This Row],[value]],2)</f>
        <v>1887</v>
      </c>
      <c r="H417" t="s">
        <v>1375</v>
      </c>
      <c r="I417" t="s">
        <v>1384</v>
      </c>
      <c r="J417" t="s">
        <v>1385</v>
      </c>
      <c r="K417" t="s">
        <v>54</v>
      </c>
      <c r="L417" t="s">
        <v>13</v>
      </c>
      <c r="M417" t="s">
        <v>1649</v>
      </c>
      <c r="N417" t="s">
        <v>1385</v>
      </c>
      <c r="O417">
        <f t="shared" si="6"/>
        <v>1</v>
      </c>
      <c r="P4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Alfred Lee Loomis?</v>
      </c>
    </row>
    <row r="418" spans="1:16" x14ac:dyDescent="0.3">
      <c r="A418" t="s">
        <v>1650</v>
      </c>
      <c r="B418" t="s">
        <v>1651</v>
      </c>
      <c r="C418" t="s">
        <v>9</v>
      </c>
      <c r="D418" t="s">
        <v>10</v>
      </c>
      <c r="E418" t="s">
        <v>1376</v>
      </c>
      <c r="F418" t="s">
        <v>925</v>
      </c>
      <c r="G418">
        <f>ROUND(Personalities_yearOfBirth__3[[#This Row],[value]],2)</f>
        <v>1929</v>
      </c>
      <c r="H418" t="s">
        <v>1375</v>
      </c>
      <c r="I418" t="s">
        <v>1384</v>
      </c>
      <c r="J418" t="s">
        <v>1385</v>
      </c>
      <c r="K418" t="s">
        <v>54</v>
      </c>
      <c r="L418" t="s">
        <v>13</v>
      </c>
      <c r="M418" t="s">
        <v>1652</v>
      </c>
      <c r="N418" t="s">
        <v>1385</v>
      </c>
      <c r="O418">
        <f t="shared" si="6"/>
        <v>1</v>
      </c>
      <c r="P4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Alan M. Lovelace?</v>
      </c>
    </row>
    <row r="419" spans="1:16" x14ac:dyDescent="0.3">
      <c r="A419" t="s">
        <v>1653</v>
      </c>
      <c r="B419" t="s">
        <v>1654</v>
      </c>
      <c r="C419" t="s">
        <v>9</v>
      </c>
      <c r="D419" t="s">
        <v>10</v>
      </c>
      <c r="E419" t="s">
        <v>1376</v>
      </c>
      <c r="F419" t="s">
        <v>305</v>
      </c>
      <c r="G419">
        <f>ROUND(Personalities_yearOfBirth__3[[#This Row],[value]],2)</f>
        <v>1797</v>
      </c>
      <c r="H419" t="s">
        <v>1375</v>
      </c>
      <c r="I419" t="s">
        <v>1384</v>
      </c>
      <c r="J419" t="s">
        <v>1385</v>
      </c>
      <c r="K419" t="s">
        <v>54</v>
      </c>
      <c r="L419" t="s">
        <v>13</v>
      </c>
      <c r="M419" t="s">
        <v>1655</v>
      </c>
      <c r="N419" t="s">
        <v>1385</v>
      </c>
      <c r="O419">
        <f t="shared" si="6"/>
        <v>1</v>
      </c>
      <c r="P4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Louis Lambillotte?</v>
      </c>
    </row>
    <row r="420" spans="1:16" x14ac:dyDescent="0.3">
      <c r="A420" t="s">
        <v>1656</v>
      </c>
      <c r="B420" t="s">
        <v>1657</v>
      </c>
      <c r="C420" t="s">
        <v>9</v>
      </c>
      <c r="D420" t="s">
        <v>10</v>
      </c>
      <c r="E420" t="s">
        <v>1376</v>
      </c>
      <c r="F420" t="s">
        <v>957</v>
      </c>
      <c r="G420">
        <f>ROUND(Personalities_yearOfBirth__3[[#This Row],[value]],2)</f>
        <v>1895</v>
      </c>
      <c r="H420" t="s">
        <v>1375</v>
      </c>
      <c r="I420" t="s">
        <v>1384</v>
      </c>
      <c r="J420" t="s">
        <v>1385</v>
      </c>
      <c r="K420" t="s">
        <v>96</v>
      </c>
      <c r="L420" t="s">
        <v>13</v>
      </c>
      <c r="M420" t="s">
        <v>1658</v>
      </c>
      <c r="N420" t="s">
        <v>1385</v>
      </c>
      <c r="O420">
        <f t="shared" si="6"/>
        <v>1</v>
      </c>
      <c r="P4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Kavalam Madhava Panikkar?</v>
      </c>
    </row>
    <row r="421" spans="1:16" x14ac:dyDescent="0.3">
      <c r="A421" t="s">
        <v>1659</v>
      </c>
      <c r="B421" t="s">
        <v>1660</v>
      </c>
      <c r="C421" t="s">
        <v>9</v>
      </c>
      <c r="D421" t="s">
        <v>10</v>
      </c>
      <c r="E421" t="s">
        <v>1376</v>
      </c>
      <c r="F421" t="s">
        <v>1503</v>
      </c>
      <c r="G421">
        <f>ROUND(Personalities_yearOfBirth__3[[#This Row],[value]],2)</f>
        <v>1854</v>
      </c>
      <c r="H421" t="s">
        <v>1375</v>
      </c>
      <c r="I421" t="s">
        <v>1384</v>
      </c>
      <c r="J421" t="s">
        <v>1385</v>
      </c>
      <c r="K421" t="s">
        <v>31</v>
      </c>
      <c r="L421" t="s">
        <v>13</v>
      </c>
      <c r="M421" t="s">
        <v>1661</v>
      </c>
      <c r="N421" t="s">
        <v>1385</v>
      </c>
      <c r="O421">
        <f t="shared" si="6"/>
        <v>1</v>
      </c>
      <c r="P4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Alexei Petrovich Pavlov?</v>
      </c>
    </row>
    <row r="422" spans="1:16" x14ac:dyDescent="0.3">
      <c r="A422" t="s">
        <v>1662</v>
      </c>
      <c r="B422" t="s">
        <v>1663</v>
      </c>
      <c r="C422" t="s">
        <v>9</v>
      </c>
      <c r="D422" t="s">
        <v>10</v>
      </c>
      <c r="E422" t="s">
        <v>1376</v>
      </c>
      <c r="F422" t="s">
        <v>160</v>
      </c>
      <c r="G422">
        <f>ROUND(Personalities_yearOfBirth__3[[#This Row],[value]],2)</f>
        <v>1963</v>
      </c>
      <c r="H422" t="s">
        <v>1375</v>
      </c>
      <c r="I422" t="s">
        <v>1384</v>
      </c>
      <c r="J422" t="s">
        <v>1385</v>
      </c>
      <c r="K422" t="s">
        <v>110</v>
      </c>
      <c r="L422" t="s">
        <v>13</v>
      </c>
      <c r="M422" t="s">
        <v>1664</v>
      </c>
      <c r="N422" t="s">
        <v>1385</v>
      </c>
      <c r="O422">
        <f t="shared" si="6"/>
        <v>1</v>
      </c>
      <c r="P4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Tessy Thomas?</v>
      </c>
    </row>
    <row r="423" spans="1:16" x14ac:dyDescent="0.3">
      <c r="A423" t="s">
        <v>1665</v>
      </c>
      <c r="B423" t="s">
        <v>1666</v>
      </c>
      <c r="C423" t="s">
        <v>9</v>
      </c>
      <c r="D423" t="s">
        <v>10</v>
      </c>
      <c r="E423" t="s">
        <v>1376</v>
      </c>
      <c r="F423" t="s">
        <v>179</v>
      </c>
      <c r="G423">
        <f>ROUND(Personalities_yearOfBirth__3[[#This Row],[value]],2)</f>
        <v>1938</v>
      </c>
      <c r="H423" t="s">
        <v>1375</v>
      </c>
      <c r="I423" t="s">
        <v>1384</v>
      </c>
      <c r="J423" t="s">
        <v>1385</v>
      </c>
      <c r="K423" t="s">
        <v>105</v>
      </c>
      <c r="L423" t="s">
        <v>13</v>
      </c>
      <c r="M423" t="s">
        <v>1667</v>
      </c>
      <c r="N423" t="s">
        <v>1385</v>
      </c>
      <c r="O423">
        <f t="shared" si="6"/>
        <v>1</v>
      </c>
      <c r="P4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Margarita Salas?</v>
      </c>
    </row>
    <row r="424" spans="1:16" x14ac:dyDescent="0.3">
      <c r="A424" t="s">
        <v>1668</v>
      </c>
      <c r="B424" t="s">
        <v>1669</v>
      </c>
      <c r="C424" t="s">
        <v>9</v>
      </c>
      <c r="D424" t="s">
        <v>10</v>
      </c>
      <c r="E424" t="s">
        <v>1376</v>
      </c>
      <c r="F424" t="s">
        <v>1670</v>
      </c>
      <c r="G424">
        <f>ROUND(Personalities_yearOfBirth__3[[#This Row],[value]],2)</f>
        <v>1510</v>
      </c>
      <c r="H424" t="s">
        <v>1375</v>
      </c>
      <c r="I424" t="s">
        <v>1384</v>
      </c>
      <c r="J424" t="s">
        <v>1385</v>
      </c>
      <c r="K424" t="s">
        <v>31</v>
      </c>
      <c r="L424" t="s">
        <v>13</v>
      </c>
      <c r="M424" t="s">
        <v>1671</v>
      </c>
      <c r="N424" t="s">
        <v>1385</v>
      </c>
      <c r="O424">
        <f t="shared" si="6"/>
        <v>1</v>
      </c>
      <c r="P4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Nikola Nalješković?</v>
      </c>
    </row>
    <row r="425" spans="1:16" x14ac:dyDescent="0.3">
      <c r="A425" t="s">
        <v>1672</v>
      </c>
      <c r="B425" t="s">
        <v>1673</v>
      </c>
      <c r="C425" t="s">
        <v>9</v>
      </c>
      <c r="D425" t="s">
        <v>10</v>
      </c>
      <c r="E425" t="s">
        <v>1376</v>
      </c>
      <c r="F425" t="s">
        <v>1053</v>
      </c>
      <c r="G425">
        <f>ROUND(Personalities_yearOfBirth__3[[#This Row],[value]],2)</f>
        <v>1946</v>
      </c>
      <c r="H425" t="s">
        <v>1375</v>
      </c>
      <c r="I425" t="s">
        <v>1384</v>
      </c>
      <c r="J425" t="s">
        <v>1385</v>
      </c>
      <c r="K425" t="s">
        <v>54</v>
      </c>
      <c r="L425" t="s">
        <v>13</v>
      </c>
      <c r="M425" t="s">
        <v>1674</v>
      </c>
      <c r="N425" t="s">
        <v>1385</v>
      </c>
      <c r="O425">
        <f t="shared" si="6"/>
        <v>1</v>
      </c>
      <c r="P4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Bruce Greyson?</v>
      </c>
    </row>
    <row r="426" spans="1:16" x14ac:dyDescent="0.3">
      <c r="A426" t="s">
        <v>1675</v>
      </c>
      <c r="B426" t="s">
        <v>1676</v>
      </c>
      <c r="C426" t="s">
        <v>9</v>
      </c>
      <c r="D426" t="s">
        <v>10</v>
      </c>
      <c r="E426" t="s">
        <v>1376</v>
      </c>
      <c r="F426" t="s">
        <v>503</v>
      </c>
      <c r="G426">
        <f>ROUND(Personalities_yearOfBirth__3[[#This Row],[value]],2)</f>
        <v>1954</v>
      </c>
      <c r="H426" t="s">
        <v>1375</v>
      </c>
      <c r="I426" t="s">
        <v>1384</v>
      </c>
      <c r="J426" t="s">
        <v>1385</v>
      </c>
      <c r="K426" t="s">
        <v>91</v>
      </c>
      <c r="L426" t="s">
        <v>13</v>
      </c>
      <c r="M426" t="s">
        <v>1677</v>
      </c>
      <c r="N426" t="s">
        <v>1385</v>
      </c>
      <c r="O426">
        <f t="shared" si="6"/>
        <v>1</v>
      </c>
      <c r="P4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George M. Church?</v>
      </c>
    </row>
    <row r="427" spans="1:16" x14ac:dyDescent="0.3">
      <c r="A427" t="s">
        <v>1678</v>
      </c>
      <c r="B427" t="s">
        <v>1679</v>
      </c>
      <c r="C427" t="s">
        <v>9</v>
      </c>
      <c r="D427" t="s">
        <v>10</v>
      </c>
      <c r="E427" t="s">
        <v>1376</v>
      </c>
      <c r="F427" t="s">
        <v>220</v>
      </c>
      <c r="G427">
        <f>ROUND(Personalities_yearOfBirth__3[[#This Row],[value]],2)</f>
        <v>1971</v>
      </c>
      <c r="H427" t="s">
        <v>1375</v>
      </c>
      <c r="I427" t="s">
        <v>1384</v>
      </c>
      <c r="J427" t="s">
        <v>1385</v>
      </c>
      <c r="K427" t="s">
        <v>322</v>
      </c>
      <c r="L427" t="s">
        <v>13</v>
      </c>
      <c r="M427" t="s">
        <v>1680</v>
      </c>
      <c r="N427" t="s">
        <v>1385</v>
      </c>
      <c r="O427">
        <f t="shared" si="6"/>
        <v>1</v>
      </c>
      <c r="P4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Valérie Masson-Delmotte?</v>
      </c>
    </row>
    <row r="428" spans="1:16" x14ac:dyDescent="0.3">
      <c r="A428" t="s">
        <v>1681</v>
      </c>
      <c r="B428" t="s">
        <v>1682</v>
      </c>
      <c r="C428" t="s">
        <v>9</v>
      </c>
      <c r="D428" t="s">
        <v>10</v>
      </c>
      <c r="E428" t="s">
        <v>1376</v>
      </c>
      <c r="F428" t="s">
        <v>1683</v>
      </c>
      <c r="G428">
        <f>ROUND(Personalities_yearOfBirth__3[[#This Row],[value]],2)</f>
        <v>1773</v>
      </c>
      <c r="H428" t="s">
        <v>1375</v>
      </c>
      <c r="I428" t="s">
        <v>1384</v>
      </c>
      <c r="J428" t="s">
        <v>1385</v>
      </c>
      <c r="K428" t="s">
        <v>68</v>
      </c>
      <c r="L428" t="s">
        <v>13</v>
      </c>
      <c r="M428" t="s">
        <v>1684</v>
      </c>
      <c r="N428" t="s">
        <v>1385</v>
      </c>
      <c r="O428">
        <f t="shared" si="6"/>
        <v>1</v>
      </c>
      <c r="P4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Mirza Jamal Javanshir?</v>
      </c>
    </row>
    <row r="429" spans="1:16" x14ac:dyDescent="0.3">
      <c r="A429" t="s">
        <v>1685</v>
      </c>
      <c r="B429" t="s">
        <v>1686</v>
      </c>
      <c r="C429" t="s">
        <v>9</v>
      </c>
      <c r="D429" t="s">
        <v>10</v>
      </c>
      <c r="E429" t="s">
        <v>1376</v>
      </c>
      <c r="F429" t="s">
        <v>868</v>
      </c>
      <c r="G429">
        <f>ROUND(Personalities_yearOfBirth__3[[#This Row],[value]],2)</f>
        <v>1960</v>
      </c>
      <c r="H429" t="s">
        <v>1375</v>
      </c>
      <c r="I429" t="s">
        <v>1384</v>
      </c>
      <c r="J429" t="s">
        <v>1385</v>
      </c>
      <c r="K429" t="s">
        <v>96</v>
      </c>
      <c r="L429" t="s">
        <v>13</v>
      </c>
      <c r="M429" t="s">
        <v>1687</v>
      </c>
      <c r="N429" t="s">
        <v>1385</v>
      </c>
      <c r="O429">
        <f t="shared" si="6"/>
        <v>1</v>
      </c>
      <c r="P4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Jim B. Tucker?</v>
      </c>
    </row>
    <row r="430" spans="1:16" x14ac:dyDescent="0.3">
      <c r="A430" t="s">
        <v>1688</v>
      </c>
      <c r="B430" t="s">
        <v>1689</v>
      </c>
      <c r="C430" t="s">
        <v>9</v>
      </c>
      <c r="D430" t="s">
        <v>10</v>
      </c>
      <c r="E430" t="s">
        <v>1376</v>
      </c>
      <c r="F430" t="s">
        <v>326</v>
      </c>
      <c r="G430">
        <f>ROUND(Personalities_yearOfBirth__3[[#This Row],[value]],2)</f>
        <v>1923</v>
      </c>
      <c r="H430" t="s">
        <v>1375</v>
      </c>
      <c r="I430" t="s">
        <v>1384</v>
      </c>
      <c r="J430" t="s">
        <v>1385</v>
      </c>
      <c r="K430" t="s">
        <v>54</v>
      </c>
      <c r="L430" t="s">
        <v>13</v>
      </c>
      <c r="M430" t="s">
        <v>1690</v>
      </c>
      <c r="N430" t="s">
        <v>1385</v>
      </c>
      <c r="O430">
        <f t="shared" si="6"/>
        <v>1</v>
      </c>
      <c r="P4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Fadey Sargsyan?</v>
      </c>
    </row>
    <row r="431" spans="1:16" x14ac:dyDescent="0.3">
      <c r="A431" t="s">
        <v>1691</v>
      </c>
      <c r="B431" t="s">
        <v>1692</v>
      </c>
      <c r="C431" t="s">
        <v>9</v>
      </c>
      <c r="D431" t="s">
        <v>10</v>
      </c>
      <c r="E431" t="s">
        <v>1376</v>
      </c>
      <c r="F431" t="s">
        <v>937</v>
      </c>
      <c r="G431">
        <f>ROUND(Personalities_yearOfBirth__3[[#This Row],[value]],2)</f>
        <v>1958</v>
      </c>
      <c r="H431" t="s">
        <v>1375</v>
      </c>
      <c r="I431" t="s">
        <v>1384</v>
      </c>
      <c r="J431" t="s">
        <v>1385</v>
      </c>
      <c r="K431" t="s">
        <v>31</v>
      </c>
      <c r="L431" t="s">
        <v>13</v>
      </c>
      <c r="M431" t="s">
        <v>1693</v>
      </c>
      <c r="N431" t="s">
        <v>1385</v>
      </c>
      <c r="O431">
        <f t="shared" si="6"/>
        <v>1</v>
      </c>
      <c r="P4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Judy Mikovits?</v>
      </c>
    </row>
    <row r="432" spans="1:16" x14ac:dyDescent="0.3">
      <c r="A432" t="s">
        <v>1694</v>
      </c>
      <c r="B432" t="s">
        <v>1695</v>
      </c>
      <c r="C432" t="s">
        <v>9</v>
      </c>
      <c r="D432" t="s">
        <v>10</v>
      </c>
      <c r="E432" t="s">
        <v>1376</v>
      </c>
      <c r="F432" t="s">
        <v>1011</v>
      </c>
      <c r="G432">
        <f>ROUND(Personalities_yearOfBirth__3[[#This Row],[value]],2)</f>
        <v>1849</v>
      </c>
      <c r="H432" t="s">
        <v>1375</v>
      </c>
      <c r="I432" t="s">
        <v>1384</v>
      </c>
      <c r="J432" t="s">
        <v>1385</v>
      </c>
      <c r="K432" t="s">
        <v>31</v>
      </c>
      <c r="L432" t="s">
        <v>13</v>
      </c>
      <c r="M432" t="s">
        <v>1696</v>
      </c>
      <c r="N432" t="s">
        <v>1385</v>
      </c>
      <c r="O432">
        <f t="shared" si="6"/>
        <v>1</v>
      </c>
      <c r="P4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Leon Barszczewski?</v>
      </c>
    </row>
    <row r="433" spans="1:16" x14ac:dyDescent="0.3">
      <c r="A433" t="s">
        <v>1697</v>
      </c>
      <c r="B433" t="s">
        <v>1698</v>
      </c>
      <c r="C433" t="s">
        <v>9</v>
      </c>
      <c r="D433" t="s">
        <v>10</v>
      </c>
      <c r="E433" t="s">
        <v>1376</v>
      </c>
      <c r="F433" t="s">
        <v>788</v>
      </c>
      <c r="G433">
        <f>ROUND(Personalities_yearOfBirth__3[[#This Row],[value]],2)</f>
        <v>1933</v>
      </c>
      <c r="H433" t="s">
        <v>1375</v>
      </c>
      <c r="I433" t="s">
        <v>1384</v>
      </c>
      <c r="J433" t="s">
        <v>1385</v>
      </c>
      <c r="K433" t="s">
        <v>36</v>
      </c>
      <c r="L433" t="s">
        <v>13</v>
      </c>
      <c r="M433" t="s">
        <v>1699</v>
      </c>
      <c r="N433" t="s">
        <v>1385</v>
      </c>
      <c r="O433">
        <f t="shared" si="6"/>
        <v>1</v>
      </c>
      <c r="P4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Joycelyn Elders?</v>
      </c>
    </row>
    <row r="434" spans="1:16" x14ac:dyDescent="0.3">
      <c r="A434" t="s">
        <v>1700</v>
      </c>
      <c r="B434" t="s">
        <v>1701</v>
      </c>
      <c r="C434" t="s">
        <v>9</v>
      </c>
      <c r="D434" t="s">
        <v>10</v>
      </c>
      <c r="E434" t="s">
        <v>1376</v>
      </c>
      <c r="F434" t="s">
        <v>313</v>
      </c>
      <c r="G434">
        <f>ROUND(Personalities_yearOfBirth__3[[#This Row],[value]],2)</f>
        <v>1974</v>
      </c>
      <c r="H434" t="s">
        <v>1375</v>
      </c>
      <c r="I434" t="s">
        <v>1384</v>
      </c>
      <c r="J434" t="s">
        <v>1385</v>
      </c>
      <c r="K434" t="s">
        <v>96</v>
      </c>
      <c r="L434" t="s">
        <v>13</v>
      </c>
      <c r="M434" t="s">
        <v>1702</v>
      </c>
      <c r="N434" t="s">
        <v>1385</v>
      </c>
      <c r="O434">
        <f t="shared" si="6"/>
        <v>1</v>
      </c>
      <c r="P4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Amy Webb?</v>
      </c>
    </row>
    <row r="435" spans="1:16" x14ac:dyDescent="0.3">
      <c r="A435" t="s">
        <v>1703</v>
      </c>
      <c r="B435" t="s">
        <v>1704</v>
      </c>
      <c r="C435" t="s">
        <v>9</v>
      </c>
      <c r="D435" t="s">
        <v>10</v>
      </c>
      <c r="E435" t="s">
        <v>1376</v>
      </c>
      <c r="F435" t="s">
        <v>258</v>
      </c>
      <c r="G435">
        <f>ROUND(Personalities_yearOfBirth__3[[#This Row],[value]],2)</f>
        <v>1947</v>
      </c>
      <c r="H435" t="s">
        <v>1375</v>
      </c>
      <c r="I435" t="s">
        <v>1384</v>
      </c>
      <c r="J435" t="s">
        <v>1385</v>
      </c>
      <c r="K435" t="s">
        <v>31</v>
      </c>
      <c r="L435" t="s">
        <v>13</v>
      </c>
      <c r="M435" t="s">
        <v>1705</v>
      </c>
      <c r="N435" t="s">
        <v>1385</v>
      </c>
      <c r="O435">
        <f t="shared" si="6"/>
        <v>1</v>
      </c>
      <c r="P4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Tatyana Chernigovskaya?</v>
      </c>
    </row>
    <row r="436" spans="1:16" x14ac:dyDescent="0.3">
      <c r="A436" t="s">
        <v>1706</v>
      </c>
      <c r="B436" t="s">
        <v>1707</v>
      </c>
      <c r="C436" t="s">
        <v>9</v>
      </c>
      <c r="D436" t="s">
        <v>10</v>
      </c>
      <c r="E436" t="s">
        <v>1376</v>
      </c>
      <c r="F436" t="s">
        <v>170</v>
      </c>
      <c r="G436">
        <f>ROUND(Personalities_yearOfBirth__3[[#This Row],[value]],2)</f>
        <v>1860</v>
      </c>
      <c r="H436" t="s">
        <v>1375</v>
      </c>
      <c r="I436" t="s">
        <v>1384</v>
      </c>
      <c r="J436" t="s">
        <v>1385</v>
      </c>
      <c r="K436" t="s">
        <v>31</v>
      </c>
      <c r="L436" t="s">
        <v>13</v>
      </c>
      <c r="M436" t="s">
        <v>1708</v>
      </c>
      <c r="N436" t="s">
        <v>1385</v>
      </c>
      <c r="O436">
        <f t="shared" si="6"/>
        <v>1</v>
      </c>
      <c r="P4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Émile Achard?</v>
      </c>
    </row>
    <row r="437" spans="1:16" x14ac:dyDescent="0.3">
      <c r="A437" t="s">
        <v>1709</v>
      </c>
      <c r="B437" t="s">
        <v>1710</v>
      </c>
      <c r="C437" t="s">
        <v>9</v>
      </c>
      <c r="D437" t="s">
        <v>10</v>
      </c>
      <c r="E437" t="s">
        <v>1376</v>
      </c>
      <c r="F437" t="s">
        <v>1043</v>
      </c>
      <c r="G437">
        <f>ROUND(Personalities_yearOfBirth__3[[#This Row],[value]],2)</f>
        <v>1886</v>
      </c>
      <c r="H437" t="s">
        <v>1375</v>
      </c>
      <c r="I437" t="s">
        <v>1384</v>
      </c>
      <c r="J437" t="s">
        <v>1385</v>
      </c>
      <c r="K437" t="s">
        <v>54</v>
      </c>
      <c r="L437" t="s">
        <v>13</v>
      </c>
      <c r="M437" t="s">
        <v>1711</v>
      </c>
      <c r="N437" t="s">
        <v>1385</v>
      </c>
      <c r="O437">
        <f t="shared" si="6"/>
        <v>1</v>
      </c>
      <c r="P4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Ljudmil Stojanov?</v>
      </c>
    </row>
    <row r="438" spans="1:16" x14ac:dyDescent="0.3">
      <c r="A438" t="s">
        <v>1712</v>
      </c>
      <c r="B438" t="s">
        <v>1713</v>
      </c>
      <c r="C438" t="s">
        <v>9</v>
      </c>
      <c r="D438" t="s">
        <v>10</v>
      </c>
      <c r="E438" t="s">
        <v>1376</v>
      </c>
      <c r="F438" t="s">
        <v>383</v>
      </c>
      <c r="G438">
        <f>ROUND(Personalities_yearOfBirth__3[[#This Row],[value]],2)</f>
        <v>1872</v>
      </c>
      <c r="H438" t="s">
        <v>1375</v>
      </c>
      <c r="I438" t="s">
        <v>1384</v>
      </c>
      <c r="J438" t="s">
        <v>1385</v>
      </c>
      <c r="K438" t="s">
        <v>68</v>
      </c>
      <c r="L438" t="s">
        <v>13</v>
      </c>
      <c r="M438" t="s">
        <v>1714</v>
      </c>
      <c r="N438" t="s">
        <v>1385</v>
      </c>
      <c r="O438">
        <f t="shared" si="6"/>
        <v>1</v>
      </c>
      <c r="P4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Giuseppe Levi?</v>
      </c>
    </row>
    <row r="439" spans="1:16" x14ac:dyDescent="0.3">
      <c r="A439" t="s">
        <v>1715</v>
      </c>
      <c r="B439" t="s">
        <v>1716</v>
      </c>
      <c r="C439" t="s">
        <v>9</v>
      </c>
      <c r="D439" t="s">
        <v>10</v>
      </c>
      <c r="E439" t="s">
        <v>1376</v>
      </c>
      <c r="F439" t="s">
        <v>416</v>
      </c>
      <c r="G439">
        <f>ROUND(Personalities_yearOfBirth__3[[#This Row],[value]],2)</f>
        <v>1921</v>
      </c>
      <c r="H439" t="s">
        <v>1375</v>
      </c>
      <c r="I439" t="s">
        <v>1384</v>
      </c>
      <c r="J439" t="s">
        <v>1385</v>
      </c>
      <c r="K439" t="s">
        <v>31</v>
      </c>
      <c r="L439" t="s">
        <v>13</v>
      </c>
      <c r="M439" t="s">
        <v>1717</v>
      </c>
      <c r="N439" t="s">
        <v>1385</v>
      </c>
      <c r="O439">
        <f t="shared" si="6"/>
        <v>1</v>
      </c>
      <c r="P4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Laura Conti?</v>
      </c>
    </row>
    <row r="440" spans="1:16" x14ac:dyDescent="0.3">
      <c r="A440" t="s">
        <v>1718</v>
      </c>
      <c r="B440" t="s">
        <v>1719</v>
      </c>
      <c r="C440" t="s">
        <v>9</v>
      </c>
      <c r="D440" t="s">
        <v>10</v>
      </c>
      <c r="E440" t="s">
        <v>1376</v>
      </c>
      <c r="F440" t="s">
        <v>281</v>
      </c>
      <c r="G440">
        <f>ROUND(Personalities_yearOfBirth__3[[#This Row],[value]],2)</f>
        <v>1952</v>
      </c>
      <c r="H440" t="s">
        <v>1375</v>
      </c>
      <c r="I440" t="s">
        <v>1384</v>
      </c>
      <c r="J440" t="s">
        <v>1385</v>
      </c>
      <c r="K440" t="s">
        <v>149</v>
      </c>
      <c r="L440" t="s">
        <v>13</v>
      </c>
      <c r="M440" t="s">
        <v>1720</v>
      </c>
      <c r="N440" t="s">
        <v>1385</v>
      </c>
      <c r="O440">
        <f t="shared" si="6"/>
        <v>1</v>
      </c>
      <c r="P4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Cécile La Grenade?</v>
      </c>
    </row>
    <row r="441" spans="1:16" x14ac:dyDescent="0.3">
      <c r="A441" t="s">
        <v>1721</v>
      </c>
      <c r="B441" t="s">
        <v>1722</v>
      </c>
      <c r="C441" t="s">
        <v>9</v>
      </c>
      <c r="D441" t="s">
        <v>10</v>
      </c>
      <c r="E441" t="s">
        <v>1376</v>
      </c>
      <c r="F441" t="s">
        <v>937</v>
      </c>
      <c r="G441">
        <f>ROUND(Personalities_yearOfBirth__3[[#This Row],[value]],2)</f>
        <v>1958</v>
      </c>
      <c r="H441" t="s">
        <v>1375</v>
      </c>
      <c r="I441" t="s">
        <v>1384</v>
      </c>
      <c r="J441" t="s">
        <v>1385</v>
      </c>
      <c r="K441" t="s">
        <v>96</v>
      </c>
      <c r="L441" t="s">
        <v>13</v>
      </c>
      <c r="M441" t="s">
        <v>1723</v>
      </c>
      <c r="N441" t="s">
        <v>1385</v>
      </c>
      <c r="O441">
        <f t="shared" si="6"/>
        <v>1</v>
      </c>
      <c r="P4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Cynthia E. Rosenzweig?</v>
      </c>
    </row>
    <row r="442" spans="1:16" x14ac:dyDescent="0.3">
      <c r="A442" t="s">
        <v>1724</v>
      </c>
      <c r="B442" t="s">
        <v>1725</v>
      </c>
      <c r="C442" t="s">
        <v>9</v>
      </c>
      <c r="D442" t="s">
        <v>10</v>
      </c>
      <c r="E442" t="s">
        <v>1376</v>
      </c>
      <c r="F442" t="s">
        <v>868</v>
      </c>
      <c r="G442">
        <f>ROUND(Personalities_yearOfBirth__3[[#This Row],[value]],2)</f>
        <v>1960</v>
      </c>
      <c r="H442" t="s">
        <v>1375</v>
      </c>
      <c r="I442" t="s">
        <v>1384</v>
      </c>
      <c r="J442" t="s">
        <v>1385</v>
      </c>
      <c r="K442" t="s">
        <v>105</v>
      </c>
      <c r="L442" t="s">
        <v>13</v>
      </c>
      <c r="M442" t="s">
        <v>1726</v>
      </c>
      <c r="N442" t="s">
        <v>1385</v>
      </c>
      <c r="O442">
        <f t="shared" si="6"/>
        <v>1</v>
      </c>
      <c r="P4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Bogaletch Gebre?</v>
      </c>
    </row>
    <row r="443" spans="1:16" x14ac:dyDescent="0.3">
      <c r="A443" t="s">
        <v>1727</v>
      </c>
      <c r="B443" t="s">
        <v>1728</v>
      </c>
      <c r="C443" t="s">
        <v>9</v>
      </c>
      <c r="D443" t="s">
        <v>10</v>
      </c>
      <c r="E443" t="s">
        <v>1376</v>
      </c>
      <c r="F443" t="s">
        <v>128</v>
      </c>
      <c r="G443">
        <f>ROUND(Personalities_yearOfBirth__3[[#This Row],[value]],2)</f>
        <v>1965</v>
      </c>
      <c r="H443" t="s">
        <v>1375</v>
      </c>
      <c r="I443" t="s">
        <v>1384</v>
      </c>
      <c r="J443" t="s">
        <v>1385</v>
      </c>
      <c r="K443" t="s">
        <v>86</v>
      </c>
      <c r="L443" t="s">
        <v>13</v>
      </c>
      <c r="M443" t="s">
        <v>1729</v>
      </c>
      <c r="N443" t="s">
        <v>1385</v>
      </c>
      <c r="O443">
        <f t="shared" si="6"/>
        <v>1</v>
      </c>
      <c r="P4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Brené Brown?</v>
      </c>
    </row>
    <row r="444" spans="1:16" x14ac:dyDescent="0.3">
      <c r="A444" t="s">
        <v>1730</v>
      </c>
      <c r="B444" t="s">
        <v>1731</v>
      </c>
      <c r="C444" t="s">
        <v>9</v>
      </c>
      <c r="D444" t="s">
        <v>10</v>
      </c>
      <c r="E444" t="s">
        <v>1376</v>
      </c>
      <c r="F444" t="s">
        <v>160</v>
      </c>
      <c r="G444">
        <f>ROUND(Personalities_yearOfBirth__3[[#This Row],[value]],2)</f>
        <v>1963</v>
      </c>
      <c r="H444" t="s">
        <v>1375</v>
      </c>
      <c r="I444" t="s">
        <v>1384</v>
      </c>
      <c r="J444" t="s">
        <v>1385</v>
      </c>
      <c r="K444" t="s">
        <v>91</v>
      </c>
      <c r="L444" t="s">
        <v>13</v>
      </c>
      <c r="M444" t="s">
        <v>1732</v>
      </c>
      <c r="N444" t="s">
        <v>1385</v>
      </c>
      <c r="O444">
        <f t="shared" si="6"/>
        <v>1</v>
      </c>
      <c r="P4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Shiva Ayyadurai?</v>
      </c>
    </row>
    <row r="445" spans="1:16" x14ac:dyDescent="0.3">
      <c r="A445" t="s">
        <v>1733</v>
      </c>
      <c r="B445" t="s">
        <v>1734</v>
      </c>
      <c r="C445" t="s">
        <v>9</v>
      </c>
      <c r="D445" t="s">
        <v>10</v>
      </c>
      <c r="E445" t="s">
        <v>1376</v>
      </c>
      <c r="F445" t="s">
        <v>1735</v>
      </c>
      <c r="G445">
        <f>ROUND(Personalities_yearOfBirth__3[[#This Row],[value]],2)</f>
        <v>1979</v>
      </c>
      <c r="H445" t="s">
        <v>1375</v>
      </c>
      <c r="I445" t="s">
        <v>1384</v>
      </c>
      <c r="J445" t="s">
        <v>1385</v>
      </c>
      <c r="K445" t="s">
        <v>12</v>
      </c>
      <c r="L445" t="s">
        <v>13</v>
      </c>
      <c r="M445" t="s">
        <v>1736</v>
      </c>
      <c r="N445" t="s">
        <v>1385</v>
      </c>
      <c r="O445">
        <f t="shared" si="6"/>
        <v>1</v>
      </c>
      <c r="P4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Ricardo Rosselló?</v>
      </c>
    </row>
    <row r="446" spans="1:16" x14ac:dyDescent="0.3">
      <c r="A446" t="s">
        <v>1737</v>
      </c>
      <c r="B446" t="s">
        <v>1738</v>
      </c>
      <c r="C446" t="s">
        <v>9</v>
      </c>
      <c r="D446" t="s">
        <v>10</v>
      </c>
      <c r="E446" t="s">
        <v>1376</v>
      </c>
      <c r="F446" t="s">
        <v>148</v>
      </c>
      <c r="G446">
        <f>ROUND(Personalities_yearOfBirth__3[[#This Row],[value]],2)</f>
        <v>1925</v>
      </c>
      <c r="H446" t="s">
        <v>1375</v>
      </c>
      <c r="I446" t="s">
        <v>1384</v>
      </c>
      <c r="J446" t="s">
        <v>1385</v>
      </c>
      <c r="K446" t="s">
        <v>96</v>
      </c>
      <c r="L446" t="s">
        <v>13</v>
      </c>
      <c r="M446" t="s">
        <v>1739</v>
      </c>
      <c r="N446" t="s">
        <v>1385</v>
      </c>
      <c r="O446">
        <f t="shared" si="6"/>
        <v>1</v>
      </c>
      <c r="P4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Robert Jastrow?</v>
      </c>
    </row>
    <row r="447" spans="1:16" x14ac:dyDescent="0.3">
      <c r="A447" t="s">
        <v>1306</v>
      </c>
      <c r="B447" t="s">
        <v>1307</v>
      </c>
      <c r="C447" t="s">
        <v>9</v>
      </c>
      <c r="D447" t="s">
        <v>10</v>
      </c>
      <c r="E447" t="s">
        <v>1376</v>
      </c>
      <c r="F447" t="s">
        <v>62</v>
      </c>
      <c r="G447">
        <f>ROUND(Personalities_yearOfBirth__3[[#This Row],[value]],2)</f>
        <v>1913</v>
      </c>
      <c r="H447" t="s">
        <v>1375</v>
      </c>
      <c r="I447" t="s">
        <v>1384</v>
      </c>
      <c r="J447" t="s">
        <v>1385</v>
      </c>
      <c r="K447" t="s">
        <v>54</v>
      </c>
      <c r="L447" t="s">
        <v>13</v>
      </c>
      <c r="M447" t="s">
        <v>1308</v>
      </c>
      <c r="N447" t="s">
        <v>1385</v>
      </c>
      <c r="O447">
        <f t="shared" si="6"/>
        <v>1</v>
      </c>
      <c r="P4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Dieter Grau?</v>
      </c>
    </row>
    <row r="448" spans="1:16" x14ac:dyDescent="0.3">
      <c r="A448" t="s">
        <v>1329</v>
      </c>
      <c r="B448" t="s">
        <v>1330</v>
      </c>
      <c r="C448" t="s">
        <v>9</v>
      </c>
      <c r="D448" t="s">
        <v>10</v>
      </c>
      <c r="E448" t="s">
        <v>1376</v>
      </c>
      <c r="F448" t="s">
        <v>220</v>
      </c>
      <c r="G448">
        <f>ROUND(Personalities_yearOfBirth__3[[#This Row],[value]],2)</f>
        <v>1971</v>
      </c>
      <c r="H448" t="s">
        <v>1375</v>
      </c>
      <c r="I448" t="s">
        <v>1384</v>
      </c>
      <c r="J448" t="s">
        <v>1385</v>
      </c>
      <c r="K448" t="s">
        <v>54</v>
      </c>
      <c r="L448" t="s">
        <v>13</v>
      </c>
      <c r="M448" t="s">
        <v>1331</v>
      </c>
      <c r="N448" t="s">
        <v>1385</v>
      </c>
      <c r="O448">
        <f t="shared" si="6"/>
        <v>1</v>
      </c>
      <c r="P4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Jarkko Tontti?</v>
      </c>
    </row>
    <row r="449" spans="1:16" x14ac:dyDescent="0.3">
      <c r="A449" t="s">
        <v>1740</v>
      </c>
      <c r="B449" t="s">
        <v>1741</v>
      </c>
      <c r="C449" t="s">
        <v>9</v>
      </c>
      <c r="D449" t="s">
        <v>10</v>
      </c>
      <c r="E449" t="s">
        <v>1376</v>
      </c>
      <c r="F449" t="s">
        <v>346</v>
      </c>
      <c r="G449">
        <f>ROUND(Personalities_yearOfBirth__3[[#This Row],[value]],2)</f>
        <v>1949</v>
      </c>
      <c r="H449" t="s">
        <v>1375</v>
      </c>
      <c r="I449" t="s">
        <v>1384</v>
      </c>
      <c r="J449" t="s">
        <v>1385</v>
      </c>
      <c r="K449" t="s">
        <v>171</v>
      </c>
      <c r="L449" t="s">
        <v>13</v>
      </c>
      <c r="M449" t="s">
        <v>1742</v>
      </c>
      <c r="N449" t="s">
        <v>1385</v>
      </c>
      <c r="O449">
        <f t="shared" si="6"/>
        <v>1</v>
      </c>
      <c r="P4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Jiří Drahoš?</v>
      </c>
    </row>
    <row r="450" spans="1:16" x14ac:dyDescent="0.3">
      <c r="A450" t="s">
        <v>1743</v>
      </c>
      <c r="B450" t="s">
        <v>1744</v>
      </c>
      <c r="C450" t="s">
        <v>9</v>
      </c>
      <c r="D450" t="s">
        <v>10</v>
      </c>
      <c r="E450" t="s">
        <v>1376</v>
      </c>
      <c r="F450" t="s">
        <v>799</v>
      </c>
      <c r="G450">
        <f>ROUND(Personalities_yearOfBirth__3[[#This Row],[value]],2)</f>
        <v>1957</v>
      </c>
      <c r="H450" t="s">
        <v>1375</v>
      </c>
      <c r="I450" t="s">
        <v>1384</v>
      </c>
      <c r="J450" t="s">
        <v>1385</v>
      </c>
      <c r="K450" t="s">
        <v>31</v>
      </c>
      <c r="L450" t="s">
        <v>13</v>
      </c>
      <c r="M450" t="s">
        <v>1745</v>
      </c>
      <c r="N450" t="s">
        <v>1385</v>
      </c>
      <c r="O450">
        <f t="shared" ref="O450:O513" si="7">COUNTIF(B:B,B450)</f>
        <v>1</v>
      </c>
      <c r="P4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Olufunmilayo Olopade?</v>
      </c>
    </row>
    <row r="451" spans="1:16" x14ac:dyDescent="0.3">
      <c r="A451" t="s">
        <v>1746</v>
      </c>
      <c r="B451" t="s">
        <v>1747</v>
      </c>
      <c r="C451" t="s">
        <v>9</v>
      </c>
      <c r="D451" t="s">
        <v>10</v>
      </c>
      <c r="E451" t="s">
        <v>1376</v>
      </c>
      <c r="F451" t="s">
        <v>803</v>
      </c>
      <c r="G451">
        <f>ROUND(Personalities_yearOfBirth__3[[#This Row],[value]],2)</f>
        <v>1930</v>
      </c>
      <c r="H451" t="s">
        <v>1375</v>
      </c>
      <c r="I451" t="s">
        <v>1384</v>
      </c>
      <c r="J451" t="s">
        <v>1385</v>
      </c>
      <c r="K451" t="s">
        <v>54</v>
      </c>
      <c r="L451" t="s">
        <v>13</v>
      </c>
      <c r="M451" t="s">
        <v>1748</v>
      </c>
      <c r="N451" t="s">
        <v>1385</v>
      </c>
      <c r="O451">
        <f t="shared" si="7"/>
        <v>1</v>
      </c>
      <c r="P4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Khoshbakht Yusifzadeh?</v>
      </c>
    </row>
    <row r="452" spans="1:16" x14ac:dyDescent="0.3">
      <c r="A452" t="s">
        <v>1749</v>
      </c>
      <c r="B452" t="s">
        <v>1750</v>
      </c>
      <c r="C452" t="s">
        <v>9</v>
      </c>
      <c r="D452" t="s">
        <v>10</v>
      </c>
      <c r="E452" t="s">
        <v>1376</v>
      </c>
      <c r="F452" t="s">
        <v>1254</v>
      </c>
      <c r="G452">
        <f>ROUND(Personalities_yearOfBirth__3[[#This Row],[value]],2)</f>
        <v>1864</v>
      </c>
      <c r="H452" t="s">
        <v>1375</v>
      </c>
      <c r="I452" t="s">
        <v>1384</v>
      </c>
      <c r="J452" t="s">
        <v>1385</v>
      </c>
      <c r="K452" t="s">
        <v>54</v>
      </c>
      <c r="L452" t="s">
        <v>13</v>
      </c>
      <c r="M452" t="s">
        <v>1751</v>
      </c>
      <c r="N452" t="s">
        <v>1385</v>
      </c>
      <c r="O452">
        <f t="shared" si="7"/>
        <v>1</v>
      </c>
      <c r="P4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Kin Yamei?</v>
      </c>
    </row>
    <row r="453" spans="1:16" x14ac:dyDescent="0.3">
      <c r="A453" t="s">
        <v>1752</v>
      </c>
      <c r="B453" t="s">
        <v>1753</v>
      </c>
      <c r="C453" t="s">
        <v>9</v>
      </c>
      <c r="D453" t="s">
        <v>10</v>
      </c>
      <c r="E453" t="s">
        <v>1376</v>
      </c>
      <c r="F453" t="s">
        <v>633</v>
      </c>
      <c r="G453">
        <f>ROUND(Personalities_yearOfBirth__3[[#This Row],[value]],2)</f>
        <v>1910</v>
      </c>
      <c r="H453" t="s">
        <v>1375</v>
      </c>
      <c r="I453" t="s">
        <v>1384</v>
      </c>
      <c r="J453" t="s">
        <v>1385</v>
      </c>
      <c r="K453" t="s">
        <v>31</v>
      </c>
      <c r="L453" t="s">
        <v>13</v>
      </c>
      <c r="M453" t="s">
        <v>1754</v>
      </c>
      <c r="N453" t="s">
        <v>1385</v>
      </c>
      <c r="O453">
        <f t="shared" si="7"/>
        <v>1</v>
      </c>
      <c r="P4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Gladys Lounsbury Hobby?</v>
      </c>
    </row>
    <row r="454" spans="1:16" x14ac:dyDescent="0.3">
      <c r="A454" t="s">
        <v>1755</v>
      </c>
      <c r="B454" t="s">
        <v>1756</v>
      </c>
      <c r="C454" t="s">
        <v>9</v>
      </c>
      <c r="D454" t="s">
        <v>10</v>
      </c>
      <c r="E454" t="s">
        <v>1376</v>
      </c>
      <c r="F454" t="s">
        <v>925</v>
      </c>
      <c r="G454">
        <f>ROUND(Personalities_yearOfBirth__3[[#This Row],[value]],2)</f>
        <v>1929</v>
      </c>
      <c r="H454" t="s">
        <v>1375</v>
      </c>
      <c r="I454" t="s">
        <v>1384</v>
      </c>
      <c r="J454" t="s">
        <v>1385</v>
      </c>
      <c r="K454" t="s">
        <v>54</v>
      </c>
      <c r="L454" t="s">
        <v>13</v>
      </c>
      <c r="M454" t="s">
        <v>1757</v>
      </c>
      <c r="N454" t="s">
        <v>1385</v>
      </c>
      <c r="O454">
        <f t="shared" si="7"/>
        <v>1</v>
      </c>
      <c r="P4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Helen Rodríguez Trías?</v>
      </c>
    </row>
    <row r="455" spans="1:16" x14ac:dyDescent="0.3">
      <c r="A455" t="s">
        <v>1758</v>
      </c>
      <c r="B455" t="s">
        <v>1759</v>
      </c>
      <c r="C455" t="s">
        <v>9</v>
      </c>
      <c r="D455" t="s">
        <v>10</v>
      </c>
      <c r="E455" t="s">
        <v>1376</v>
      </c>
      <c r="F455" t="s">
        <v>1760</v>
      </c>
      <c r="G455">
        <f>ROUND(Personalities_yearOfBirth__3[[#This Row],[value]],2)</f>
        <v>1092</v>
      </c>
      <c r="H455" t="s">
        <v>1375</v>
      </c>
      <c r="I455" t="s">
        <v>1384</v>
      </c>
      <c r="J455" t="s">
        <v>1385</v>
      </c>
      <c r="K455" t="s">
        <v>91</v>
      </c>
      <c r="L455" t="s">
        <v>13</v>
      </c>
      <c r="M455" t="s">
        <v>1761</v>
      </c>
      <c r="N455" t="s">
        <v>1385</v>
      </c>
      <c r="O455">
        <f t="shared" si="7"/>
        <v>1</v>
      </c>
      <c r="P4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Fakhr-un-Nisa?</v>
      </c>
    </row>
    <row r="456" spans="1:16" x14ac:dyDescent="0.3">
      <c r="A456" t="s">
        <v>1762</v>
      </c>
      <c r="B456" t="s">
        <v>1763</v>
      </c>
      <c r="C456" t="s">
        <v>9</v>
      </c>
      <c r="D456" t="s">
        <v>10</v>
      </c>
      <c r="E456" t="s">
        <v>1376</v>
      </c>
      <c r="F456" t="s">
        <v>1619</v>
      </c>
      <c r="G456">
        <f>ROUND(Personalities_yearOfBirth__3[[#This Row],[value]],2)</f>
        <v>1942</v>
      </c>
      <c r="H456" t="s">
        <v>1375</v>
      </c>
      <c r="I456" t="s">
        <v>1384</v>
      </c>
      <c r="J456" t="s">
        <v>1385</v>
      </c>
      <c r="K456" t="s">
        <v>31</v>
      </c>
      <c r="L456" t="s">
        <v>13</v>
      </c>
      <c r="M456" t="s">
        <v>1764</v>
      </c>
      <c r="N456" t="s">
        <v>1385</v>
      </c>
      <c r="O456">
        <f t="shared" si="7"/>
        <v>1</v>
      </c>
      <c r="P4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Safiur Rahman Mubarakpuri?</v>
      </c>
    </row>
    <row r="457" spans="1:16" x14ac:dyDescent="0.3">
      <c r="A457" t="s">
        <v>1765</v>
      </c>
      <c r="B457" t="s">
        <v>1766</v>
      </c>
      <c r="C457" t="s">
        <v>9</v>
      </c>
      <c r="D457" t="s">
        <v>10</v>
      </c>
      <c r="E457" t="s">
        <v>1376</v>
      </c>
      <c r="F457" t="s">
        <v>1767</v>
      </c>
      <c r="G457">
        <f>ROUND(Personalities_yearOfBirth__3[[#This Row],[value]],2)</f>
        <v>1982</v>
      </c>
      <c r="H457" t="s">
        <v>1375</v>
      </c>
      <c r="I457" t="s">
        <v>1384</v>
      </c>
      <c r="J457" t="s">
        <v>1385</v>
      </c>
      <c r="K457" t="s">
        <v>73</v>
      </c>
      <c r="L457" t="s">
        <v>13</v>
      </c>
      <c r="M457" t="s">
        <v>1768</v>
      </c>
      <c r="N457" t="s">
        <v>1385</v>
      </c>
      <c r="O457">
        <f t="shared" si="7"/>
        <v>1</v>
      </c>
      <c r="P4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Derek Muller?</v>
      </c>
    </row>
    <row r="458" spans="1:16" x14ac:dyDescent="0.3">
      <c r="A458" t="s">
        <v>1769</v>
      </c>
      <c r="B458" t="s">
        <v>1770</v>
      </c>
      <c r="C458" t="s">
        <v>9</v>
      </c>
      <c r="D458" t="s">
        <v>10</v>
      </c>
      <c r="E458" t="s">
        <v>1376</v>
      </c>
      <c r="F458" t="s">
        <v>117</v>
      </c>
      <c r="G458">
        <f>ROUND(Personalities_yearOfBirth__3[[#This Row],[value]],2)</f>
        <v>1953</v>
      </c>
      <c r="H458" t="s">
        <v>1375</v>
      </c>
      <c r="I458" t="s">
        <v>1384</v>
      </c>
      <c r="J458" t="s">
        <v>1385</v>
      </c>
      <c r="K458" t="s">
        <v>322</v>
      </c>
      <c r="L458" t="s">
        <v>13</v>
      </c>
      <c r="M458" t="s">
        <v>1771</v>
      </c>
      <c r="N458" t="s">
        <v>1385</v>
      </c>
      <c r="O458">
        <f t="shared" si="7"/>
        <v>1</v>
      </c>
      <c r="P4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Ingeborg Hochmair?</v>
      </c>
    </row>
    <row r="459" spans="1:16" x14ac:dyDescent="0.3">
      <c r="A459" t="s">
        <v>1078</v>
      </c>
      <c r="B459" t="s">
        <v>1079</v>
      </c>
      <c r="C459" t="s">
        <v>9</v>
      </c>
      <c r="D459" t="s">
        <v>10</v>
      </c>
      <c r="E459" t="s">
        <v>1376</v>
      </c>
      <c r="F459" t="s">
        <v>175</v>
      </c>
      <c r="G459">
        <f>ROUND(Personalities_yearOfBirth__3[[#This Row],[value]],2)</f>
        <v>1943</v>
      </c>
      <c r="H459" t="s">
        <v>1375</v>
      </c>
      <c r="I459" t="s">
        <v>1384</v>
      </c>
      <c r="J459" t="s">
        <v>1385</v>
      </c>
      <c r="K459" t="s">
        <v>54</v>
      </c>
      <c r="L459" t="s">
        <v>13</v>
      </c>
      <c r="M459" t="s">
        <v>1080</v>
      </c>
      <c r="N459" t="s">
        <v>1385</v>
      </c>
      <c r="O459">
        <f t="shared" si="7"/>
        <v>1</v>
      </c>
      <c r="P4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Adam Hart-Davis?</v>
      </c>
    </row>
    <row r="460" spans="1:16" x14ac:dyDescent="0.3">
      <c r="A460" t="s">
        <v>493</v>
      </c>
      <c r="B460" t="s">
        <v>494</v>
      </c>
      <c r="C460" t="s">
        <v>9</v>
      </c>
      <c r="D460" t="s">
        <v>10</v>
      </c>
      <c r="E460" t="s">
        <v>1376</v>
      </c>
      <c r="F460" t="s">
        <v>495</v>
      </c>
      <c r="G460">
        <f>ROUND(Personalities_yearOfBirth__3[[#This Row],[value]],2)</f>
        <v>1959</v>
      </c>
      <c r="H460" t="s">
        <v>1375</v>
      </c>
      <c r="I460" t="s">
        <v>1384</v>
      </c>
      <c r="J460" t="s">
        <v>1385</v>
      </c>
      <c r="K460" t="s">
        <v>68</v>
      </c>
      <c r="L460" t="s">
        <v>13</v>
      </c>
      <c r="M460" t="s">
        <v>496</v>
      </c>
      <c r="N460" t="s">
        <v>1385</v>
      </c>
      <c r="O460">
        <f t="shared" si="7"/>
        <v>1</v>
      </c>
      <c r="P4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Nathan Myhrvold?</v>
      </c>
    </row>
    <row r="461" spans="1:16" x14ac:dyDescent="0.3">
      <c r="A461" t="s">
        <v>1772</v>
      </c>
      <c r="B461" t="s">
        <v>1773</v>
      </c>
      <c r="C461" t="s">
        <v>9</v>
      </c>
      <c r="D461" t="s">
        <v>10</v>
      </c>
      <c r="E461" t="s">
        <v>1376</v>
      </c>
      <c r="F461" t="s">
        <v>584</v>
      </c>
      <c r="G461">
        <f>ROUND(Personalities_yearOfBirth__3[[#This Row],[value]],2)</f>
        <v>1922</v>
      </c>
      <c r="H461" t="s">
        <v>1375</v>
      </c>
      <c r="I461" t="s">
        <v>1384</v>
      </c>
      <c r="J461" t="s">
        <v>1385</v>
      </c>
      <c r="K461" t="s">
        <v>245</v>
      </c>
      <c r="L461" t="s">
        <v>13</v>
      </c>
      <c r="M461" t="s">
        <v>1774</v>
      </c>
      <c r="N461" t="s">
        <v>1385</v>
      </c>
      <c r="O461">
        <f t="shared" si="7"/>
        <v>1</v>
      </c>
      <c r="P4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Lennart Nilsson?</v>
      </c>
    </row>
    <row r="462" spans="1:16" x14ac:dyDescent="0.3">
      <c r="A462" t="s">
        <v>1081</v>
      </c>
      <c r="B462" t="s">
        <v>1082</v>
      </c>
      <c r="C462" t="s">
        <v>9</v>
      </c>
      <c r="D462" t="s">
        <v>10</v>
      </c>
      <c r="E462" t="s">
        <v>1376</v>
      </c>
      <c r="F462" t="s">
        <v>1083</v>
      </c>
      <c r="G462">
        <f>ROUND(Personalities_yearOfBirth__3[[#This Row],[value]],2)</f>
        <v>1350</v>
      </c>
      <c r="H462" t="s">
        <v>1375</v>
      </c>
      <c r="I462" t="s">
        <v>1384</v>
      </c>
      <c r="J462" t="s">
        <v>1385</v>
      </c>
      <c r="K462" t="s">
        <v>322</v>
      </c>
      <c r="L462" t="s">
        <v>13</v>
      </c>
      <c r="M462" t="s">
        <v>1084</v>
      </c>
      <c r="N462" t="s">
        <v>1385</v>
      </c>
      <c r="O462">
        <f t="shared" si="7"/>
        <v>1</v>
      </c>
      <c r="P4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Ibn al-Jazari?</v>
      </c>
    </row>
    <row r="463" spans="1:16" x14ac:dyDescent="0.3">
      <c r="A463" t="s">
        <v>1775</v>
      </c>
      <c r="B463" t="s">
        <v>1776</v>
      </c>
      <c r="C463" t="s">
        <v>9</v>
      </c>
      <c r="D463" t="s">
        <v>10</v>
      </c>
      <c r="E463" t="s">
        <v>1376</v>
      </c>
      <c r="F463" t="s">
        <v>1053</v>
      </c>
      <c r="G463">
        <f>ROUND(Personalities_yearOfBirth__3[[#This Row],[value]],2)</f>
        <v>1946</v>
      </c>
      <c r="H463" t="s">
        <v>1375</v>
      </c>
      <c r="I463" t="s">
        <v>1384</v>
      </c>
      <c r="J463" t="s">
        <v>1385</v>
      </c>
      <c r="K463" t="s">
        <v>1058</v>
      </c>
      <c r="L463" t="s">
        <v>13</v>
      </c>
      <c r="M463" t="s">
        <v>1777</v>
      </c>
      <c r="N463" t="s">
        <v>1385</v>
      </c>
      <c r="O463">
        <f t="shared" si="7"/>
        <v>1</v>
      </c>
      <c r="P4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Aziz Sancar?</v>
      </c>
    </row>
    <row r="464" spans="1:16" x14ac:dyDescent="0.3">
      <c r="A464" t="s">
        <v>1778</v>
      </c>
      <c r="B464" t="s">
        <v>1779</v>
      </c>
      <c r="C464" t="s">
        <v>9</v>
      </c>
      <c r="D464" t="s">
        <v>10</v>
      </c>
      <c r="E464" t="s">
        <v>1376</v>
      </c>
      <c r="F464" t="s">
        <v>128</v>
      </c>
      <c r="G464">
        <f>ROUND(Personalities_yearOfBirth__3[[#This Row],[value]],2)</f>
        <v>1965</v>
      </c>
      <c r="H464" t="s">
        <v>1375</v>
      </c>
      <c r="I464" t="s">
        <v>1384</v>
      </c>
      <c r="J464" t="s">
        <v>1385</v>
      </c>
      <c r="K464" t="s">
        <v>254</v>
      </c>
      <c r="L464" t="s">
        <v>13</v>
      </c>
      <c r="M464" t="s">
        <v>1780</v>
      </c>
      <c r="N464" t="s">
        <v>1385</v>
      </c>
      <c r="O464">
        <f t="shared" si="7"/>
        <v>1</v>
      </c>
      <c r="P4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Gabriela González?</v>
      </c>
    </row>
    <row r="465" spans="1:16" x14ac:dyDescent="0.3">
      <c r="A465" t="s">
        <v>1781</v>
      </c>
      <c r="B465" t="s">
        <v>1782</v>
      </c>
      <c r="C465" t="s">
        <v>9</v>
      </c>
      <c r="D465" t="s">
        <v>10</v>
      </c>
      <c r="E465" t="s">
        <v>1376</v>
      </c>
      <c r="F465" t="s">
        <v>236</v>
      </c>
      <c r="G465">
        <f>ROUND(Personalities_yearOfBirth__3[[#This Row],[value]],2)</f>
        <v>1912</v>
      </c>
      <c r="H465" t="s">
        <v>1375</v>
      </c>
      <c r="I465" t="s">
        <v>1384</v>
      </c>
      <c r="J465" t="s">
        <v>1385</v>
      </c>
      <c r="K465" t="s">
        <v>54</v>
      </c>
      <c r="L465" t="s">
        <v>13</v>
      </c>
      <c r="M465" t="s">
        <v>1783</v>
      </c>
      <c r="N465" t="s">
        <v>1385</v>
      </c>
      <c r="O465">
        <f t="shared" si="7"/>
        <v>1</v>
      </c>
      <c r="P4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Qian Xiuling?</v>
      </c>
    </row>
    <row r="466" spans="1:16" x14ac:dyDescent="0.3">
      <c r="A466" t="s">
        <v>1784</v>
      </c>
      <c r="B466" t="s">
        <v>1785</v>
      </c>
      <c r="C466" t="s">
        <v>9</v>
      </c>
      <c r="D466" t="s">
        <v>10</v>
      </c>
      <c r="E466" t="s">
        <v>1376</v>
      </c>
      <c r="F466" t="s">
        <v>550</v>
      </c>
      <c r="G466">
        <f>ROUND(Personalities_yearOfBirth__3[[#This Row],[value]],2)</f>
        <v>1969</v>
      </c>
      <c r="H466" t="s">
        <v>1375</v>
      </c>
      <c r="I466" t="s">
        <v>1384</v>
      </c>
      <c r="J466" t="s">
        <v>1385</v>
      </c>
      <c r="K466" t="s">
        <v>68</v>
      </c>
      <c r="L466" t="s">
        <v>13</v>
      </c>
      <c r="M466" t="s">
        <v>1786</v>
      </c>
      <c r="N466" t="s">
        <v>1385</v>
      </c>
      <c r="O466">
        <f t="shared" si="7"/>
        <v>1</v>
      </c>
      <c r="P4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Smita Nair Jain?</v>
      </c>
    </row>
    <row r="467" spans="1:16" x14ac:dyDescent="0.3">
      <c r="A467" t="s">
        <v>1787</v>
      </c>
      <c r="B467" t="s">
        <v>1788</v>
      </c>
      <c r="C467" t="s">
        <v>9</v>
      </c>
      <c r="D467" t="s">
        <v>10</v>
      </c>
      <c r="E467" t="s">
        <v>1376</v>
      </c>
      <c r="F467" t="s">
        <v>811</v>
      </c>
      <c r="G467">
        <f>ROUND(Personalities_yearOfBirth__3[[#This Row],[value]],2)</f>
        <v>1962</v>
      </c>
      <c r="H467" t="s">
        <v>1375</v>
      </c>
      <c r="I467" t="s">
        <v>1384</v>
      </c>
      <c r="J467" t="s">
        <v>1385</v>
      </c>
      <c r="K467" t="s">
        <v>54</v>
      </c>
      <c r="L467" t="s">
        <v>13</v>
      </c>
      <c r="M467" t="s">
        <v>1789</v>
      </c>
      <c r="N467" t="s">
        <v>1385</v>
      </c>
      <c r="O467">
        <f t="shared" si="7"/>
        <v>1</v>
      </c>
      <c r="P4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Nargiz Pashaeva?</v>
      </c>
    </row>
    <row r="468" spans="1:16" x14ac:dyDescent="0.3">
      <c r="A468" t="s">
        <v>1790</v>
      </c>
      <c r="B468" t="s">
        <v>1791</v>
      </c>
      <c r="C468" t="s">
        <v>9</v>
      </c>
      <c r="D468" t="s">
        <v>10</v>
      </c>
      <c r="E468" t="s">
        <v>1376</v>
      </c>
      <c r="F468" t="s">
        <v>1543</v>
      </c>
      <c r="G468">
        <f>ROUND(Personalities_yearOfBirth__3[[#This Row],[value]],2)</f>
        <v>1955</v>
      </c>
      <c r="H468" t="s">
        <v>1375</v>
      </c>
      <c r="I468" t="s">
        <v>1384</v>
      </c>
      <c r="J468" t="s">
        <v>1385</v>
      </c>
      <c r="K468" t="s">
        <v>91</v>
      </c>
      <c r="L468" t="s">
        <v>13</v>
      </c>
      <c r="M468" t="s">
        <v>1792</v>
      </c>
      <c r="N468" t="s">
        <v>1385</v>
      </c>
      <c r="O468">
        <f t="shared" si="7"/>
        <v>1</v>
      </c>
      <c r="P4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Sahiba Gafarova?</v>
      </c>
    </row>
    <row r="469" spans="1:16" x14ac:dyDescent="0.3">
      <c r="A469" t="s">
        <v>1793</v>
      </c>
      <c r="B469" t="s">
        <v>1794</v>
      </c>
      <c r="C469" t="s">
        <v>9</v>
      </c>
      <c r="D469" t="s">
        <v>10</v>
      </c>
      <c r="E469" t="s">
        <v>1376</v>
      </c>
      <c r="F469" t="s">
        <v>1795</v>
      </c>
      <c r="G469">
        <f>ROUND(Personalities_yearOfBirth__3[[#This Row],[value]],2)</f>
        <v>1230</v>
      </c>
      <c r="H469" t="s">
        <v>1375</v>
      </c>
      <c r="I469" t="s">
        <v>1384</v>
      </c>
      <c r="J469" t="s">
        <v>1385</v>
      </c>
      <c r="K469" t="s">
        <v>68</v>
      </c>
      <c r="L469" t="s">
        <v>13</v>
      </c>
      <c r="M469" t="s">
        <v>1796</v>
      </c>
      <c r="N469" t="s">
        <v>1385</v>
      </c>
      <c r="O469">
        <f t="shared" si="7"/>
        <v>1</v>
      </c>
      <c r="P4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Hovhannes Erznkatsi?</v>
      </c>
    </row>
    <row r="470" spans="1:16" x14ac:dyDescent="0.3">
      <c r="A470" t="s">
        <v>1797</v>
      </c>
      <c r="B470" t="s">
        <v>1798</v>
      </c>
      <c r="C470" t="s">
        <v>9</v>
      </c>
      <c r="D470" t="s">
        <v>10</v>
      </c>
      <c r="E470" t="s">
        <v>1376</v>
      </c>
      <c r="F470" t="s">
        <v>495</v>
      </c>
      <c r="G470">
        <f>ROUND(Personalities_yearOfBirth__3[[#This Row],[value]],2)</f>
        <v>1959</v>
      </c>
      <c r="H470" t="s">
        <v>1375</v>
      </c>
      <c r="I470" t="s">
        <v>1384</v>
      </c>
      <c r="J470" t="s">
        <v>1385</v>
      </c>
      <c r="K470" t="s">
        <v>114</v>
      </c>
      <c r="L470" t="s">
        <v>13</v>
      </c>
      <c r="M470" t="s">
        <v>1799</v>
      </c>
      <c r="N470" t="s">
        <v>1385</v>
      </c>
      <c r="O470">
        <f t="shared" si="7"/>
        <v>1</v>
      </c>
      <c r="P4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Soumya Swaminathan?</v>
      </c>
    </row>
    <row r="471" spans="1:16" x14ac:dyDescent="0.3">
      <c r="A471" t="s">
        <v>1800</v>
      </c>
      <c r="B471" t="s">
        <v>1801</v>
      </c>
      <c r="C471" t="s">
        <v>9</v>
      </c>
      <c r="D471" t="s">
        <v>10</v>
      </c>
      <c r="E471" t="s">
        <v>1376</v>
      </c>
      <c r="F471" t="s">
        <v>1039</v>
      </c>
      <c r="G471">
        <f>ROUND(Personalities_yearOfBirth__3[[#This Row],[value]],2)</f>
        <v>1968</v>
      </c>
      <c r="H471" t="s">
        <v>1375</v>
      </c>
      <c r="I471" t="s">
        <v>1384</v>
      </c>
      <c r="J471" t="s">
        <v>1385</v>
      </c>
      <c r="K471" t="s">
        <v>1058</v>
      </c>
      <c r="L471" t="s">
        <v>13</v>
      </c>
      <c r="M471" t="s">
        <v>1802</v>
      </c>
      <c r="N471" t="s">
        <v>1385</v>
      </c>
      <c r="O471">
        <f t="shared" si="7"/>
        <v>1</v>
      </c>
      <c r="P4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Emmanuelle Charpentier?</v>
      </c>
    </row>
    <row r="472" spans="1:16" x14ac:dyDescent="0.3">
      <c r="A472" t="s">
        <v>1803</v>
      </c>
      <c r="B472" t="s">
        <v>1804</v>
      </c>
      <c r="C472" t="s">
        <v>9</v>
      </c>
      <c r="D472" t="s">
        <v>10</v>
      </c>
      <c r="E472" t="s">
        <v>1376</v>
      </c>
      <c r="F472" t="s">
        <v>416</v>
      </c>
      <c r="G472">
        <f>ROUND(Personalities_yearOfBirth__3[[#This Row],[value]],2)</f>
        <v>1921</v>
      </c>
      <c r="H472" t="s">
        <v>1375</v>
      </c>
      <c r="I472" t="s">
        <v>1384</v>
      </c>
      <c r="J472" t="s">
        <v>1385</v>
      </c>
      <c r="K472" t="s">
        <v>31</v>
      </c>
      <c r="L472" t="s">
        <v>13</v>
      </c>
      <c r="M472" t="s">
        <v>1805</v>
      </c>
      <c r="N472" t="s">
        <v>1385</v>
      </c>
      <c r="O472">
        <f t="shared" si="7"/>
        <v>1</v>
      </c>
      <c r="P4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Lilli Hornig?</v>
      </c>
    </row>
    <row r="473" spans="1:16" x14ac:dyDescent="0.3">
      <c r="A473" t="s">
        <v>1806</v>
      </c>
      <c r="B473" t="s">
        <v>1807</v>
      </c>
      <c r="C473" t="s">
        <v>9</v>
      </c>
      <c r="D473" t="s">
        <v>10</v>
      </c>
      <c r="E473" t="s">
        <v>1376</v>
      </c>
      <c r="F473" t="s">
        <v>1808</v>
      </c>
      <c r="G473">
        <f>ROUND(Personalities_yearOfBirth__3[[#This Row],[value]],2)</f>
        <v>1977</v>
      </c>
      <c r="H473" t="s">
        <v>1375</v>
      </c>
      <c r="I473" t="s">
        <v>1384</v>
      </c>
      <c r="J473" t="s">
        <v>1385</v>
      </c>
      <c r="K473" t="s">
        <v>68</v>
      </c>
      <c r="L473" t="s">
        <v>13</v>
      </c>
      <c r="M473" t="s">
        <v>1809</v>
      </c>
      <c r="N473" t="s">
        <v>1385</v>
      </c>
      <c r="O473">
        <f t="shared" si="7"/>
        <v>1</v>
      </c>
      <c r="P4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Nerilie Abram?</v>
      </c>
    </row>
    <row r="474" spans="1:16" x14ac:dyDescent="0.3">
      <c r="A474" t="s">
        <v>1810</v>
      </c>
      <c r="B474" t="s">
        <v>1811</v>
      </c>
      <c r="C474" t="s">
        <v>9</v>
      </c>
      <c r="D474" t="s">
        <v>10</v>
      </c>
      <c r="E474" t="s">
        <v>1376</v>
      </c>
      <c r="F474" t="s">
        <v>160</v>
      </c>
      <c r="G474">
        <f>ROUND(Personalities_yearOfBirth__3[[#This Row],[value]],2)</f>
        <v>1963</v>
      </c>
      <c r="H474" t="s">
        <v>1375</v>
      </c>
      <c r="I474" t="s">
        <v>1384</v>
      </c>
      <c r="J474" t="s">
        <v>1385</v>
      </c>
      <c r="K474" t="s">
        <v>96</v>
      </c>
      <c r="L474" t="s">
        <v>13</v>
      </c>
      <c r="M474" t="s">
        <v>1812</v>
      </c>
      <c r="N474" t="s">
        <v>1385</v>
      </c>
      <c r="O474">
        <f t="shared" si="7"/>
        <v>1</v>
      </c>
      <c r="P4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Hakima El Haite?</v>
      </c>
    </row>
    <row r="475" spans="1:16" x14ac:dyDescent="0.3">
      <c r="A475" t="s">
        <v>1813</v>
      </c>
      <c r="B475" t="s">
        <v>1814</v>
      </c>
      <c r="C475" t="s">
        <v>9</v>
      </c>
      <c r="D475" t="s">
        <v>10</v>
      </c>
      <c r="E475" t="s">
        <v>1376</v>
      </c>
      <c r="F475" t="s">
        <v>1815</v>
      </c>
      <c r="G475">
        <f>ROUND(Personalities_yearOfBirth__3[[#This Row],[value]],2)</f>
        <v>1976</v>
      </c>
      <c r="H475" t="s">
        <v>1375</v>
      </c>
      <c r="I475" t="s">
        <v>1384</v>
      </c>
      <c r="J475" t="s">
        <v>1385</v>
      </c>
      <c r="K475" t="s">
        <v>277</v>
      </c>
      <c r="L475" t="s">
        <v>13</v>
      </c>
      <c r="M475" t="s">
        <v>1816</v>
      </c>
      <c r="N475" t="s">
        <v>1385</v>
      </c>
      <c r="O475">
        <f t="shared" si="7"/>
        <v>1</v>
      </c>
      <c r="P4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Sabine Hossenfelder?</v>
      </c>
    </row>
    <row r="476" spans="1:16" x14ac:dyDescent="0.3">
      <c r="A476" t="s">
        <v>1817</v>
      </c>
      <c r="B476" t="s">
        <v>1818</v>
      </c>
      <c r="C476" t="s">
        <v>9</v>
      </c>
      <c r="D476" t="s">
        <v>10</v>
      </c>
      <c r="E476" t="s">
        <v>1376</v>
      </c>
      <c r="F476" t="s">
        <v>1819</v>
      </c>
      <c r="G476">
        <f>ROUND(Personalities_yearOfBirth__3[[#This Row],[value]],2)</f>
        <v>1394</v>
      </c>
      <c r="H476" t="s">
        <v>1375</v>
      </c>
      <c r="I476" t="s">
        <v>1384</v>
      </c>
      <c r="J476" t="s">
        <v>1385</v>
      </c>
      <c r="K476" t="s">
        <v>105</v>
      </c>
      <c r="L476" t="s">
        <v>13</v>
      </c>
      <c r="M476" t="s">
        <v>1820</v>
      </c>
      <c r="N476" t="s">
        <v>1385</v>
      </c>
      <c r="O476">
        <f t="shared" si="7"/>
        <v>1</v>
      </c>
      <c r="P4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Sidi Boushaki?</v>
      </c>
    </row>
    <row r="477" spans="1:16" x14ac:dyDescent="0.3">
      <c r="A477" t="s">
        <v>1821</v>
      </c>
      <c r="B477" t="s">
        <v>1822</v>
      </c>
      <c r="C477" t="s">
        <v>9</v>
      </c>
      <c r="D477" t="s">
        <v>10</v>
      </c>
      <c r="E477" t="s">
        <v>1376</v>
      </c>
      <c r="F477" t="s">
        <v>868</v>
      </c>
      <c r="G477">
        <f>ROUND(Personalities_yearOfBirth__3[[#This Row],[value]],2)</f>
        <v>1960</v>
      </c>
      <c r="H477" t="s">
        <v>1375</v>
      </c>
      <c r="I477" t="s">
        <v>1384</v>
      </c>
      <c r="J477" t="s">
        <v>1385</v>
      </c>
      <c r="K477" t="s">
        <v>96</v>
      </c>
      <c r="L477" t="s">
        <v>13</v>
      </c>
      <c r="M477" t="s">
        <v>1823</v>
      </c>
      <c r="N477" t="s">
        <v>1385</v>
      </c>
      <c r="O477">
        <f t="shared" si="7"/>
        <v>1</v>
      </c>
      <c r="P4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Anat Berko?</v>
      </c>
    </row>
    <row r="478" spans="1:16" x14ac:dyDescent="0.3">
      <c r="A478" t="s">
        <v>1824</v>
      </c>
      <c r="B478" t="s">
        <v>1825</v>
      </c>
      <c r="C478" t="s">
        <v>9</v>
      </c>
      <c r="D478" t="s">
        <v>10</v>
      </c>
      <c r="E478" t="s">
        <v>1376</v>
      </c>
      <c r="F478" t="s">
        <v>925</v>
      </c>
      <c r="G478">
        <f>ROUND(Personalities_yearOfBirth__3[[#This Row],[value]],2)</f>
        <v>1929</v>
      </c>
      <c r="H478" t="s">
        <v>1375</v>
      </c>
      <c r="I478" t="s">
        <v>1384</v>
      </c>
      <c r="J478" t="s">
        <v>1385</v>
      </c>
      <c r="K478" t="s">
        <v>54</v>
      </c>
      <c r="L478" t="s">
        <v>13</v>
      </c>
      <c r="M478" t="s">
        <v>1826</v>
      </c>
      <c r="N478" t="s">
        <v>1385</v>
      </c>
      <c r="O478">
        <f t="shared" si="7"/>
        <v>1</v>
      </c>
      <c r="P4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Yvonne Young Clark?</v>
      </c>
    </row>
    <row r="479" spans="1:16" x14ac:dyDescent="0.3">
      <c r="A479" t="s">
        <v>1827</v>
      </c>
      <c r="B479" t="s">
        <v>1828</v>
      </c>
      <c r="C479" t="s">
        <v>9</v>
      </c>
      <c r="D479" t="s">
        <v>10</v>
      </c>
      <c r="E479" t="s">
        <v>1376</v>
      </c>
      <c r="F479" t="s">
        <v>160</v>
      </c>
      <c r="G479">
        <f>ROUND(Personalities_yearOfBirth__3[[#This Row],[value]],2)</f>
        <v>1963</v>
      </c>
      <c r="H479" t="s">
        <v>1375</v>
      </c>
      <c r="I479" t="s">
        <v>1384</v>
      </c>
      <c r="J479" t="s">
        <v>1385</v>
      </c>
      <c r="K479" t="s">
        <v>31</v>
      </c>
      <c r="L479" t="s">
        <v>13</v>
      </c>
      <c r="M479" t="s">
        <v>1829</v>
      </c>
      <c r="N479" t="s">
        <v>1385</v>
      </c>
      <c r="O479">
        <f t="shared" si="7"/>
        <v>1</v>
      </c>
      <c r="P4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Javanshir Feyziyev?</v>
      </c>
    </row>
    <row r="480" spans="1:16" x14ac:dyDescent="0.3">
      <c r="A480" t="s">
        <v>1830</v>
      </c>
      <c r="B480" t="s">
        <v>1831</v>
      </c>
      <c r="C480" t="s">
        <v>9</v>
      </c>
      <c r="D480" t="s">
        <v>10</v>
      </c>
      <c r="E480" t="s">
        <v>1376</v>
      </c>
      <c r="F480" t="s">
        <v>1832</v>
      </c>
      <c r="G480">
        <f>ROUND(Personalities_yearOfBirth__3[[#This Row],[value]],2)</f>
        <v>1984</v>
      </c>
      <c r="H480" t="s">
        <v>1375</v>
      </c>
      <c r="I480" t="s">
        <v>1384</v>
      </c>
      <c r="J480" t="s">
        <v>1385</v>
      </c>
      <c r="K480" t="s">
        <v>36</v>
      </c>
      <c r="L480" t="s">
        <v>13</v>
      </c>
      <c r="M480" t="s">
        <v>1833</v>
      </c>
      <c r="N480" t="s">
        <v>1385</v>
      </c>
      <c r="O480">
        <f t="shared" si="7"/>
        <v>1</v>
      </c>
      <c r="P4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Hannah Fry?</v>
      </c>
    </row>
    <row r="481" spans="1:16" x14ac:dyDescent="0.3">
      <c r="A481" t="s">
        <v>1834</v>
      </c>
      <c r="B481" t="s">
        <v>1835</v>
      </c>
      <c r="C481" t="s">
        <v>9</v>
      </c>
      <c r="D481" t="s">
        <v>10</v>
      </c>
      <c r="E481" t="s">
        <v>1376</v>
      </c>
      <c r="F481" t="s">
        <v>799</v>
      </c>
      <c r="G481">
        <f>ROUND(Personalities_yearOfBirth__3[[#This Row],[value]],2)</f>
        <v>1957</v>
      </c>
      <c r="H481" t="s">
        <v>1375</v>
      </c>
      <c r="I481" t="s">
        <v>1384</v>
      </c>
      <c r="J481" t="s">
        <v>1385</v>
      </c>
      <c r="K481" t="s">
        <v>171</v>
      </c>
      <c r="L481" t="s">
        <v>13</v>
      </c>
      <c r="M481" t="s">
        <v>1836</v>
      </c>
      <c r="N481" t="s">
        <v>1385</v>
      </c>
      <c r="O481">
        <f t="shared" si="7"/>
        <v>1</v>
      </c>
      <c r="P4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Sivan Kailasavadivoo?</v>
      </c>
    </row>
    <row r="482" spans="1:16" x14ac:dyDescent="0.3">
      <c r="A482" t="s">
        <v>1837</v>
      </c>
      <c r="B482" t="s">
        <v>1838</v>
      </c>
      <c r="C482" t="s">
        <v>9</v>
      </c>
      <c r="D482" t="s">
        <v>10</v>
      </c>
      <c r="E482" t="s">
        <v>1376</v>
      </c>
      <c r="F482" t="s">
        <v>258</v>
      </c>
      <c r="G482">
        <f>ROUND(Personalities_yearOfBirth__3[[#This Row],[value]],2)</f>
        <v>1947</v>
      </c>
      <c r="H482" t="s">
        <v>1375</v>
      </c>
      <c r="I482" t="s">
        <v>1384</v>
      </c>
      <c r="J482" t="s">
        <v>1385</v>
      </c>
      <c r="K482" t="s">
        <v>54</v>
      </c>
      <c r="L482" t="s">
        <v>13</v>
      </c>
      <c r="M482" t="s">
        <v>1839</v>
      </c>
      <c r="N482" t="s">
        <v>1385</v>
      </c>
      <c r="O482">
        <f t="shared" si="7"/>
        <v>1</v>
      </c>
      <c r="P4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Aladdin Allahverdiyev?</v>
      </c>
    </row>
    <row r="483" spans="1:16" x14ac:dyDescent="0.3">
      <c r="A483" t="s">
        <v>1840</v>
      </c>
      <c r="B483" t="s">
        <v>1841</v>
      </c>
      <c r="C483" t="s">
        <v>9</v>
      </c>
      <c r="D483" t="s">
        <v>10</v>
      </c>
      <c r="E483" t="s">
        <v>1376</v>
      </c>
      <c r="F483" t="s">
        <v>1161</v>
      </c>
      <c r="G483">
        <f>ROUND(Personalities_yearOfBirth__3[[#This Row],[value]],2)</f>
        <v>1970</v>
      </c>
      <c r="H483" t="s">
        <v>1375</v>
      </c>
      <c r="I483" t="s">
        <v>1384</v>
      </c>
      <c r="J483" t="s">
        <v>1385</v>
      </c>
      <c r="K483" t="s">
        <v>73</v>
      </c>
      <c r="L483" t="s">
        <v>13</v>
      </c>
      <c r="M483" t="s">
        <v>1842</v>
      </c>
      <c r="N483" t="s">
        <v>1385</v>
      </c>
      <c r="O483">
        <f t="shared" si="7"/>
        <v>1</v>
      </c>
      <c r="P4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Matthias Maurer?</v>
      </c>
    </row>
    <row r="484" spans="1:16" x14ac:dyDescent="0.3">
      <c r="A484" t="s">
        <v>1843</v>
      </c>
      <c r="B484" t="s">
        <v>1844</v>
      </c>
      <c r="C484" t="s">
        <v>9</v>
      </c>
      <c r="D484" t="s">
        <v>10</v>
      </c>
      <c r="E484" t="s">
        <v>1376</v>
      </c>
      <c r="F484" t="s">
        <v>1845</v>
      </c>
      <c r="G484">
        <f>ROUND(Personalities_yearOfBirth__3[[#This Row],[value]],2)</f>
        <v>1987</v>
      </c>
      <c r="H484" t="s">
        <v>1375</v>
      </c>
      <c r="I484" t="s">
        <v>1384</v>
      </c>
      <c r="J484" t="s">
        <v>1385</v>
      </c>
      <c r="K484" t="s">
        <v>12</v>
      </c>
      <c r="L484" t="s">
        <v>13</v>
      </c>
      <c r="M484" t="s">
        <v>1846</v>
      </c>
      <c r="N484" t="s">
        <v>1385</v>
      </c>
      <c r="O484">
        <f t="shared" si="7"/>
        <v>1</v>
      </c>
      <c r="P4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Sarah Amiri?</v>
      </c>
    </row>
    <row r="485" spans="1:16" x14ac:dyDescent="0.3">
      <c r="A485" t="s">
        <v>1847</v>
      </c>
      <c r="B485" t="s">
        <v>1848</v>
      </c>
      <c r="C485" t="s">
        <v>9</v>
      </c>
      <c r="D485" t="s">
        <v>10</v>
      </c>
      <c r="E485" t="s">
        <v>1376</v>
      </c>
      <c r="F485" t="s">
        <v>503</v>
      </c>
      <c r="G485">
        <f>ROUND(Personalities_yearOfBirth__3[[#This Row],[value]],2)</f>
        <v>1954</v>
      </c>
      <c r="H485" t="s">
        <v>1375</v>
      </c>
      <c r="I485" t="s">
        <v>1384</v>
      </c>
      <c r="J485" t="s">
        <v>1385</v>
      </c>
      <c r="K485" t="s">
        <v>645</v>
      </c>
      <c r="L485" t="s">
        <v>13</v>
      </c>
      <c r="M485" t="s">
        <v>1849</v>
      </c>
      <c r="N485" t="s">
        <v>1385</v>
      </c>
      <c r="O485">
        <f t="shared" si="7"/>
        <v>1</v>
      </c>
      <c r="P4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Hary Gunarto?</v>
      </c>
    </row>
    <row r="486" spans="1:16" x14ac:dyDescent="0.3">
      <c r="A486" t="s">
        <v>1850</v>
      </c>
      <c r="B486" t="s">
        <v>1851</v>
      </c>
      <c r="C486" t="s">
        <v>9</v>
      </c>
      <c r="D486" t="s">
        <v>10</v>
      </c>
      <c r="E486" t="s">
        <v>1376</v>
      </c>
      <c r="F486" t="s">
        <v>1852</v>
      </c>
      <c r="G486">
        <f>ROUND(Personalities_yearOfBirth__3[[#This Row],[value]],2)</f>
        <v>1961</v>
      </c>
      <c r="H486" t="s">
        <v>1375</v>
      </c>
      <c r="I486" t="s">
        <v>1384</v>
      </c>
      <c r="J486" t="s">
        <v>1385</v>
      </c>
      <c r="K486" t="s">
        <v>68</v>
      </c>
      <c r="L486" t="s">
        <v>13</v>
      </c>
      <c r="M486" t="s">
        <v>1853</v>
      </c>
      <c r="N486" t="s">
        <v>1385</v>
      </c>
      <c r="O486">
        <f t="shared" si="7"/>
        <v>1</v>
      </c>
      <c r="P4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Anuradha T.K.?</v>
      </c>
    </row>
    <row r="487" spans="1:16" x14ac:dyDescent="0.3">
      <c r="A487" t="s">
        <v>1854</v>
      </c>
      <c r="B487" t="s">
        <v>1855</v>
      </c>
      <c r="C487" t="s">
        <v>9</v>
      </c>
      <c r="D487" t="s">
        <v>10</v>
      </c>
      <c r="E487" t="s">
        <v>1376</v>
      </c>
      <c r="F487" t="s">
        <v>313</v>
      </c>
      <c r="G487">
        <f>ROUND(Personalities_yearOfBirth__3[[#This Row],[value]],2)</f>
        <v>1974</v>
      </c>
      <c r="H487" t="s">
        <v>1375</v>
      </c>
      <c r="I487" t="s">
        <v>1384</v>
      </c>
      <c r="J487" t="s">
        <v>1385</v>
      </c>
      <c r="K487" t="s">
        <v>254</v>
      </c>
      <c r="L487" t="s">
        <v>13</v>
      </c>
      <c r="M487" t="s">
        <v>1856</v>
      </c>
      <c r="N487" t="s">
        <v>1385</v>
      </c>
      <c r="O487">
        <f t="shared" si="7"/>
        <v>1</v>
      </c>
      <c r="P4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Kim M. Cobb?</v>
      </c>
    </row>
    <row r="488" spans="1:16" x14ac:dyDescent="0.3">
      <c r="A488" t="s">
        <v>1857</v>
      </c>
      <c r="B488" t="s">
        <v>1858</v>
      </c>
      <c r="C488" t="s">
        <v>9</v>
      </c>
      <c r="D488" t="s">
        <v>10</v>
      </c>
      <c r="E488" t="s">
        <v>1376</v>
      </c>
      <c r="F488" t="s">
        <v>1859</v>
      </c>
      <c r="G488">
        <f>ROUND(Personalities_yearOfBirth__3[[#This Row],[value]],2)</f>
        <v>2000</v>
      </c>
      <c r="H488" t="s">
        <v>1375</v>
      </c>
      <c r="I488" t="s">
        <v>1384</v>
      </c>
      <c r="J488" t="s">
        <v>1385</v>
      </c>
      <c r="K488" t="s">
        <v>322</v>
      </c>
      <c r="L488" t="s">
        <v>13</v>
      </c>
      <c r="M488" t="s">
        <v>1860</v>
      </c>
      <c r="N488" t="s">
        <v>1385</v>
      </c>
      <c r="O488">
        <f t="shared" si="7"/>
        <v>1</v>
      </c>
      <c r="P4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Kate Marvel?</v>
      </c>
    </row>
    <row r="489" spans="1:16" x14ac:dyDescent="0.3">
      <c r="A489" t="s">
        <v>1861</v>
      </c>
      <c r="B489" t="s">
        <v>1862</v>
      </c>
      <c r="C489" t="s">
        <v>9</v>
      </c>
      <c r="D489" t="s">
        <v>10</v>
      </c>
      <c r="E489" t="s">
        <v>1376</v>
      </c>
      <c r="F489" t="s">
        <v>188</v>
      </c>
      <c r="G489">
        <f>ROUND(Personalities_yearOfBirth__3[[#This Row],[value]],2)</f>
        <v>1847</v>
      </c>
      <c r="H489" t="s">
        <v>1375</v>
      </c>
      <c r="I489" t="s">
        <v>1384</v>
      </c>
      <c r="J489" t="s">
        <v>1385</v>
      </c>
      <c r="K489" t="s">
        <v>322</v>
      </c>
      <c r="L489" t="s">
        <v>13</v>
      </c>
      <c r="M489" t="s">
        <v>1863</v>
      </c>
      <c r="N489" t="s">
        <v>1385</v>
      </c>
      <c r="O489">
        <f t="shared" si="7"/>
        <v>1</v>
      </c>
      <c r="P4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Archduke Ludwig Salvator of Austria?</v>
      </c>
    </row>
    <row r="490" spans="1:16" x14ac:dyDescent="0.3">
      <c r="A490" t="s">
        <v>1864</v>
      </c>
      <c r="B490" t="s">
        <v>1865</v>
      </c>
      <c r="C490" t="s">
        <v>9</v>
      </c>
      <c r="D490" t="s">
        <v>10</v>
      </c>
      <c r="E490" t="s">
        <v>1376</v>
      </c>
      <c r="F490" t="s">
        <v>1866</v>
      </c>
      <c r="G490">
        <f>ROUND(Personalities_yearOfBirth__3[[#This Row],[value]],2)</f>
        <v>2005</v>
      </c>
      <c r="H490" t="s">
        <v>1375</v>
      </c>
      <c r="I490" t="s">
        <v>1384</v>
      </c>
      <c r="J490" t="s">
        <v>1385</v>
      </c>
      <c r="K490" t="s">
        <v>91</v>
      </c>
      <c r="L490" t="s">
        <v>13</v>
      </c>
      <c r="M490" t="s">
        <v>1867</v>
      </c>
      <c r="N490" t="s">
        <v>1385</v>
      </c>
      <c r="O490">
        <f t="shared" si="7"/>
        <v>1</v>
      </c>
      <c r="P4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Gitanjali Rao?</v>
      </c>
    </row>
    <row r="491" spans="1:16" x14ac:dyDescent="0.3">
      <c r="A491" t="s">
        <v>1868</v>
      </c>
      <c r="B491" t="s">
        <v>1869</v>
      </c>
      <c r="C491" t="s">
        <v>9</v>
      </c>
      <c r="D491" t="s">
        <v>10</v>
      </c>
      <c r="E491" t="s">
        <v>1376</v>
      </c>
      <c r="F491" t="s">
        <v>62</v>
      </c>
      <c r="G491">
        <f>ROUND(Personalities_yearOfBirth__3[[#This Row],[value]],2)</f>
        <v>1913</v>
      </c>
      <c r="H491" t="s">
        <v>1375</v>
      </c>
      <c r="I491" t="s">
        <v>1384</v>
      </c>
      <c r="J491" t="s">
        <v>1385</v>
      </c>
      <c r="K491" t="s">
        <v>31</v>
      </c>
      <c r="L491" t="s">
        <v>13</v>
      </c>
      <c r="M491" t="s">
        <v>1870</v>
      </c>
      <c r="N491" t="s">
        <v>1385</v>
      </c>
      <c r="O491">
        <f t="shared" si="7"/>
        <v>1</v>
      </c>
      <c r="P4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Bibha Chowdhuri?</v>
      </c>
    </row>
    <row r="492" spans="1:16" x14ac:dyDescent="0.3">
      <c r="A492" t="s">
        <v>1871</v>
      </c>
      <c r="B492" t="s">
        <v>1872</v>
      </c>
      <c r="C492" t="s">
        <v>9</v>
      </c>
      <c r="D492" t="s">
        <v>10</v>
      </c>
      <c r="E492" t="s">
        <v>1376</v>
      </c>
      <c r="F492" t="s">
        <v>1873</v>
      </c>
      <c r="G492">
        <f>ROUND(Personalities_yearOfBirth__3[[#This Row],[value]],2)</f>
        <v>1972</v>
      </c>
      <c r="H492" t="s">
        <v>1375</v>
      </c>
      <c r="I492" t="s">
        <v>1384</v>
      </c>
      <c r="J492" t="s">
        <v>1385</v>
      </c>
      <c r="K492" t="s">
        <v>31</v>
      </c>
      <c r="L492" t="s">
        <v>13</v>
      </c>
      <c r="M492" t="s">
        <v>1874</v>
      </c>
      <c r="N492" t="s">
        <v>1385</v>
      </c>
      <c r="O492">
        <f t="shared" si="7"/>
        <v>1</v>
      </c>
      <c r="P4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Gail Bradbrook?</v>
      </c>
    </row>
    <row r="493" spans="1:16" x14ac:dyDescent="0.3">
      <c r="A493" t="s">
        <v>1875</v>
      </c>
      <c r="B493" t="s">
        <v>1876</v>
      </c>
      <c r="C493" t="s">
        <v>9</v>
      </c>
      <c r="D493" t="s">
        <v>10</v>
      </c>
      <c r="E493" t="s">
        <v>1376</v>
      </c>
      <c r="F493" t="s">
        <v>1735</v>
      </c>
      <c r="G493">
        <f>ROUND(Personalities_yearOfBirth__3[[#This Row],[value]],2)</f>
        <v>1979</v>
      </c>
      <c r="H493" t="s">
        <v>1375</v>
      </c>
      <c r="I493" t="s">
        <v>1384</v>
      </c>
      <c r="J493" t="s">
        <v>1385</v>
      </c>
      <c r="K493" t="s">
        <v>31</v>
      </c>
      <c r="L493" t="s">
        <v>13</v>
      </c>
      <c r="M493" t="s">
        <v>1877</v>
      </c>
      <c r="N493" t="s">
        <v>1385</v>
      </c>
      <c r="O493">
        <f t="shared" si="7"/>
        <v>1</v>
      </c>
      <c r="P4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Melanie Stansbury?</v>
      </c>
    </row>
    <row r="494" spans="1:16" x14ac:dyDescent="0.3">
      <c r="A494" t="s">
        <v>1878</v>
      </c>
      <c r="B494" t="s">
        <v>1879</v>
      </c>
      <c r="C494" t="s">
        <v>9</v>
      </c>
      <c r="D494" t="s">
        <v>10</v>
      </c>
      <c r="E494" t="s">
        <v>1376</v>
      </c>
      <c r="F494" t="s">
        <v>526</v>
      </c>
      <c r="G494">
        <f>ROUND(Personalities_yearOfBirth__3[[#This Row],[value]],2)</f>
        <v>600</v>
      </c>
      <c r="H494" t="s">
        <v>1375</v>
      </c>
      <c r="I494" t="s">
        <v>1384</v>
      </c>
      <c r="J494" t="s">
        <v>1385</v>
      </c>
      <c r="K494" t="s">
        <v>254</v>
      </c>
      <c r="L494" t="s">
        <v>13</v>
      </c>
      <c r="M494" t="s">
        <v>1880</v>
      </c>
      <c r="N494" t="s">
        <v>1385</v>
      </c>
      <c r="O494">
        <f t="shared" si="7"/>
        <v>1</v>
      </c>
      <c r="P4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scientist Bashir ibn Sa'ad?</v>
      </c>
    </row>
    <row r="495" spans="1:16" x14ac:dyDescent="0.3">
      <c r="A495" t="s">
        <v>1881</v>
      </c>
      <c r="B495" t="s">
        <v>1882</v>
      </c>
      <c r="C495" t="s">
        <v>9</v>
      </c>
      <c r="D495" t="s">
        <v>10</v>
      </c>
      <c r="E495" t="s">
        <v>1376</v>
      </c>
      <c r="F495" t="s">
        <v>188</v>
      </c>
      <c r="G495">
        <f>ROUND(Personalities_yearOfBirth__3[[#This Row],[value]],2)</f>
        <v>1847</v>
      </c>
      <c r="H495" t="s">
        <v>1375</v>
      </c>
      <c r="I495" t="s">
        <v>1883</v>
      </c>
      <c r="J495" t="s">
        <v>1884</v>
      </c>
      <c r="K495" t="s">
        <v>96</v>
      </c>
      <c r="L495" t="s">
        <v>13</v>
      </c>
      <c r="M495" t="s">
        <v>1885</v>
      </c>
      <c r="N495" t="s">
        <v>1884</v>
      </c>
      <c r="O495">
        <f t="shared" si="7"/>
        <v>1</v>
      </c>
      <c r="P4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Aníbal Zañartu?</v>
      </c>
    </row>
    <row r="496" spans="1:16" x14ac:dyDescent="0.3">
      <c r="A496" t="s">
        <v>1886</v>
      </c>
      <c r="B496" t="s">
        <v>1887</v>
      </c>
      <c r="C496" t="s">
        <v>9</v>
      </c>
      <c r="D496" t="s">
        <v>10</v>
      </c>
      <c r="E496" t="s">
        <v>1376</v>
      </c>
      <c r="F496" t="s">
        <v>391</v>
      </c>
      <c r="G496">
        <f>ROUND(Personalities_yearOfBirth__3[[#This Row],[value]],2)</f>
        <v>1887</v>
      </c>
      <c r="H496" t="s">
        <v>1375</v>
      </c>
      <c r="I496" t="s">
        <v>1883</v>
      </c>
      <c r="J496" t="s">
        <v>1884</v>
      </c>
      <c r="K496" t="s">
        <v>589</v>
      </c>
      <c r="L496" t="s">
        <v>13</v>
      </c>
      <c r="M496" t="s">
        <v>1888</v>
      </c>
      <c r="N496" t="s">
        <v>1884</v>
      </c>
      <c r="O496">
        <f t="shared" si="7"/>
        <v>1</v>
      </c>
      <c r="P4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Giovanni Gronchi?</v>
      </c>
    </row>
    <row r="497" spans="1:16" x14ac:dyDescent="0.3">
      <c r="A497" t="s">
        <v>1889</v>
      </c>
      <c r="B497" t="s">
        <v>1890</v>
      </c>
      <c r="C497" t="s">
        <v>9</v>
      </c>
      <c r="D497" t="s">
        <v>10</v>
      </c>
      <c r="E497" t="s">
        <v>1376</v>
      </c>
      <c r="F497" t="s">
        <v>1891</v>
      </c>
      <c r="G497">
        <f>ROUND(Personalities_yearOfBirth__3[[#This Row],[value]],2)</f>
        <v>1879</v>
      </c>
      <c r="H497" t="s">
        <v>1375</v>
      </c>
      <c r="I497" t="s">
        <v>1883</v>
      </c>
      <c r="J497" t="s">
        <v>1884</v>
      </c>
      <c r="K497" t="s">
        <v>149</v>
      </c>
      <c r="L497" t="s">
        <v>13</v>
      </c>
      <c r="M497" t="s">
        <v>1892</v>
      </c>
      <c r="N497" t="s">
        <v>1884</v>
      </c>
      <c r="O497">
        <f t="shared" si="7"/>
        <v>1</v>
      </c>
      <c r="P4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Pedro Aguirre Cerda?</v>
      </c>
    </row>
    <row r="498" spans="1:16" x14ac:dyDescent="0.3">
      <c r="A498" t="s">
        <v>1893</v>
      </c>
      <c r="B498" t="s">
        <v>1894</v>
      </c>
      <c r="C498" t="s">
        <v>9</v>
      </c>
      <c r="D498" t="s">
        <v>10</v>
      </c>
      <c r="E498" t="s">
        <v>1376</v>
      </c>
      <c r="F498" t="s">
        <v>491</v>
      </c>
      <c r="G498">
        <f>ROUND(Personalities_yearOfBirth__3[[#This Row],[value]],2)</f>
        <v>1845</v>
      </c>
      <c r="H498" t="s">
        <v>1375</v>
      </c>
      <c r="I498" t="s">
        <v>1883</v>
      </c>
      <c r="J498" t="s">
        <v>1884</v>
      </c>
      <c r="K498" t="s">
        <v>45</v>
      </c>
      <c r="L498" t="s">
        <v>13</v>
      </c>
      <c r="M498" t="s">
        <v>1895</v>
      </c>
      <c r="N498" t="s">
        <v>1884</v>
      </c>
      <c r="O498">
        <f t="shared" si="7"/>
        <v>1</v>
      </c>
      <c r="P4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Jorge Montt?</v>
      </c>
    </row>
    <row r="499" spans="1:16" x14ac:dyDescent="0.3">
      <c r="A499" t="s">
        <v>1896</v>
      </c>
      <c r="B499" t="s">
        <v>1897</v>
      </c>
      <c r="C499" t="s">
        <v>9</v>
      </c>
      <c r="D499" t="s">
        <v>10</v>
      </c>
      <c r="E499" t="s">
        <v>1376</v>
      </c>
      <c r="F499" t="s">
        <v>85</v>
      </c>
      <c r="G499">
        <f>ROUND(Personalities_yearOfBirth__3[[#This Row],[value]],2)</f>
        <v>1920</v>
      </c>
      <c r="H499" t="s">
        <v>1375</v>
      </c>
      <c r="I499" t="s">
        <v>1883</v>
      </c>
      <c r="J499" t="s">
        <v>1884</v>
      </c>
      <c r="K499" t="s">
        <v>949</v>
      </c>
      <c r="L499" t="s">
        <v>13</v>
      </c>
      <c r="M499" t="s">
        <v>1898</v>
      </c>
      <c r="N499" t="s">
        <v>1884</v>
      </c>
      <c r="O499">
        <f t="shared" si="7"/>
        <v>1</v>
      </c>
      <c r="P4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Carlo Azeglio Ciampi?</v>
      </c>
    </row>
    <row r="500" spans="1:16" x14ac:dyDescent="0.3">
      <c r="A500" t="s">
        <v>1899</v>
      </c>
      <c r="B500" t="s">
        <v>1900</v>
      </c>
      <c r="C500" t="s">
        <v>9</v>
      </c>
      <c r="D500" t="s">
        <v>10</v>
      </c>
      <c r="E500" t="s">
        <v>1376</v>
      </c>
      <c r="F500" t="s">
        <v>249</v>
      </c>
      <c r="G500">
        <f>ROUND(Personalities_yearOfBirth__3[[#This Row],[value]],2)</f>
        <v>1898</v>
      </c>
      <c r="H500" t="s">
        <v>1375</v>
      </c>
      <c r="I500" t="s">
        <v>1883</v>
      </c>
      <c r="J500" t="s">
        <v>1884</v>
      </c>
      <c r="K500" t="s">
        <v>468</v>
      </c>
      <c r="L500" t="s">
        <v>13</v>
      </c>
      <c r="M500" t="s">
        <v>1901</v>
      </c>
      <c r="N500" t="s">
        <v>1884</v>
      </c>
      <c r="O500">
        <f t="shared" si="7"/>
        <v>1</v>
      </c>
      <c r="P5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Giuseppe Saragat?</v>
      </c>
    </row>
    <row r="501" spans="1:16" x14ac:dyDescent="0.3">
      <c r="A501" t="s">
        <v>1902</v>
      </c>
      <c r="B501" t="s">
        <v>1903</v>
      </c>
      <c r="C501" t="s">
        <v>9</v>
      </c>
      <c r="D501" t="s">
        <v>10</v>
      </c>
      <c r="E501" t="s">
        <v>1376</v>
      </c>
      <c r="F501" t="s">
        <v>495</v>
      </c>
      <c r="G501">
        <f>ROUND(Personalities_yearOfBirth__3[[#This Row],[value]],2)</f>
        <v>1959</v>
      </c>
      <c r="H501" t="s">
        <v>1375</v>
      </c>
      <c r="I501" t="s">
        <v>1883</v>
      </c>
      <c r="J501" t="s">
        <v>1884</v>
      </c>
      <c r="K501" t="s">
        <v>1904</v>
      </c>
      <c r="L501" t="s">
        <v>13</v>
      </c>
      <c r="M501" t="s">
        <v>1905</v>
      </c>
      <c r="N501" t="s">
        <v>1884</v>
      </c>
      <c r="O501">
        <f t="shared" si="7"/>
        <v>1</v>
      </c>
      <c r="P5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Stephen Harper?</v>
      </c>
    </row>
    <row r="502" spans="1:16" x14ac:dyDescent="0.3">
      <c r="A502" t="s">
        <v>1906</v>
      </c>
      <c r="B502" t="s">
        <v>1907</v>
      </c>
      <c r="C502" t="s">
        <v>9</v>
      </c>
      <c r="D502" t="s">
        <v>10</v>
      </c>
      <c r="E502" t="s">
        <v>1376</v>
      </c>
      <c r="F502" t="s">
        <v>1619</v>
      </c>
      <c r="G502">
        <f>ROUND(Personalities_yearOfBirth__3[[#This Row],[value]],2)</f>
        <v>1942</v>
      </c>
      <c r="H502" t="s">
        <v>1375</v>
      </c>
      <c r="I502" t="s">
        <v>1883</v>
      </c>
      <c r="J502" t="s">
        <v>1884</v>
      </c>
      <c r="K502" t="s">
        <v>500</v>
      </c>
      <c r="L502" t="s">
        <v>13</v>
      </c>
      <c r="M502" t="s">
        <v>1908</v>
      </c>
      <c r="N502" t="s">
        <v>1884</v>
      </c>
      <c r="O502">
        <f t="shared" si="7"/>
        <v>1</v>
      </c>
      <c r="P5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Eduardo Frei Ruiz-Tagle?</v>
      </c>
    </row>
    <row r="503" spans="1:16" x14ac:dyDescent="0.3">
      <c r="A503" t="s">
        <v>1909</v>
      </c>
      <c r="B503" t="s">
        <v>1910</v>
      </c>
      <c r="C503" t="s">
        <v>9</v>
      </c>
      <c r="D503" t="s">
        <v>10</v>
      </c>
      <c r="E503" t="s">
        <v>1376</v>
      </c>
      <c r="F503" t="s">
        <v>689</v>
      </c>
      <c r="G503">
        <f>ROUND(Personalities_yearOfBirth__3[[#This Row],[value]],2)</f>
        <v>1809</v>
      </c>
      <c r="H503" t="s">
        <v>1375</v>
      </c>
      <c r="I503" t="s">
        <v>1883</v>
      </c>
      <c r="J503" t="s">
        <v>1884</v>
      </c>
      <c r="K503" t="s">
        <v>1911</v>
      </c>
      <c r="L503" t="s">
        <v>13</v>
      </c>
      <c r="M503" t="s">
        <v>1912</v>
      </c>
      <c r="N503" t="s">
        <v>1884</v>
      </c>
      <c r="O503">
        <f t="shared" si="7"/>
        <v>1</v>
      </c>
      <c r="P5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Abraham Lincoln?</v>
      </c>
    </row>
    <row r="504" spans="1:16" x14ac:dyDescent="0.3">
      <c r="A504" t="s">
        <v>1913</v>
      </c>
      <c r="B504" t="s">
        <v>1914</v>
      </c>
      <c r="C504" t="s">
        <v>9</v>
      </c>
      <c r="D504" t="s">
        <v>10</v>
      </c>
      <c r="E504" t="s">
        <v>1376</v>
      </c>
      <c r="F504" t="s">
        <v>852</v>
      </c>
      <c r="G504">
        <f>ROUND(Personalities_yearOfBirth__3[[#This Row],[value]],2)</f>
        <v>1889</v>
      </c>
      <c r="H504" t="s">
        <v>1375</v>
      </c>
      <c r="I504" t="s">
        <v>1883</v>
      </c>
      <c r="J504" t="s">
        <v>1884</v>
      </c>
      <c r="K504" t="s">
        <v>1915</v>
      </c>
      <c r="L504" t="s">
        <v>13</v>
      </c>
      <c r="M504" t="s">
        <v>1916</v>
      </c>
      <c r="N504" t="s">
        <v>1884</v>
      </c>
      <c r="O504">
        <f t="shared" si="7"/>
        <v>1</v>
      </c>
      <c r="P5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Adolf Hitler?</v>
      </c>
    </row>
    <row r="505" spans="1:16" x14ac:dyDescent="0.3">
      <c r="A505" t="s">
        <v>1917</v>
      </c>
      <c r="B505" t="s">
        <v>1918</v>
      </c>
      <c r="C505" t="s">
        <v>9</v>
      </c>
      <c r="D505" t="s">
        <v>10</v>
      </c>
      <c r="E505" t="s">
        <v>1376</v>
      </c>
      <c r="F505" t="s">
        <v>1919</v>
      </c>
      <c r="G505">
        <f>ROUND(Personalities_yearOfBirth__3[[#This Row],[value]],2)</f>
        <v>1918</v>
      </c>
      <c r="H505" t="s">
        <v>1375</v>
      </c>
      <c r="I505" t="s">
        <v>1883</v>
      </c>
      <c r="J505" t="s">
        <v>1884</v>
      </c>
      <c r="K505" t="s">
        <v>672</v>
      </c>
      <c r="L505" t="s">
        <v>13</v>
      </c>
      <c r="M505" t="s">
        <v>1920</v>
      </c>
      <c r="N505" t="s">
        <v>1884</v>
      </c>
      <c r="O505">
        <f t="shared" si="7"/>
        <v>1</v>
      </c>
      <c r="P5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Oscar Luigi Scalfaro?</v>
      </c>
    </row>
    <row r="506" spans="1:16" x14ac:dyDescent="0.3">
      <c r="A506" t="s">
        <v>1921</v>
      </c>
      <c r="B506" t="s">
        <v>1922</v>
      </c>
      <c r="C506" t="s">
        <v>9</v>
      </c>
      <c r="D506" t="s">
        <v>10</v>
      </c>
      <c r="E506" t="s">
        <v>1376</v>
      </c>
      <c r="F506" t="s">
        <v>503</v>
      </c>
      <c r="G506">
        <f>ROUND(Personalities_yearOfBirth__3[[#This Row],[value]],2)</f>
        <v>1954</v>
      </c>
      <c r="H506" t="s">
        <v>1375</v>
      </c>
      <c r="I506" t="s">
        <v>1883</v>
      </c>
      <c r="J506" t="s">
        <v>1884</v>
      </c>
      <c r="K506" t="s">
        <v>1923</v>
      </c>
      <c r="L506" t="s">
        <v>13</v>
      </c>
      <c r="M506" t="s">
        <v>1924</v>
      </c>
      <c r="N506" t="s">
        <v>1884</v>
      </c>
      <c r="O506">
        <f t="shared" si="7"/>
        <v>1</v>
      </c>
      <c r="P5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Angela Merkel?</v>
      </c>
    </row>
    <row r="507" spans="1:16" x14ac:dyDescent="0.3">
      <c r="A507" t="s">
        <v>1925</v>
      </c>
      <c r="B507" t="s">
        <v>1926</v>
      </c>
      <c r="C507" t="s">
        <v>9</v>
      </c>
      <c r="D507" t="s">
        <v>10</v>
      </c>
      <c r="E507" t="s">
        <v>1376</v>
      </c>
      <c r="F507" t="s">
        <v>840</v>
      </c>
      <c r="G507">
        <f>ROUND(Personalities_yearOfBirth__3[[#This Row],[value]],2)</f>
        <v>1867</v>
      </c>
      <c r="H507" t="s">
        <v>1375</v>
      </c>
      <c r="I507" t="s">
        <v>1883</v>
      </c>
      <c r="J507" t="s">
        <v>1884</v>
      </c>
      <c r="K507" t="s">
        <v>1927</v>
      </c>
      <c r="L507" t="s">
        <v>13</v>
      </c>
      <c r="M507" t="s">
        <v>1928</v>
      </c>
      <c r="N507" t="s">
        <v>1884</v>
      </c>
      <c r="O507">
        <f t="shared" si="7"/>
        <v>1</v>
      </c>
      <c r="P5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Józef Piłsudski?</v>
      </c>
    </row>
    <row r="508" spans="1:16" x14ac:dyDescent="0.3">
      <c r="A508" t="s">
        <v>1929</v>
      </c>
      <c r="B508" t="s">
        <v>1930</v>
      </c>
      <c r="C508" t="s">
        <v>9</v>
      </c>
      <c r="D508" t="s">
        <v>10</v>
      </c>
      <c r="E508" t="s">
        <v>1376</v>
      </c>
      <c r="F508" t="s">
        <v>588</v>
      </c>
      <c r="G508">
        <f>ROUND(Personalities_yearOfBirth__3[[#This Row],[value]],2)</f>
        <v>1937</v>
      </c>
      <c r="H508" t="s">
        <v>1375</v>
      </c>
      <c r="I508" t="s">
        <v>1883</v>
      </c>
      <c r="J508" t="s">
        <v>1884</v>
      </c>
      <c r="K508" t="s">
        <v>1931</v>
      </c>
      <c r="L508" t="s">
        <v>13</v>
      </c>
      <c r="M508" t="s">
        <v>1932</v>
      </c>
      <c r="N508" t="s">
        <v>1884</v>
      </c>
      <c r="O508">
        <f t="shared" si="7"/>
        <v>1</v>
      </c>
      <c r="P5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Saddam Hussein?</v>
      </c>
    </row>
    <row r="509" spans="1:16" x14ac:dyDescent="0.3">
      <c r="A509" t="s">
        <v>1933</v>
      </c>
      <c r="B509" t="s">
        <v>1934</v>
      </c>
      <c r="C509" t="s">
        <v>9</v>
      </c>
      <c r="D509" t="s">
        <v>10</v>
      </c>
      <c r="E509" t="s">
        <v>1376</v>
      </c>
      <c r="F509" t="s">
        <v>270</v>
      </c>
      <c r="G509">
        <f>ROUND(Personalities_yearOfBirth__3[[#This Row],[value]],2)</f>
        <v>1896</v>
      </c>
      <c r="H509" t="s">
        <v>1375</v>
      </c>
      <c r="I509" t="s">
        <v>1883</v>
      </c>
      <c r="J509" t="s">
        <v>1884</v>
      </c>
      <c r="K509" t="s">
        <v>551</v>
      </c>
      <c r="L509" t="s">
        <v>13</v>
      </c>
      <c r="M509" t="s">
        <v>1935</v>
      </c>
      <c r="N509" t="s">
        <v>1884</v>
      </c>
      <c r="O509">
        <f t="shared" si="7"/>
        <v>1</v>
      </c>
      <c r="P5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Sandro Pertini?</v>
      </c>
    </row>
    <row r="510" spans="1:16" x14ac:dyDescent="0.3">
      <c r="A510" t="s">
        <v>1936</v>
      </c>
      <c r="B510" t="s">
        <v>1937</v>
      </c>
      <c r="C510" t="s">
        <v>9</v>
      </c>
      <c r="D510" t="s">
        <v>10</v>
      </c>
      <c r="E510" t="s">
        <v>1376</v>
      </c>
      <c r="F510" t="s">
        <v>270</v>
      </c>
      <c r="G510">
        <f>ROUND(Personalities_yearOfBirth__3[[#This Row],[value]],2)</f>
        <v>1896</v>
      </c>
      <c r="H510" t="s">
        <v>1375</v>
      </c>
      <c r="I510" t="s">
        <v>1883</v>
      </c>
      <c r="J510" t="s">
        <v>1884</v>
      </c>
      <c r="K510" t="s">
        <v>18</v>
      </c>
      <c r="L510" t="s">
        <v>13</v>
      </c>
      <c r="M510" t="s">
        <v>1938</v>
      </c>
      <c r="N510" t="s">
        <v>1884</v>
      </c>
      <c r="O510">
        <f t="shared" si="7"/>
        <v>1</v>
      </c>
      <c r="P5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Jorge Alessandri?</v>
      </c>
    </row>
    <row r="511" spans="1:16" x14ac:dyDescent="0.3">
      <c r="A511" t="s">
        <v>1939</v>
      </c>
      <c r="B511" t="s">
        <v>1940</v>
      </c>
      <c r="C511" t="s">
        <v>9</v>
      </c>
      <c r="D511" t="s">
        <v>10</v>
      </c>
      <c r="E511" t="s">
        <v>1376</v>
      </c>
      <c r="F511" t="s">
        <v>49</v>
      </c>
      <c r="G511">
        <f>ROUND(Personalities_yearOfBirth__3[[#This Row],[value]],2)</f>
        <v>1951</v>
      </c>
      <c r="H511" t="s">
        <v>1375</v>
      </c>
      <c r="I511" t="s">
        <v>1883</v>
      </c>
      <c r="J511" t="s">
        <v>1884</v>
      </c>
      <c r="K511" t="s">
        <v>1941</v>
      </c>
      <c r="L511" t="s">
        <v>13</v>
      </c>
      <c r="M511" t="s">
        <v>1942</v>
      </c>
      <c r="N511" t="s">
        <v>1884</v>
      </c>
      <c r="O511">
        <f t="shared" si="7"/>
        <v>1</v>
      </c>
      <c r="P5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Michelle Bachelet?</v>
      </c>
    </row>
    <row r="512" spans="1:16" x14ac:dyDescent="0.3">
      <c r="A512" t="s">
        <v>1943</v>
      </c>
      <c r="B512" t="s">
        <v>1944</v>
      </c>
      <c r="C512" t="s">
        <v>9</v>
      </c>
      <c r="D512" t="s">
        <v>10</v>
      </c>
      <c r="E512" t="s">
        <v>1376</v>
      </c>
      <c r="F512" t="s">
        <v>388</v>
      </c>
      <c r="G512">
        <f>ROUND(Personalities_yearOfBirth__3[[#This Row],[value]],2)</f>
        <v>1877</v>
      </c>
      <c r="H512" t="s">
        <v>1375</v>
      </c>
      <c r="I512" t="s">
        <v>1883</v>
      </c>
      <c r="J512" t="s">
        <v>1884</v>
      </c>
      <c r="K512" t="s">
        <v>843</v>
      </c>
      <c r="L512" t="s">
        <v>13</v>
      </c>
      <c r="M512" t="s">
        <v>1945</v>
      </c>
      <c r="N512" t="s">
        <v>1884</v>
      </c>
      <c r="O512">
        <f t="shared" si="7"/>
        <v>1</v>
      </c>
      <c r="P5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Enrico de Nicola?</v>
      </c>
    </row>
    <row r="513" spans="1:16" x14ac:dyDescent="0.3">
      <c r="A513" t="s">
        <v>1946</v>
      </c>
      <c r="B513" t="s">
        <v>1947</v>
      </c>
      <c r="C513" t="s">
        <v>9</v>
      </c>
      <c r="D513" t="s">
        <v>10</v>
      </c>
      <c r="E513" t="s">
        <v>1376</v>
      </c>
      <c r="F513" t="s">
        <v>249</v>
      </c>
      <c r="G513">
        <f>ROUND(Personalities_yearOfBirth__3[[#This Row],[value]],2)</f>
        <v>1898</v>
      </c>
      <c r="H513" t="s">
        <v>1375</v>
      </c>
      <c r="I513" t="s">
        <v>1883</v>
      </c>
      <c r="J513" t="s">
        <v>1884</v>
      </c>
      <c r="K513" t="s">
        <v>149</v>
      </c>
      <c r="L513" t="s">
        <v>13</v>
      </c>
      <c r="M513" t="s">
        <v>1948</v>
      </c>
      <c r="N513" t="s">
        <v>1884</v>
      </c>
      <c r="O513">
        <f t="shared" si="7"/>
        <v>1</v>
      </c>
      <c r="P5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Gabriel Gonzáles Videla?</v>
      </c>
    </row>
    <row r="514" spans="1:16" x14ac:dyDescent="0.3">
      <c r="A514" t="s">
        <v>1949</v>
      </c>
      <c r="B514" t="s">
        <v>1950</v>
      </c>
      <c r="C514" t="s">
        <v>9</v>
      </c>
      <c r="D514" t="s">
        <v>10</v>
      </c>
      <c r="E514" t="s">
        <v>1376</v>
      </c>
      <c r="F514" t="s">
        <v>270</v>
      </c>
      <c r="G514">
        <f>ROUND(Personalities_yearOfBirth__3[[#This Row],[value]],2)</f>
        <v>1896</v>
      </c>
      <c r="H514" t="s">
        <v>1375</v>
      </c>
      <c r="I514" t="s">
        <v>1883</v>
      </c>
      <c r="J514" t="s">
        <v>1884</v>
      </c>
      <c r="K514" t="s">
        <v>942</v>
      </c>
      <c r="L514" t="s">
        <v>13</v>
      </c>
      <c r="M514" t="s">
        <v>1951</v>
      </c>
      <c r="N514" t="s">
        <v>1884</v>
      </c>
      <c r="O514">
        <f t="shared" ref="O514:O577" si="8">COUNTIF(B:B,B514)</f>
        <v>1</v>
      </c>
      <c r="P5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Trygve Lie?</v>
      </c>
    </row>
    <row r="515" spans="1:16" x14ac:dyDescent="0.3">
      <c r="A515" t="s">
        <v>1952</v>
      </c>
      <c r="B515" t="s">
        <v>1953</v>
      </c>
      <c r="C515" t="s">
        <v>9</v>
      </c>
      <c r="D515" t="s">
        <v>10</v>
      </c>
      <c r="E515" t="s">
        <v>1376</v>
      </c>
      <c r="F515" t="s">
        <v>175</v>
      </c>
      <c r="G515">
        <f>ROUND(Personalities_yearOfBirth__3[[#This Row],[value]],2)</f>
        <v>1943</v>
      </c>
      <c r="H515" t="s">
        <v>1375</v>
      </c>
      <c r="I515" t="s">
        <v>1883</v>
      </c>
      <c r="J515" t="s">
        <v>1884</v>
      </c>
      <c r="K515" t="s">
        <v>1954</v>
      </c>
      <c r="L515" t="s">
        <v>13</v>
      </c>
      <c r="M515" t="s">
        <v>1955</v>
      </c>
      <c r="N515" t="s">
        <v>1884</v>
      </c>
      <c r="O515">
        <f t="shared" si="8"/>
        <v>1</v>
      </c>
      <c r="P5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Lech Walesa?</v>
      </c>
    </row>
    <row r="516" spans="1:16" x14ac:dyDescent="0.3">
      <c r="A516" t="s">
        <v>1956</v>
      </c>
      <c r="B516" t="s">
        <v>1957</v>
      </c>
      <c r="C516" t="s">
        <v>9</v>
      </c>
      <c r="D516" t="s">
        <v>10</v>
      </c>
      <c r="E516" t="s">
        <v>1376</v>
      </c>
      <c r="F516" t="s">
        <v>655</v>
      </c>
      <c r="G516">
        <f>ROUND(Personalities_yearOfBirth__3[[#This Row],[value]],2)</f>
        <v>1950</v>
      </c>
      <c r="H516" t="s">
        <v>1375</v>
      </c>
      <c r="I516" t="s">
        <v>1883</v>
      </c>
      <c r="J516" t="s">
        <v>1884</v>
      </c>
      <c r="K516" t="s">
        <v>1958</v>
      </c>
      <c r="L516" t="s">
        <v>13</v>
      </c>
      <c r="M516" t="s">
        <v>1959</v>
      </c>
      <c r="N516" t="s">
        <v>1884</v>
      </c>
      <c r="O516">
        <f t="shared" si="8"/>
        <v>1</v>
      </c>
      <c r="P5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Narendra Modi?</v>
      </c>
    </row>
    <row r="517" spans="1:16" x14ac:dyDescent="0.3">
      <c r="A517" t="s">
        <v>1960</v>
      </c>
      <c r="B517" t="s">
        <v>1961</v>
      </c>
      <c r="C517" t="s">
        <v>9</v>
      </c>
      <c r="D517" t="s">
        <v>10</v>
      </c>
      <c r="E517" t="s">
        <v>1376</v>
      </c>
      <c r="F517" t="s">
        <v>832</v>
      </c>
      <c r="G517">
        <f>ROUND(Personalities_yearOfBirth__3[[#This Row],[value]],2)</f>
        <v>1807</v>
      </c>
      <c r="H517" t="s">
        <v>1375</v>
      </c>
      <c r="I517" t="s">
        <v>1883</v>
      </c>
      <c r="J517" t="s">
        <v>1884</v>
      </c>
      <c r="K517" t="s">
        <v>86</v>
      </c>
      <c r="L517" t="s">
        <v>13</v>
      </c>
      <c r="M517" t="s">
        <v>1962</v>
      </c>
      <c r="N517" t="s">
        <v>1884</v>
      </c>
      <c r="O517">
        <f t="shared" si="8"/>
        <v>1</v>
      </c>
      <c r="P5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Friedrich Theodor Vischer?</v>
      </c>
    </row>
    <row r="518" spans="1:16" x14ac:dyDescent="0.3">
      <c r="A518" t="s">
        <v>1963</v>
      </c>
      <c r="B518" t="s">
        <v>1964</v>
      </c>
      <c r="C518" t="s">
        <v>9</v>
      </c>
      <c r="D518" t="s">
        <v>10</v>
      </c>
      <c r="E518" t="s">
        <v>1376</v>
      </c>
      <c r="F518" t="s">
        <v>179</v>
      </c>
      <c r="G518">
        <f>ROUND(Personalities_yearOfBirth__3[[#This Row],[value]],2)</f>
        <v>1938</v>
      </c>
      <c r="H518" t="s">
        <v>1375</v>
      </c>
      <c r="I518" t="s">
        <v>1883</v>
      </c>
      <c r="J518" t="s">
        <v>1884</v>
      </c>
      <c r="K518" t="s">
        <v>1965</v>
      </c>
      <c r="L518" t="s">
        <v>13</v>
      </c>
      <c r="M518" t="s">
        <v>1966</v>
      </c>
      <c r="N518" t="s">
        <v>1884</v>
      </c>
      <c r="O518">
        <f t="shared" si="8"/>
        <v>1</v>
      </c>
      <c r="P5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Kofi Annan?</v>
      </c>
    </row>
    <row r="519" spans="1:16" x14ac:dyDescent="0.3">
      <c r="A519" t="s">
        <v>1967</v>
      </c>
      <c r="B519" t="s">
        <v>1968</v>
      </c>
      <c r="C519" t="s">
        <v>9</v>
      </c>
      <c r="D519" t="s">
        <v>10</v>
      </c>
      <c r="E519" t="s">
        <v>1376</v>
      </c>
      <c r="F519" t="s">
        <v>179</v>
      </c>
      <c r="G519">
        <f>ROUND(Personalities_yearOfBirth__3[[#This Row],[value]],2)</f>
        <v>1938</v>
      </c>
      <c r="H519" t="s">
        <v>1375</v>
      </c>
      <c r="I519" t="s">
        <v>1883</v>
      </c>
      <c r="J519" t="s">
        <v>1884</v>
      </c>
      <c r="K519" t="s">
        <v>1040</v>
      </c>
      <c r="L519" t="s">
        <v>13</v>
      </c>
      <c r="M519" t="s">
        <v>1969</v>
      </c>
      <c r="N519" t="s">
        <v>1884</v>
      </c>
      <c r="O519">
        <f t="shared" si="8"/>
        <v>1</v>
      </c>
      <c r="P5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Ricardo Lagos?</v>
      </c>
    </row>
    <row r="520" spans="1:16" x14ac:dyDescent="0.3">
      <c r="A520" t="s">
        <v>1970</v>
      </c>
      <c r="B520" t="s">
        <v>1971</v>
      </c>
      <c r="C520" t="s">
        <v>9</v>
      </c>
      <c r="D520" t="s">
        <v>10</v>
      </c>
      <c r="E520" t="s">
        <v>1376</v>
      </c>
      <c r="F520" t="s">
        <v>1972</v>
      </c>
      <c r="G520">
        <f>ROUND(Personalities_yearOfBirth__3[[#This Row],[value]],2)</f>
        <v>1265</v>
      </c>
      <c r="H520" t="s">
        <v>1375</v>
      </c>
      <c r="I520" t="s">
        <v>1883</v>
      </c>
      <c r="J520" t="s">
        <v>1884</v>
      </c>
      <c r="K520" t="s">
        <v>1973</v>
      </c>
      <c r="L520" t="s">
        <v>13</v>
      </c>
      <c r="M520" t="s">
        <v>1974</v>
      </c>
      <c r="N520" t="s">
        <v>1884</v>
      </c>
      <c r="O520">
        <f t="shared" si="8"/>
        <v>1</v>
      </c>
      <c r="P5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Dante Alighieri?</v>
      </c>
    </row>
    <row r="521" spans="1:16" x14ac:dyDescent="0.3">
      <c r="A521" t="s">
        <v>1975</v>
      </c>
      <c r="B521" t="s">
        <v>1976</v>
      </c>
      <c r="C521" t="s">
        <v>9</v>
      </c>
      <c r="D521" t="s">
        <v>10</v>
      </c>
      <c r="E521" t="s">
        <v>1376</v>
      </c>
      <c r="F521" t="s">
        <v>11</v>
      </c>
      <c r="G521">
        <f>ROUND(Personalities_yearOfBirth__3[[#This Row],[value]],2)</f>
        <v>1905</v>
      </c>
      <c r="H521" t="s">
        <v>1375</v>
      </c>
      <c r="I521" t="s">
        <v>1883</v>
      </c>
      <c r="J521" t="s">
        <v>1884</v>
      </c>
      <c r="K521" t="s">
        <v>1977</v>
      </c>
      <c r="L521" t="s">
        <v>13</v>
      </c>
      <c r="M521" t="s">
        <v>1978</v>
      </c>
      <c r="N521" t="s">
        <v>1884</v>
      </c>
      <c r="O521">
        <f t="shared" si="8"/>
        <v>1</v>
      </c>
      <c r="P5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Dag Hammarskjöld?</v>
      </c>
    </row>
    <row r="522" spans="1:16" x14ac:dyDescent="0.3">
      <c r="A522" t="s">
        <v>1979</v>
      </c>
      <c r="B522" t="s">
        <v>1980</v>
      </c>
      <c r="C522" t="s">
        <v>9</v>
      </c>
      <c r="D522" t="s">
        <v>10</v>
      </c>
      <c r="E522" t="s">
        <v>1376</v>
      </c>
      <c r="F522" t="s">
        <v>584</v>
      </c>
      <c r="G522">
        <f>ROUND(Personalities_yearOfBirth__3[[#This Row],[value]],2)</f>
        <v>1922</v>
      </c>
      <c r="H522" t="s">
        <v>1375</v>
      </c>
      <c r="I522" t="s">
        <v>1883</v>
      </c>
      <c r="J522" t="s">
        <v>1884</v>
      </c>
      <c r="K522" t="s">
        <v>768</v>
      </c>
      <c r="L522" t="s">
        <v>13</v>
      </c>
      <c r="M522" t="s">
        <v>1981</v>
      </c>
      <c r="N522" t="s">
        <v>1884</v>
      </c>
      <c r="O522">
        <f t="shared" si="8"/>
        <v>1</v>
      </c>
      <c r="P5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Boutros Boutros-Ghali?</v>
      </c>
    </row>
    <row r="523" spans="1:16" x14ac:dyDescent="0.3">
      <c r="A523" t="s">
        <v>1982</v>
      </c>
      <c r="B523" t="s">
        <v>1983</v>
      </c>
      <c r="C523" t="s">
        <v>9</v>
      </c>
      <c r="D523" t="s">
        <v>10</v>
      </c>
      <c r="E523" t="s">
        <v>1376</v>
      </c>
      <c r="F523" t="s">
        <v>333</v>
      </c>
      <c r="G523">
        <f>ROUND(Personalities_yearOfBirth__3[[#This Row],[value]],2)</f>
        <v>1825</v>
      </c>
      <c r="H523" t="s">
        <v>1375</v>
      </c>
      <c r="I523" t="s">
        <v>1883</v>
      </c>
      <c r="J523" t="s">
        <v>1884</v>
      </c>
      <c r="K523" t="s">
        <v>86</v>
      </c>
      <c r="L523" t="s">
        <v>13</v>
      </c>
      <c r="M523" t="s">
        <v>1984</v>
      </c>
      <c r="N523" t="s">
        <v>1884</v>
      </c>
      <c r="O523">
        <f t="shared" si="8"/>
        <v>1</v>
      </c>
      <c r="P5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Aníbal Pinto?</v>
      </c>
    </row>
    <row r="524" spans="1:16" x14ac:dyDescent="0.3">
      <c r="A524" t="s">
        <v>1985</v>
      </c>
      <c r="B524" t="s">
        <v>1986</v>
      </c>
      <c r="C524" t="s">
        <v>9</v>
      </c>
      <c r="D524" t="s">
        <v>10</v>
      </c>
      <c r="E524" t="s">
        <v>1376</v>
      </c>
      <c r="F524" t="s">
        <v>1919</v>
      </c>
      <c r="G524">
        <f>ROUND(Personalities_yearOfBirth__3[[#This Row],[value]],2)</f>
        <v>1918</v>
      </c>
      <c r="H524" t="s">
        <v>1375</v>
      </c>
      <c r="I524" t="s">
        <v>1883</v>
      </c>
      <c r="J524" t="s">
        <v>1884</v>
      </c>
      <c r="K524" t="s">
        <v>464</v>
      </c>
      <c r="L524" t="s">
        <v>13</v>
      </c>
      <c r="M524" t="s">
        <v>1987</v>
      </c>
      <c r="N524" t="s">
        <v>1884</v>
      </c>
      <c r="O524">
        <f t="shared" si="8"/>
        <v>1</v>
      </c>
      <c r="P5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Patricio Aylwin?</v>
      </c>
    </row>
    <row r="525" spans="1:16" x14ac:dyDescent="0.3">
      <c r="A525" t="s">
        <v>1988</v>
      </c>
      <c r="B525" t="s">
        <v>1989</v>
      </c>
      <c r="C525" t="s">
        <v>9</v>
      </c>
      <c r="D525" t="s">
        <v>10</v>
      </c>
      <c r="E525" t="s">
        <v>1376</v>
      </c>
      <c r="F525" t="s">
        <v>363</v>
      </c>
      <c r="G525">
        <f>ROUND(Personalities_yearOfBirth__3[[#This Row],[value]],2)</f>
        <v>1874</v>
      </c>
      <c r="H525" t="s">
        <v>1375</v>
      </c>
      <c r="I525" t="s">
        <v>1883</v>
      </c>
      <c r="J525" t="s">
        <v>1884</v>
      </c>
      <c r="K525" t="s">
        <v>843</v>
      </c>
      <c r="L525" t="s">
        <v>13</v>
      </c>
      <c r="M525" t="s">
        <v>1990</v>
      </c>
      <c r="N525" t="s">
        <v>1884</v>
      </c>
      <c r="O525">
        <f t="shared" si="8"/>
        <v>1</v>
      </c>
      <c r="P5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Luigi Einaudi?</v>
      </c>
    </row>
    <row r="526" spans="1:16" x14ac:dyDescent="0.3">
      <c r="A526" t="s">
        <v>1991</v>
      </c>
      <c r="B526" t="s">
        <v>1992</v>
      </c>
      <c r="C526" t="s">
        <v>9</v>
      </c>
      <c r="D526" t="s">
        <v>10</v>
      </c>
      <c r="E526" t="s">
        <v>1376</v>
      </c>
      <c r="F526" t="s">
        <v>799</v>
      </c>
      <c r="G526">
        <f>ROUND(Personalities_yearOfBirth__3[[#This Row],[value]],2)</f>
        <v>1957</v>
      </c>
      <c r="H526" t="s">
        <v>1375</v>
      </c>
      <c r="I526" t="s">
        <v>1883</v>
      </c>
      <c r="J526" t="s">
        <v>1884</v>
      </c>
      <c r="K526" t="s">
        <v>1993</v>
      </c>
      <c r="L526" t="s">
        <v>13</v>
      </c>
      <c r="M526" t="s">
        <v>1994</v>
      </c>
      <c r="N526" t="s">
        <v>1884</v>
      </c>
      <c r="O526">
        <f t="shared" si="8"/>
        <v>1</v>
      </c>
      <c r="P5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Donald Tusk?</v>
      </c>
    </row>
    <row r="527" spans="1:16" x14ac:dyDescent="0.3">
      <c r="A527" t="s">
        <v>1995</v>
      </c>
      <c r="B527" t="s">
        <v>1996</v>
      </c>
      <c r="C527" t="s">
        <v>9</v>
      </c>
      <c r="D527" t="s">
        <v>10</v>
      </c>
      <c r="E527" t="s">
        <v>1376</v>
      </c>
      <c r="F527" t="s">
        <v>1105</v>
      </c>
      <c r="G527">
        <f>ROUND(Personalities_yearOfBirth__3[[#This Row],[value]],2)</f>
        <v>1869</v>
      </c>
      <c r="H527" t="s">
        <v>1375</v>
      </c>
      <c r="I527" t="s">
        <v>1883</v>
      </c>
      <c r="J527" t="s">
        <v>1884</v>
      </c>
      <c r="K527" t="s">
        <v>1997</v>
      </c>
      <c r="L527" t="s">
        <v>13</v>
      </c>
      <c r="M527" t="s">
        <v>1998</v>
      </c>
      <c r="N527" t="s">
        <v>1884</v>
      </c>
      <c r="O527">
        <f t="shared" si="8"/>
        <v>1</v>
      </c>
      <c r="P5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Mahatma Gandhi?</v>
      </c>
    </row>
    <row r="528" spans="1:16" x14ac:dyDescent="0.3">
      <c r="A528" t="s">
        <v>1999</v>
      </c>
      <c r="B528" t="s">
        <v>2000</v>
      </c>
      <c r="C528" t="s">
        <v>9</v>
      </c>
      <c r="D528" t="s">
        <v>10</v>
      </c>
      <c r="E528" t="s">
        <v>1376</v>
      </c>
      <c r="F528" t="s">
        <v>333</v>
      </c>
      <c r="G528">
        <f>ROUND(Personalities_yearOfBirth__3[[#This Row],[value]],2)</f>
        <v>1825</v>
      </c>
      <c r="H528" t="s">
        <v>1375</v>
      </c>
      <c r="I528" t="s">
        <v>1883</v>
      </c>
      <c r="J528" t="s">
        <v>1884</v>
      </c>
      <c r="K528" t="s">
        <v>45</v>
      </c>
      <c r="L528" t="s">
        <v>13</v>
      </c>
      <c r="M528" t="s">
        <v>2001</v>
      </c>
      <c r="N528" t="s">
        <v>1884</v>
      </c>
      <c r="O528">
        <f t="shared" si="8"/>
        <v>1</v>
      </c>
      <c r="P5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Federico Errázuriz Zañartu?</v>
      </c>
    </row>
    <row r="529" spans="1:16" x14ac:dyDescent="0.3">
      <c r="A529" t="s">
        <v>2002</v>
      </c>
      <c r="B529" t="s">
        <v>2003</v>
      </c>
      <c r="C529" t="s">
        <v>9</v>
      </c>
      <c r="D529" t="s">
        <v>10</v>
      </c>
      <c r="E529" t="s">
        <v>1376</v>
      </c>
      <c r="F529" t="s">
        <v>507</v>
      </c>
      <c r="G529">
        <f>ROUND(Personalities_yearOfBirth__3[[#This Row],[value]],2)</f>
        <v>1835</v>
      </c>
      <c r="H529" t="s">
        <v>1375</v>
      </c>
      <c r="I529" t="s">
        <v>1883</v>
      </c>
      <c r="J529" t="s">
        <v>1884</v>
      </c>
      <c r="K529" t="s">
        <v>12</v>
      </c>
      <c r="L529" t="s">
        <v>13</v>
      </c>
      <c r="M529" t="s">
        <v>2004</v>
      </c>
      <c r="N529" t="s">
        <v>1884</v>
      </c>
      <c r="O529">
        <f t="shared" si="8"/>
        <v>1</v>
      </c>
      <c r="P5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Ramón Barros Luco?</v>
      </c>
    </row>
    <row r="530" spans="1:16" x14ac:dyDescent="0.3">
      <c r="A530" t="s">
        <v>2005</v>
      </c>
      <c r="B530" t="s">
        <v>2006</v>
      </c>
      <c r="C530" t="s">
        <v>9</v>
      </c>
      <c r="D530" t="s">
        <v>10</v>
      </c>
      <c r="E530" t="s">
        <v>1376</v>
      </c>
      <c r="F530" t="s">
        <v>346</v>
      </c>
      <c r="G530">
        <f>ROUND(Personalities_yearOfBirth__3[[#This Row],[value]],2)</f>
        <v>1949</v>
      </c>
      <c r="H530" t="s">
        <v>1375</v>
      </c>
      <c r="I530" t="s">
        <v>1883</v>
      </c>
      <c r="J530" t="s">
        <v>1884</v>
      </c>
      <c r="K530" t="s">
        <v>2007</v>
      </c>
      <c r="L530" t="s">
        <v>13</v>
      </c>
      <c r="M530" t="s">
        <v>2008</v>
      </c>
      <c r="N530" t="s">
        <v>1884</v>
      </c>
      <c r="O530">
        <f t="shared" si="8"/>
        <v>1</v>
      </c>
      <c r="P5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Sebastián Piñera?</v>
      </c>
    </row>
    <row r="531" spans="1:16" x14ac:dyDescent="0.3">
      <c r="A531" t="s">
        <v>2009</v>
      </c>
      <c r="B531" t="s">
        <v>2010</v>
      </c>
      <c r="C531" t="s">
        <v>9</v>
      </c>
      <c r="D531" t="s">
        <v>10</v>
      </c>
      <c r="E531" t="s">
        <v>1376</v>
      </c>
      <c r="F531" t="s">
        <v>100</v>
      </c>
      <c r="G531">
        <f>ROUND(Personalities_yearOfBirth__3[[#This Row],[value]],2)</f>
        <v>1944</v>
      </c>
      <c r="H531" t="s">
        <v>1375</v>
      </c>
      <c r="I531" t="s">
        <v>1883</v>
      </c>
      <c r="J531" t="s">
        <v>1884</v>
      </c>
      <c r="K531" t="s">
        <v>2011</v>
      </c>
      <c r="L531" t="s">
        <v>13</v>
      </c>
      <c r="M531" t="s">
        <v>2012</v>
      </c>
      <c r="N531" t="s">
        <v>1884</v>
      </c>
      <c r="O531">
        <f t="shared" si="8"/>
        <v>1</v>
      </c>
      <c r="P5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Ban Ki-moon?</v>
      </c>
    </row>
    <row r="532" spans="1:16" x14ac:dyDescent="0.3">
      <c r="A532" t="s">
        <v>2013</v>
      </c>
      <c r="B532" t="s">
        <v>2014</v>
      </c>
      <c r="C532" t="s">
        <v>9</v>
      </c>
      <c r="D532" t="s">
        <v>10</v>
      </c>
      <c r="E532" t="s">
        <v>1376</v>
      </c>
      <c r="F532" t="s">
        <v>2015</v>
      </c>
      <c r="G532">
        <f>ROUND(Personalities_yearOfBirth__3[[#This Row],[value]],2)</f>
        <v>1785</v>
      </c>
      <c r="H532" t="s">
        <v>1375</v>
      </c>
      <c r="I532" t="s">
        <v>1883</v>
      </c>
      <c r="J532" t="s">
        <v>1884</v>
      </c>
      <c r="K532" t="s">
        <v>1993</v>
      </c>
      <c r="L532" t="s">
        <v>13</v>
      </c>
      <c r="M532" t="s">
        <v>2016</v>
      </c>
      <c r="N532" t="s">
        <v>1884</v>
      </c>
      <c r="O532">
        <f t="shared" si="8"/>
        <v>1</v>
      </c>
      <c r="P5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Alessandro Manzoni?</v>
      </c>
    </row>
    <row r="533" spans="1:16" x14ac:dyDescent="0.3">
      <c r="A533" t="s">
        <v>2017</v>
      </c>
      <c r="B533" t="s">
        <v>2018</v>
      </c>
      <c r="C533" t="s">
        <v>9</v>
      </c>
      <c r="D533" t="s">
        <v>10</v>
      </c>
      <c r="E533" t="s">
        <v>1376</v>
      </c>
      <c r="F533" t="s">
        <v>1852</v>
      </c>
      <c r="G533">
        <f>ROUND(Personalities_yearOfBirth__3[[#This Row],[value]],2)</f>
        <v>1961</v>
      </c>
      <c r="H533" t="s">
        <v>1375</v>
      </c>
      <c r="I533" t="s">
        <v>1883</v>
      </c>
      <c r="J533" t="s">
        <v>1884</v>
      </c>
      <c r="K533" t="s">
        <v>2019</v>
      </c>
      <c r="L533" t="s">
        <v>13</v>
      </c>
      <c r="M533" t="s">
        <v>2020</v>
      </c>
      <c r="N533" t="s">
        <v>1884</v>
      </c>
      <c r="O533">
        <f t="shared" si="8"/>
        <v>1</v>
      </c>
      <c r="P5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Barack Obama?</v>
      </c>
    </row>
    <row r="534" spans="1:16" x14ac:dyDescent="0.3">
      <c r="A534" t="s">
        <v>2021</v>
      </c>
      <c r="B534" t="s">
        <v>2022</v>
      </c>
      <c r="C534" t="s">
        <v>9</v>
      </c>
      <c r="D534" t="s">
        <v>10</v>
      </c>
      <c r="E534" t="s">
        <v>1376</v>
      </c>
      <c r="F534" t="s">
        <v>441</v>
      </c>
      <c r="G534">
        <f>ROUND(Personalities_yearOfBirth__3[[#This Row],[value]],2)</f>
        <v>1909</v>
      </c>
      <c r="H534" t="s">
        <v>1375</v>
      </c>
      <c r="I534" t="s">
        <v>1883</v>
      </c>
      <c r="J534" t="s">
        <v>1884</v>
      </c>
      <c r="K534" t="s">
        <v>2023</v>
      </c>
      <c r="L534" t="s">
        <v>13</v>
      </c>
      <c r="M534" t="s">
        <v>2024</v>
      </c>
      <c r="N534" t="s">
        <v>1884</v>
      </c>
      <c r="O534">
        <f t="shared" si="8"/>
        <v>1</v>
      </c>
      <c r="P5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U Thant?</v>
      </c>
    </row>
    <row r="535" spans="1:16" x14ac:dyDescent="0.3">
      <c r="A535" t="s">
        <v>2025</v>
      </c>
      <c r="B535" t="s">
        <v>2026</v>
      </c>
      <c r="C535" t="s">
        <v>9</v>
      </c>
      <c r="D535" t="s">
        <v>10</v>
      </c>
      <c r="E535" t="s">
        <v>1376</v>
      </c>
      <c r="F535" t="s">
        <v>148</v>
      </c>
      <c r="G535">
        <f>ROUND(Personalities_yearOfBirth__3[[#This Row],[value]],2)</f>
        <v>1925</v>
      </c>
      <c r="H535" t="s">
        <v>1375</v>
      </c>
      <c r="I535" t="s">
        <v>1883</v>
      </c>
      <c r="J535" t="s">
        <v>1884</v>
      </c>
      <c r="K535" t="s">
        <v>2027</v>
      </c>
      <c r="L535" t="s">
        <v>13</v>
      </c>
      <c r="M535" t="s">
        <v>2028</v>
      </c>
      <c r="N535" t="s">
        <v>1884</v>
      </c>
      <c r="O535">
        <f t="shared" si="8"/>
        <v>1</v>
      </c>
      <c r="P5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Giorgio Napolitano?</v>
      </c>
    </row>
    <row r="536" spans="1:16" x14ac:dyDescent="0.3">
      <c r="A536" t="s">
        <v>2029</v>
      </c>
      <c r="B536" t="s">
        <v>2030</v>
      </c>
      <c r="C536" t="s">
        <v>9</v>
      </c>
      <c r="D536" t="s">
        <v>10</v>
      </c>
      <c r="E536" t="s">
        <v>1376</v>
      </c>
      <c r="F536" t="s">
        <v>1053</v>
      </c>
      <c r="G536">
        <f>ROUND(Personalities_yearOfBirth__3[[#This Row],[value]],2)</f>
        <v>1946</v>
      </c>
      <c r="H536" t="s">
        <v>1375</v>
      </c>
      <c r="I536" t="s">
        <v>1883</v>
      </c>
      <c r="J536" t="s">
        <v>1884</v>
      </c>
      <c r="K536" t="s">
        <v>2031</v>
      </c>
      <c r="L536" t="s">
        <v>13</v>
      </c>
      <c r="M536" t="s">
        <v>2032</v>
      </c>
      <c r="N536" t="s">
        <v>1884</v>
      </c>
      <c r="O536">
        <f t="shared" si="8"/>
        <v>1</v>
      </c>
      <c r="P5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George W. Bush?</v>
      </c>
    </row>
    <row r="537" spans="1:16" x14ac:dyDescent="0.3">
      <c r="A537" t="s">
        <v>2033</v>
      </c>
      <c r="B537" t="s">
        <v>2034</v>
      </c>
      <c r="C537" t="s">
        <v>9</v>
      </c>
      <c r="D537" t="s">
        <v>10</v>
      </c>
      <c r="E537" t="s">
        <v>1376</v>
      </c>
      <c r="F537" t="s">
        <v>270</v>
      </c>
      <c r="G537">
        <f>ROUND(Personalities_yearOfBirth__3[[#This Row],[value]],2)</f>
        <v>1896</v>
      </c>
      <c r="H537" t="s">
        <v>1375</v>
      </c>
      <c r="I537" t="s">
        <v>1883</v>
      </c>
      <c r="J537" t="s">
        <v>1884</v>
      </c>
      <c r="K537" t="s">
        <v>566</v>
      </c>
      <c r="L537" t="s">
        <v>13</v>
      </c>
      <c r="M537" t="s">
        <v>2035</v>
      </c>
      <c r="N537" t="s">
        <v>1884</v>
      </c>
      <c r="O537">
        <f t="shared" si="8"/>
        <v>1</v>
      </c>
      <c r="P5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Italo Balbo?</v>
      </c>
    </row>
    <row r="538" spans="1:16" x14ac:dyDescent="0.3">
      <c r="A538" t="s">
        <v>2036</v>
      </c>
      <c r="B538" t="s">
        <v>2037</v>
      </c>
      <c r="C538" t="s">
        <v>9</v>
      </c>
      <c r="D538" t="s">
        <v>10</v>
      </c>
      <c r="E538" t="s">
        <v>1376</v>
      </c>
      <c r="F538" t="s">
        <v>416</v>
      </c>
      <c r="G538">
        <f>ROUND(Personalities_yearOfBirth__3[[#This Row],[value]],2)</f>
        <v>1921</v>
      </c>
      <c r="H538" t="s">
        <v>1375</v>
      </c>
      <c r="I538" t="s">
        <v>1883</v>
      </c>
      <c r="J538" t="s">
        <v>1884</v>
      </c>
      <c r="K538" t="s">
        <v>2038</v>
      </c>
      <c r="L538" t="s">
        <v>13</v>
      </c>
      <c r="M538" t="s">
        <v>2039</v>
      </c>
      <c r="N538" t="s">
        <v>1884</v>
      </c>
      <c r="O538">
        <f t="shared" si="8"/>
        <v>1</v>
      </c>
      <c r="P5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Andrei Sakharov?</v>
      </c>
    </row>
    <row r="539" spans="1:16" x14ac:dyDescent="0.3">
      <c r="A539" t="s">
        <v>2040</v>
      </c>
      <c r="B539" t="s">
        <v>2041</v>
      </c>
      <c r="C539" t="s">
        <v>9</v>
      </c>
      <c r="D539" t="s">
        <v>10</v>
      </c>
      <c r="E539" t="s">
        <v>1376</v>
      </c>
      <c r="F539" t="s">
        <v>289</v>
      </c>
      <c r="G539">
        <f>ROUND(Personalities_yearOfBirth__3[[#This Row],[value]],2)</f>
        <v>1908</v>
      </c>
      <c r="H539" t="s">
        <v>1375</v>
      </c>
      <c r="I539" t="s">
        <v>1883</v>
      </c>
      <c r="J539" t="s">
        <v>1884</v>
      </c>
      <c r="K539" t="s">
        <v>896</v>
      </c>
      <c r="L539" t="s">
        <v>13</v>
      </c>
      <c r="M539" t="s">
        <v>2042</v>
      </c>
      <c r="N539" t="s">
        <v>1884</v>
      </c>
      <c r="O539">
        <f t="shared" si="8"/>
        <v>1</v>
      </c>
      <c r="P5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Salvador Allende?</v>
      </c>
    </row>
    <row r="540" spans="1:16" x14ac:dyDescent="0.3">
      <c r="A540" t="s">
        <v>2043</v>
      </c>
      <c r="B540" t="s">
        <v>2044</v>
      </c>
      <c r="C540" t="s">
        <v>9</v>
      </c>
      <c r="D540" t="s">
        <v>10</v>
      </c>
      <c r="E540" t="s">
        <v>1376</v>
      </c>
      <c r="F540" t="s">
        <v>1619</v>
      </c>
      <c r="G540">
        <f>ROUND(Personalities_yearOfBirth__3[[#This Row],[value]],2)</f>
        <v>1942</v>
      </c>
      <c r="H540" t="s">
        <v>1375</v>
      </c>
      <c r="I540" t="s">
        <v>1883</v>
      </c>
      <c r="J540" t="s">
        <v>1884</v>
      </c>
      <c r="K540" t="s">
        <v>965</v>
      </c>
      <c r="L540" t="s">
        <v>13</v>
      </c>
      <c r="M540" t="s">
        <v>2045</v>
      </c>
      <c r="N540" t="s">
        <v>1884</v>
      </c>
      <c r="O540">
        <f t="shared" si="8"/>
        <v>1</v>
      </c>
      <c r="P5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Michael Bloomberg?</v>
      </c>
    </row>
    <row r="541" spans="1:16" x14ac:dyDescent="0.3">
      <c r="A541" t="s">
        <v>2046</v>
      </c>
      <c r="B541" t="s">
        <v>2047</v>
      </c>
      <c r="C541" t="s">
        <v>9</v>
      </c>
      <c r="D541" t="s">
        <v>10</v>
      </c>
      <c r="E541" t="s">
        <v>1376</v>
      </c>
      <c r="F541" t="s">
        <v>1011</v>
      </c>
      <c r="G541">
        <f>ROUND(Personalities_yearOfBirth__3[[#This Row],[value]],2)</f>
        <v>1849</v>
      </c>
      <c r="H541" t="s">
        <v>1375</v>
      </c>
      <c r="I541" t="s">
        <v>1883</v>
      </c>
      <c r="J541" t="s">
        <v>1884</v>
      </c>
      <c r="K541" t="s">
        <v>245</v>
      </c>
      <c r="L541" t="s">
        <v>13</v>
      </c>
      <c r="M541" t="s">
        <v>2048</v>
      </c>
      <c r="N541" t="s">
        <v>1884</v>
      </c>
      <c r="O541">
        <f t="shared" si="8"/>
        <v>1</v>
      </c>
      <c r="P5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Pedro Montt?</v>
      </c>
    </row>
    <row r="542" spans="1:16" x14ac:dyDescent="0.3">
      <c r="A542" t="s">
        <v>2049</v>
      </c>
      <c r="B542" t="s">
        <v>2050</v>
      </c>
      <c r="C542" t="s">
        <v>9</v>
      </c>
      <c r="D542" t="s">
        <v>10</v>
      </c>
      <c r="E542" t="s">
        <v>1376</v>
      </c>
      <c r="F542" t="s">
        <v>58</v>
      </c>
      <c r="G542">
        <f>ROUND(Personalities_yearOfBirth__3[[#This Row],[value]],2)</f>
        <v>1840</v>
      </c>
      <c r="H542" t="s">
        <v>1375</v>
      </c>
      <c r="I542" t="s">
        <v>1883</v>
      </c>
      <c r="J542" t="s">
        <v>1884</v>
      </c>
      <c r="K542" t="s">
        <v>18</v>
      </c>
      <c r="L542" t="s">
        <v>13</v>
      </c>
      <c r="M542" t="s">
        <v>2051</v>
      </c>
      <c r="N542" t="s">
        <v>1884</v>
      </c>
      <c r="O542">
        <f t="shared" si="8"/>
        <v>1</v>
      </c>
      <c r="P5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José Manuel Balmaceda?</v>
      </c>
    </row>
    <row r="543" spans="1:16" x14ac:dyDescent="0.3">
      <c r="A543" t="s">
        <v>2052</v>
      </c>
      <c r="B543" t="s">
        <v>2053</v>
      </c>
      <c r="C543" t="s">
        <v>9</v>
      </c>
      <c r="D543" t="s">
        <v>10</v>
      </c>
      <c r="E543" t="s">
        <v>1376</v>
      </c>
      <c r="F543" t="s">
        <v>266</v>
      </c>
      <c r="G543">
        <f>ROUND(Personalities_yearOfBirth__3[[#This Row],[value]],2)</f>
        <v>1900</v>
      </c>
      <c r="H543" t="s">
        <v>1375</v>
      </c>
      <c r="I543" t="s">
        <v>1883</v>
      </c>
      <c r="J543" t="s">
        <v>1884</v>
      </c>
      <c r="K543" t="s">
        <v>1040</v>
      </c>
      <c r="L543" t="s">
        <v>13</v>
      </c>
      <c r="M543" t="s">
        <v>2054</v>
      </c>
      <c r="N543" t="s">
        <v>1884</v>
      </c>
      <c r="O543">
        <f t="shared" si="8"/>
        <v>1</v>
      </c>
      <c r="P5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Gladwyn Jebb?</v>
      </c>
    </row>
    <row r="544" spans="1:16" x14ac:dyDescent="0.3">
      <c r="A544" t="s">
        <v>2055</v>
      </c>
      <c r="B544" t="s">
        <v>2056</v>
      </c>
      <c r="C544" t="s">
        <v>9</v>
      </c>
      <c r="D544" t="s">
        <v>10</v>
      </c>
      <c r="E544" t="s">
        <v>1376</v>
      </c>
      <c r="F544" t="s">
        <v>832</v>
      </c>
      <c r="G544">
        <f>ROUND(Personalities_yearOfBirth__3[[#This Row],[value]],2)</f>
        <v>1807</v>
      </c>
      <c r="H544" t="s">
        <v>1375</v>
      </c>
      <c r="I544" t="s">
        <v>1883</v>
      </c>
      <c r="J544" t="s">
        <v>1884</v>
      </c>
      <c r="K544" t="s">
        <v>2057</v>
      </c>
      <c r="L544" t="s">
        <v>13</v>
      </c>
      <c r="M544" t="s">
        <v>2058</v>
      </c>
      <c r="N544" t="s">
        <v>1884</v>
      </c>
      <c r="O544">
        <f t="shared" si="8"/>
        <v>1</v>
      </c>
      <c r="P5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Giuseppe Garibaldi?</v>
      </c>
    </row>
    <row r="545" spans="1:16" x14ac:dyDescent="0.3">
      <c r="A545" t="s">
        <v>2059</v>
      </c>
      <c r="B545" t="s">
        <v>2060</v>
      </c>
      <c r="C545" t="s">
        <v>9</v>
      </c>
      <c r="D545" t="s">
        <v>10</v>
      </c>
      <c r="E545" t="s">
        <v>1376</v>
      </c>
      <c r="F545" t="s">
        <v>573</v>
      </c>
      <c r="G545">
        <f>ROUND(Personalities_yearOfBirth__3[[#This Row],[value]],2)</f>
        <v>1915</v>
      </c>
      <c r="H545" t="s">
        <v>1375</v>
      </c>
      <c r="I545" t="s">
        <v>1883</v>
      </c>
      <c r="J545" t="s">
        <v>1884</v>
      </c>
      <c r="K545" t="s">
        <v>2061</v>
      </c>
      <c r="L545" t="s">
        <v>13</v>
      </c>
      <c r="M545" t="s">
        <v>2062</v>
      </c>
      <c r="N545" t="s">
        <v>1884</v>
      </c>
      <c r="O545">
        <f t="shared" si="8"/>
        <v>1</v>
      </c>
      <c r="P5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Augusto Pinochet?</v>
      </c>
    </row>
    <row r="546" spans="1:16" x14ac:dyDescent="0.3">
      <c r="A546" t="s">
        <v>2063</v>
      </c>
      <c r="B546" t="s">
        <v>2064</v>
      </c>
      <c r="C546" t="s">
        <v>9</v>
      </c>
      <c r="D546" t="s">
        <v>10</v>
      </c>
      <c r="E546" t="s">
        <v>1376</v>
      </c>
      <c r="F546" t="s">
        <v>1053</v>
      </c>
      <c r="G546">
        <f>ROUND(Personalities_yearOfBirth__3[[#This Row],[value]],2)</f>
        <v>1946</v>
      </c>
      <c r="H546" t="s">
        <v>1375</v>
      </c>
      <c r="I546" t="s">
        <v>1883</v>
      </c>
      <c r="J546" t="s">
        <v>1884</v>
      </c>
      <c r="K546" t="s">
        <v>2065</v>
      </c>
      <c r="L546" t="s">
        <v>13</v>
      </c>
      <c r="M546" t="s">
        <v>2066</v>
      </c>
      <c r="N546" t="s">
        <v>1884</v>
      </c>
      <c r="O546">
        <f t="shared" si="8"/>
        <v>1</v>
      </c>
      <c r="P5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Bill Clinton?</v>
      </c>
    </row>
    <row r="547" spans="1:16" x14ac:dyDescent="0.3">
      <c r="A547" t="s">
        <v>2067</v>
      </c>
      <c r="B547" t="s">
        <v>2068</v>
      </c>
      <c r="C547" t="s">
        <v>9</v>
      </c>
      <c r="D547" t="s">
        <v>10</v>
      </c>
      <c r="E547" t="s">
        <v>1376</v>
      </c>
      <c r="F547" t="s">
        <v>2069</v>
      </c>
      <c r="G547">
        <f>ROUND(Personalities_yearOfBirth__3[[#This Row],[value]],2)</f>
        <v>-99</v>
      </c>
      <c r="H547" t="s">
        <v>1375</v>
      </c>
      <c r="I547" t="s">
        <v>1883</v>
      </c>
      <c r="J547" t="s">
        <v>1884</v>
      </c>
      <c r="K547" t="s">
        <v>2070</v>
      </c>
      <c r="L547" t="s">
        <v>13</v>
      </c>
      <c r="M547" t="s">
        <v>2071</v>
      </c>
      <c r="N547" t="s">
        <v>1884</v>
      </c>
      <c r="O547">
        <f t="shared" si="8"/>
        <v>1</v>
      </c>
      <c r="P5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Julius Caesar?</v>
      </c>
    </row>
    <row r="548" spans="1:16" x14ac:dyDescent="0.3">
      <c r="A548" t="s">
        <v>2072</v>
      </c>
      <c r="B548" t="s">
        <v>2073</v>
      </c>
      <c r="C548" t="s">
        <v>9</v>
      </c>
      <c r="D548" t="s">
        <v>10</v>
      </c>
      <c r="E548" t="s">
        <v>1376</v>
      </c>
      <c r="F548" t="s">
        <v>90</v>
      </c>
      <c r="G548">
        <f>ROUND(Personalities_yearOfBirth__3[[#This Row],[value]],2)</f>
        <v>1878</v>
      </c>
      <c r="H548" t="s">
        <v>1375</v>
      </c>
      <c r="I548" t="s">
        <v>1883</v>
      </c>
      <c r="J548" t="s">
        <v>1884</v>
      </c>
      <c r="K548" t="s">
        <v>2074</v>
      </c>
      <c r="L548" t="s">
        <v>13</v>
      </c>
      <c r="M548" t="s">
        <v>2075</v>
      </c>
      <c r="N548" t="s">
        <v>1884</v>
      </c>
      <c r="O548">
        <f t="shared" si="8"/>
        <v>1</v>
      </c>
      <c r="P5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Joseph Stalin?</v>
      </c>
    </row>
    <row r="549" spans="1:16" x14ac:dyDescent="0.3">
      <c r="A549" t="s">
        <v>2076</v>
      </c>
      <c r="B549" t="s">
        <v>2077</v>
      </c>
      <c r="C549" t="s">
        <v>9</v>
      </c>
      <c r="D549" t="s">
        <v>10</v>
      </c>
      <c r="E549" t="s">
        <v>1376</v>
      </c>
      <c r="F549" t="s">
        <v>156</v>
      </c>
      <c r="G549">
        <f>ROUND(Personalities_yearOfBirth__3[[#This Row],[value]],2)</f>
        <v>1732</v>
      </c>
      <c r="H549" t="s">
        <v>1375</v>
      </c>
      <c r="I549" t="s">
        <v>1883</v>
      </c>
      <c r="J549" t="s">
        <v>1884</v>
      </c>
      <c r="K549" t="s">
        <v>2078</v>
      </c>
      <c r="L549" t="s">
        <v>13</v>
      </c>
      <c r="M549" t="s">
        <v>2079</v>
      </c>
      <c r="N549" t="s">
        <v>1884</v>
      </c>
      <c r="O549">
        <f t="shared" si="8"/>
        <v>1</v>
      </c>
      <c r="P5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George Washington?</v>
      </c>
    </row>
    <row r="550" spans="1:16" x14ac:dyDescent="0.3">
      <c r="A550" t="s">
        <v>2080</v>
      </c>
      <c r="B550" t="s">
        <v>2081</v>
      </c>
      <c r="C550" t="s">
        <v>9</v>
      </c>
      <c r="D550" t="s">
        <v>10</v>
      </c>
      <c r="E550" t="s">
        <v>1376</v>
      </c>
      <c r="F550" t="s">
        <v>333</v>
      </c>
      <c r="G550">
        <f>ROUND(Personalities_yearOfBirth__3[[#This Row],[value]],2)</f>
        <v>1825</v>
      </c>
      <c r="H550" t="s">
        <v>1375</v>
      </c>
      <c r="I550" t="s">
        <v>1883</v>
      </c>
      <c r="J550" t="s">
        <v>1884</v>
      </c>
      <c r="K550" t="s">
        <v>86</v>
      </c>
      <c r="L550" t="s">
        <v>13</v>
      </c>
      <c r="M550" t="s">
        <v>2082</v>
      </c>
      <c r="N550" t="s">
        <v>1884</v>
      </c>
      <c r="O550">
        <f t="shared" si="8"/>
        <v>1</v>
      </c>
      <c r="P5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Domingo Santa María?</v>
      </c>
    </row>
    <row r="551" spans="1:16" x14ac:dyDescent="0.3">
      <c r="A551" t="s">
        <v>2083</v>
      </c>
      <c r="B551" t="s">
        <v>2084</v>
      </c>
      <c r="C551" t="s">
        <v>9</v>
      </c>
      <c r="D551" t="s">
        <v>10</v>
      </c>
      <c r="E551" t="s">
        <v>1376</v>
      </c>
      <c r="F551" t="s">
        <v>2085</v>
      </c>
      <c r="G551">
        <f>ROUND(Personalities_yearOfBirth__3[[#This Row],[value]],2)</f>
        <v>1798</v>
      </c>
      <c r="H551" t="s">
        <v>1375</v>
      </c>
      <c r="I551" t="s">
        <v>1883</v>
      </c>
      <c r="J551" t="s">
        <v>1884</v>
      </c>
      <c r="K551" t="s">
        <v>2086</v>
      </c>
      <c r="L551" t="s">
        <v>13</v>
      </c>
      <c r="M551" t="s">
        <v>2087</v>
      </c>
      <c r="N551" t="s">
        <v>1884</v>
      </c>
      <c r="O551">
        <f t="shared" si="8"/>
        <v>1</v>
      </c>
      <c r="P5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Pedro I of Brazil?</v>
      </c>
    </row>
    <row r="552" spans="1:16" x14ac:dyDescent="0.3">
      <c r="A552" t="s">
        <v>2088</v>
      </c>
      <c r="B552" t="s">
        <v>2089</v>
      </c>
      <c r="C552" t="s">
        <v>9</v>
      </c>
      <c r="D552" t="s">
        <v>10</v>
      </c>
      <c r="E552" t="s">
        <v>1376</v>
      </c>
      <c r="F552" t="s">
        <v>388</v>
      </c>
      <c r="G552">
        <f>ROUND(Personalities_yearOfBirth__3[[#This Row],[value]],2)</f>
        <v>1877</v>
      </c>
      <c r="H552" t="s">
        <v>1375</v>
      </c>
      <c r="I552" t="s">
        <v>1883</v>
      </c>
      <c r="J552" t="s">
        <v>1884</v>
      </c>
      <c r="K552" t="s">
        <v>157</v>
      </c>
      <c r="L552" t="s">
        <v>13</v>
      </c>
      <c r="M552" t="s">
        <v>2090</v>
      </c>
      <c r="N552" t="s">
        <v>1884</v>
      </c>
      <c r="O552">
        <f t="shared" si="8"/>
        <v>1</v>
      </c>
      <c r="P5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Carlos Ibáñez del Campo?</v>
      </c>
    </row>
    <row r="553" spans="1:16" x14ac:dyDescent="0.3">
      <c r="A553" t="s">
        <v>2091</v>
      </c>
      <c r="B553" t="s">
        <v>2092</v>
      </c>
      <c r="C553" t="s">
        <v>9</v>
      </c>
      <c r="D553" t="s">
        <v>10</v>
      </c>
      <c r="E553" t="s">
        <v>1376</v>
      </c>
      <c r="F553" t="s">
        <v>2093</v>
      </c>
      <c r="G553">
        <f>ROUND(Personalities_yearOfBirth__3[[#This Row],[value]],2)</f>
        <v>1911</v>
      </c>
      <c r="H553" t="s">
        <v>1375</v>
      </c>
      <c r="I553" t="s">
        <v>1883</v>
      </c>
      <c r="J553" t="s">
        <v>1884</v>
      </c>
      <c r="K553" t="s">
        <v>625</v>
      </c>
      <c r="L553" t="s">
        <v>13</v>
      </c>
      <c r="M553" t="s">
        <v>2094</v>
      </c>
      <c r="N553" t="s">
        <v>1884</v>
      </c>
      <c r="O553">
        <f t="shared" si="8"/>
        <v>1</v>
      </c>
      <c r="P5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Eduardo Frei Montalva?</v>
      </c>
    </row>
    <row r="554" spans="1:16" x14ac:dyDescent="0.3">
      <c r="A554" t="s">
        <v>2095</v>
      </c>
      <c r="B554" t="s">
        <v>2096</v>
      </c>
      <c r="C554" t="s">
        <v>9</v>
      </c>
      <c r="D554" t="s">
        <v>10</v>
      </c>
      <c r="E554" t="s">
        <v>1376</v>
      </c>
      <c r="F554" t="s">
        <v>167</v>
      </c>
      <c r="G554">
        <f>ROUND(Personalities_yearOfBirth__3[[#This Row],[value]],2)</f>
        <v>1850</v>
      </c>
      <c r="H554" t="s">
        <v>1375</v>
      </c>
      <c r="I554" t="s">
        <v>1883</v>
      </c>
      <c r="J554" t="s">
        <v>1884</v>
      </c>
      <c r="K554" t="s">
        <v>45</v>
      </c>
      <c r="L554" t="s">
        <v>13</v>
      </c>
      <c r="M554" t="s">
        <v>2097</v>
      </c>
      <c r="N554" t="s">
        <v>1884</v>
      </c>
      <c r="O554">
        <f t="shared" si="8"/>
        <v>1</v>
      </c>
      <c r="P5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Federico Errázuriz Echaurren?</v>
      </c>
    </row>
    <row r="555" spans="1:16" x14ac:dyDescent="0.3">
      <c r="A555" t="s">
        <v>2098</v>
      </c>
      <c r="B555" t="s">
        <v>2099</v>
      </c>
      <c r="C555" t="s">
        <v>9</v>
      </c>
      <c r="D555" t="s">
        <v>10</v>
      </c>
      <c r="E555" t="s">
        <v>1376</v>
      </c>
      <c r="F555" t="s">
        <v>67</v>
      </c>
      <c r="G555">
        <f>ROUND(Personalities_yearOfBirth__3[[#This Row],[value]],2)</f>
        <v>1700</v>
      </c>
      <c r="H555" t="s">
        <v>1375</v>
      </c>
      <c r="I555" t="s">
        <v>1883</v>
      </c>
      <c r="J555" t="s">
        <v>1884</v>
      </c>
      <c r="K555" t="s">
        <v>96</v>
      </c>
      <c r="L555" t="s">
        <v>13</v>
      </c>
      <c r="M555" t="s">
        <v>2100</v>
      </c>
      <c r="N555" t="s">
        <v>1884</v>
      </c>
      <c r="O555">
        <f t="shared" si="8"/>
        <v>1</v>
      </c>
      <c r="P5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Ulrich Frédéric Woldemar, Comte de Lowendal?</v>
      </c>
    </row>
    <row r="556" spans="1:16" x14ac:dyDescent="0.3">
      <c r="A556" t="s">
        <v>2101</v>
      </c>
      <c r="B556" t="s">
        <v>2102</v>
      </c>
      <c r="C556" t="s">
        <v>9</v>
      </c>
      <c r="D556" t="s">
        <v>10</v>
      </c>
      <c r="E556" t="s">
        <v>1376</v>
      </c>
      <c r="F556" t="s">
        <v>603</v>
      </c>
      <c r="G556">
        <f>ROUND(Personalities_yearOfBirth__3[[#This Row],[value]],2)</f>
        <v>1928</v>
      </c>
      <c r="H556" t="s">
        <v>1375</v>
      </c>
      <c r="I556" t="s">
        <v>1883</v>
      </c>
      <c r="J556" t="s">
        <v>1884</v>
      </c>
      <c r="K556" t="s">
        <v>737</v>
      </c>
      <c r="L556" t="s">
        <v>13</v>
      </c>
      <c r="M556" t="s">
        <v>2103</v>
      </c>
      <c r="N556" t="s">
        <v>1884</v>
      </c>
      <c r="O556">
        <f t="shared" si="8"/>
        <v>1</v>
      </c>
      <c r="P5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Francesco Cossiga?</v>
      </c>
    </row>
    <row r="557" spans="1:16" x14ac:dyDescent="0.3">
      <c r="A557" t="s">
        <v>2104</v>
      </c>
      <c r="B557" t="s">
        <v>2105</v>
      </c>
      <c r="C557" t="s">
        <v>9</v>
      </c>
      <c r="D557" t="s">
        <v>10</v>
      </c>
      <c r="E557" t="s">
        <v>1376</v>
      </c>
      <c r="F557" t="s">
        <v>85</v>
      </c>
      <c r="G557">
        <f>ROUND(Personalities_yearOfBirth__3[[#This Row],[value]],2)</f>
        <v>1920</v>
      </c>
      <c r="H557" t="s">
        <v>1375</v>
      </c>
      <c r="I557" t="s">
        <v>1883</v>
      </c>
      <c r="J557" t="s">
        <v>1884</v>
      </c>
      <c r="K557" t="s">
        <v>2106</v>
      </c>
      <c r="L557" t="s">
        <v>13</v>
      </c>
      <c r="M557" t="s">
        <v>2107</v>
      </c>
      <c r="N557" t="s">
        <v>1884</v>
      </c>
      <c r="O557">
        <f t="shared" si="8"/>
        <v>1</v>
      </c>
      <c r="P5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Paul II?</v>
      </c>
    </row>
    <row r="558" spans="1:16" x14ac:dyDescent="0.3">
      <c r="A558" t="s">
        <v>2108</v>
      </c>
      <c r="B558" t="s">
        <v>2109</v>
      </c>
      <c r="C558" t="s">
        <v>9</v>
      </c>
      <c r="D558" t="s">
        <v>10</v>
      </c>
      <c r="E558" t="s">
        <v>1376</v>
      </c>
      <c r="F558" t="s">
        <v>1503</v>
      </c>
      <c r="G558">
        <f>ROUND(Personalities_yearOfBirth__3[[#This Row],[value]],2)</f>
        <v>1854</v>
      </c>
      <c r="H558" t="s">
        <v>1375</v>
      </c>
      <c r="I558" t="s">
        <v>1883</v>
      </c>
      <c r="J558" t="s">
        <v>1884</v>
      </c>
      <c r="K558" t="s">
        <v>245</v>
      </c>
      <c r="L558" t="s">
        <v>13</v>
      </c>
      <c r="M558" t="s">
        <v>2110</v>
      </c>
      <c r="N558" t="s">
        <v>1884</v>
      </c>
      <c r="O558">
        <f t="shared" si="8"/>
        <v>1</v>
      </c>
      <c r="P5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Germán Riesco?</v>
      </c>
    </row>
    <row r="559" spans="1:16" x14ac:dyDescent="0.3">
      <c r="A559" t="s">
        <v>2111</v>
      </c>
      <c r="B559" t="s">
        <v>2112</v>
      </c>
      <c r="C559" t="s">
        <v>9</v>
      </c>
      <c r="D559" t="s">
        <v>10</v>
      </c>
      <c r="E559" t="s">
        <v>1376</v>
      </c>
      <c r="F559" t="s">
        <v>1543</v>
      </c>
      <c r="G559">
        <f>ROUND(Personalities_yearOfBirth__3[[#This Row],[value]],2)</f>
        <v>1955</v>
      </c>
      <c r="H559" t="s">
        <v>1375</v>
      </c>
      <c r="I559" t="s">
        <v>1883</v>
      </c>
      <c r="J559" t="s">
        <v>1884</v>
      </c>
      <c r="K559" t="s">
        <v>2113</v>
      </c>
      <c r="L559" t="s">
        <v>13</v>
      </c>
      <c r="M559" t="s">
        <v>2114</v>
      </c>
      <c r="N559" t="s">
        <v>1884</v>
      </c>
      <c r="O559">
        <f t="shared" si="8"/>
        <v>1</v>
      </c>
      <c r="P5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Nicolas Sarkozy?</v>
      </c>
    </row>
    <row r="560" spans="1:16" x14ac:dyDescent="0.3">
      <c r="A560" t="s">
        <v>2115</v>
      </c>
      <c r="B560" t="s">
        <v>2116</v>
      </c>
      <c r="C560" t="s">
        <v>9</v>
      </c>
      <c r="D560" t="s">
        <v>10</v>
      </c>
      <c r="E560" t="s">
        <v>1376</v>
      </c>
      <c r="F560" t="s">
        <v>433</v>
      </c>
      <c r="G560">
        <f>ROUND(Personalities_yearOfBirth__3[[#This Row],[value]],2)</f>
        <v>1917</v>
      </c>
      <c r="H560" t="s">
        <v>1375</v>
      </c>
      <c r="I560" t="s">
        <v>1883</v>
      </c>
      <c r="J560" t="s">
        <v>1884</v>
      </c>
      <c r="K560" t="s">
        <v>2117</v>
      </c>
      <c r="L560" t="s">
        <v>13</v>
      </c>
      <c r="M560" t="s">
        <v>2118</v>
      </c>
      <c r="N560" t="s">
        <v>1884</v>
      </c>
      <c r="O560">
        <f t="shared" si="8"/>
        <v>1</v>
      </c>
      <c r="P5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Indira Gandhi?</v>
      </c>
    </row>
    <row r="561" spans="1:16" x14ac:dyDescent="0.3">
      <c r="A561" t="s">
        <v>2119</v>
      </c>
      <c r="B561" t="s">
        <v>2120</v>
      </c>
      <c r="C561" t="s">
        <v>9</v>
      </c>
      <c r="D561" t="s">
        <v>10</v>
      </c>
      <c r="E561" t="s">
        <v>1376</v>
      </c>
      <c r="F561" t="s">
        <v>1014</v>
      </c>
      <c r="G561">
        <f>ROUND(Personalities_yearOfBirth__3[[#This Row],[value]],2)</f>
        <v>1891</v>
      </c>
      <c r="H561" t="s">
        <v>1375</v>
      </c>
      <c r="I561" t="s">
        <v>1883</v>
      </c>
      <c r="J561" t="s">
        <v>1884</v>
      </c>
      <c r="K561" t="s">
        <v>746</v>
      </c>
      <c r="L561" t="s">
        <v>13</v>
      </c>
      <c r="M561" t="s">
        <v>2121</v>
      </c>
      <c r="N561" t="s">
        <v>1884</v>
      </c>
      <c r="O561">
        <f t="shared" si="8"/>
        <v>1</v>
      </c>
      <c r="P5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Antonio Segni?</v>
      </c>
    </row>
    <row r="562" spans="1:16" x14ac:dyDescent="0.3">
      <c r="A562" t="s">
        <v>2122</v>
      </c>
      <c r="B562" t="s">
        <v>2123</v>
      </c>
      <c r="C562" t="s">
        <v>9</v>
      </c>
      <c r="D562" t="s">
        <v>10</v>
      </c>
      <c r="E562" t="s">
        <v>1376</v>
      </c>
      <c r="F562" t="s">
        <v>2124</v>
      </c>
      <c r="G562">
        <f>ROUND(Personalities_yearOfBirth__3[[#This Row],[value]],2)</f>
        <v>1769</v>
      </c>
      <c r="H562" t="s">
        <v>1375</v>
      </c>
      <c r="I562" t="s">
        <v>1883</v>
      </c>
      <c r="J562" t="s">
        <v>1884</v>
      </c>
      <c r="K562" t="s">
        <v>2125</v>
      </c>
      <c r="L562" t="s">
        <v>13</v>
      </c>
      <c r="M562" t="s">
        <v>2126</v>
      </c>
      <c r="N562" t="s">
        <v>1884</v>
      </c>
      <c r="O562">
        <f t="shared" si="8"/>
        <v>1</v>
      </c>
      <c r="P5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Napoleon?</v>
      </c>
    </row>
    <row r="563" spans="1:16" x14ac:dyDescent="0.3">
      <c r="A563" t="s">
        <v>2127</v>
      </c>
      <c r="B563" t="s">
        <v>2128</v>
      </c>
      <c r="C563" t="s">
        <v>9</v>
      </c>
      <c r="D563" t="s">
        <v>10</v>
      </c>
      <c r="E563" t="s">
        <v>1376</v>
      </c>
      <c r="F563" t="s">
        <v>374</v>
      </c>
      <c r="G563">
        <f>ROUND(Personalities_yearOfBirth__3[[#This Row],[value]],2)</f>
        <v>1802</v>
      </c>
      <c r="H563" t="s">
        <v>1375</v>
      </c>
      <c r="I563" t="s">
        <v>1883</v>
      </c>
      <c r="J563" t="s">
        <v>1884</v>
      </c>
      <c r="K563" t="s">
        <v>2129</v>
      </c>
      <c r="L563" t="s">
        <v>13</v>
      </c>
      <c r="M563" t="s">
        <v>2130</v>
      </c>
      <c r="N563" t="s">
        <v>1884</v>
      </c>
      <c r="O563">
        <f t="shared" si="8"/>
        <v>1</v>
      </c>
      <c r="P5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Victor Hugo?</v>
      </c>
    </row>
    <row r="564" spans="1:16" x14ac:dyDescent="0.3">
      <c r="A564" t="s">
        <v>2131</v>
      </c>
      <c r="B564" t="s">
        <v>2132</v>
      </c>
      <c r="C564" t="s">
        <v>9</v>
      </c>
      <c r="D564" t="s">
        <v>10</v>
      </c>
      <c r="E564" t="s">
        <v>1376</v>
      </c>
      <c r="F564" t="s">
        <v>1064</v>
      </c>
      <c r="G564">
        <f>ROUND(Personalities_yearOfBirth__3[[#This Row],[value]],2)</f>
        <v>1966</v>
      </c>
      <c r="H564" t="s">
        <v>1375</v>
      </c>
      <c r="I564" t="s">
        <v>1883</v>
      </c>
      <c r="J564" t="s">
        <v>1884</v>
      </c>
      <c r="K564" t="s">
        <v>2133</v>
      </c>
      <c r="L564" t="s">
        <v>13</v>
      </c>
      <c r="M564" t="s">
        <v>2134</v>
      </c>
      <c r="N564" t="s">
        <v>1884</v>
      </c>
      <c r="O564">
        <f t="shared" si="8"/>
        <v>1</v>
      </c>
      <c r="P5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David Cameron?</v>
      </c>
    </row>
    <row r="565" spans="1:16" x14ac:dyDescent="0.3">
      <c r="A565" t="s">
        <v>2135</v>
      </c>
      <c r="B565" t="s">
        <v>2136</v>
      </c>
      <c r="C565" t="s">
        <v>9</v>
      </c>
      <c r="D565" t="s">
        <v>10</v>
      </c>
      <c r="E565" t="s">
        <v>1376</v>
      </c>
      <c r="F565" t="s">
        <v>1919</v>
      </c>
      <c r="G565">
        <f>ROUND(Personalities_yearOfBirth__3[[#This Row],[value]],2)</f>
        <v>1918</v>
      </c>
      <c r="H565" t="s">
        <v>1375</v>
      </c>
      <c r="I565" t="s">
        <v>1883</v>
      </c>
      <c r="J565" t="s">
        <v>1884</v>
      </c>
      <c r="K565" t="s">
        <v>2023</v>
      </c>
      <c r="L565" t="s">
        <v>13</v>
      </c>
      <c r="M565" t="s">
        <v>2137</v>
      </c>
      <c r="N565" t="s">
        <v>1884</v>
      </c>
      <c r="O565">
        <f t="shared" si="8"/>
        <v>1</v>
      </c>
      <c r="P5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Kurt Waldheim?</v>
      </c>
    </row>
    <row r="566" spans="1:16" x14ac:dyDescent="0.3">
      <c r="A566" t="s">
        <v>2138</v>
      </c>
      <c r="B566" t="s">
        <v>2139</v>
      </c>
      <c r="C566" t="s">
        <v>9</v>
      </c>
      <c r="D566" t="s">
        <v>10</v>
      </c>
      <c r="E566" t="s">
        <v>1376</v>
      </c>
      <c r="F566" t="s">
        <v>72</v>
      </c>
      <c r="G566">
        <f>ROUND(Personalities_yearOfBirth__3[[#This Row],[value]],2)</f>
        <v>1888</v>
      </c>
      <c r="H566" t="s">
        <v>1375</v>
      </c>
      <c r="I566" t="s">
        <v>1883</v>
      </c>
      <c r="J566" t="s">
        <v>1884</v>
      </c>
      <c r="K566" t="s">
        <v>12</v>
      </c>
      <c r="L566" t="s">
        <v>13</v>
      </c>
      <c r="M566" t="s">
        <v>2140</v>
      </c>
      <c r="N566" t="s">
        <v>1884</v>
      </c>
      <c r="O566">
        <f t="shared" si="8"/>
        <v>1</v>
      </c>
      <c r="P5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Juan Antonio Rios?</v>
      </c>
    </row>
    <row r="567" spans="1:16" x14ac:dyDescent="0.3">
      <c r="A567" t="s">
        <v>2141</v>
      </c>
      <c r="B567" t="s">
        <v>2142</v>
      </c>
      <c r="C567" t="s">
        <v>9</v>
      </c>
      <c r="D567" t="s">
        <v>10</v>
      </c>
      <c r="E567" t="s">
        <v>1376</v>
      </c>
      <c r="F567" t="s">
        <v>852</v>
      </c>
      <c r="G567">
        <f>ROUND(Personalities_yearOfBirth__3[[#This Row],[value]],2)</f>
        <v>1889</v>
      </c>
      <c r="H567" t="s">
        <v>1375</v>
      </c>
      <c r="I567" t="s">
        <v>1883</v>
      </c>
      <c r="J567" t="s">
        <v>1884</v>
      </c>
      <c r="K567" t="s">
        <v>2143</v>
      </c>
      <c r="L567" t="s">
        <v>13</v>
      </c>
      <c r="M567" t="s">
        <v>2144</v>
      </c>
      <c r="N567" t="s">
        <v>1884</v>
      </c>
      <c r="O567">
        <f t="shared" si="8"/>
        <v>1</v>
      </c>
      <c r="P5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Jawaharlal Nehru?</v>
      </c>
    </row>
    <row r="568" spans="1:16" x14ac:dyDescent="0.3">
      <c r="A568" t="s">
        <v>2145</v>
      </c>
      <c r="B568" t="s">
        <v>2146</v>
      </c>
      <c r="C568" t="s">
        <v>9</v>
      </c>
      <c r="D568" t="s">
        <v>10</v>
      </c>
      <c r="E568" t="s">
        <v>1376</v>
      </c>
      <c r="F568" t="s">
        <v>2147</v>
      </c>
      <c r="G568">
        <f>ROUND(Personalities_yearOfBirth__3[[#This Row],[value]],2)</f>
        <v>1858</v>
      </c>
      <c r="H568" t="s">
        <v>1375</v>
      </c>
      <c r="I568" t="s">
        <v>1883</v>
      </c>
      <c r="J568" t="s">
        <v>1884</v>
      </c>
      <c r="K568" t="s">
        <v>12</v>
      </c>
      <c r="L568" t="s">
        <v>13</v>
      </c>
      <c r="M568" t="s">
        <v>2148</v>
      </c>
      <c r="N568" t="s">
        <v>1884</v>
      </c>
      <c r="O568">
        <f t="shared" si="8"/>
        <v>1</v>
      </c>
      <c r="P5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Juan Luis Sanfuentes?</v>
      </c>
    </row>
    <row r="569" spans="1:16" x14ac:dyDescent="0.3">
      <c r="A569" t="s">
        <v>2149</v>
      </c>
      <c r="B569" t="s">
        <v>2150</v>
      </c>
      <c r="C569" t="s">
        <v>9</v>
      </c>
      <c r="D569" t="s">
        <v>10</v>
      </c>
      <c r="E569" t="s">
        <v>1376</v>
      </c>
      <c r="F569" t="s">
        <v>85</v>
      </c>
      <c r="G569">
        <f>ROUND(Personalities_yearOfBirth__3[[#This Row],[value]],2)</f>
        <v>1920</v>
      </c>
      <c r="H569" t="s">
        <v>1375</v>
      </c>
      <c r="I569" t="s">
        <v>1883</v>
      </c>
      <c r="J569" t="s">
        <v>1884</v>
      </c>
      <c r="K569" t="s">
        <v>2086</v>
      </c>
      <c r="L569" t="s">
        <v>13</v>
      </c>
      <c r="M569" t="s">
        <v>2151</v>
      </c>
      <c r="N569" t="s">
        <v>1884</v>
      </c>
      <c r="O569">
        <f t="shared" si="8"/>
        <v>1</v>
      </c>
      <c r="P5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Javier Pérez de Cuéllar?</v>
      </c>
    </row>
    <row r="570" spans="1:16" x14ac:dyDescent="0.3">
      <c r="A570" t="s">
        <v>2152</v>
      </c>
      <c r="B570" t="s">
        <v>2153</v>
      </c>
      <c r="C570" t="s">
        <v>9</v>
      </c>
      <c r="D570" t="s">
        <v>10</v>
      </c>
      <c r="E570" t="s">
        <v>1376</v>
      </c>
      <c r="F570" t="s">
        <v>40</v>
      </c>
      <c r="G570">
        <f>ROUND(Personalities_yearOfBirth__3[[#This Row],[value]],2)</f>
        <v>1868</v>
      </c>
      <c r="H570" t="s">
        <v>1375</v>
      </c>
      <c r="I570" t="s">
        <v>1883</v>
      </c>
      <c r="J570" t="s">
        <v>1884</v>
      </c>
      <c r="K570" t="s">
        <v>180</v>
      </c>
      <c r="L570" t="s">
        <v>13</v>
      </c>
      <c r="M570" t="s">
        <v>2154</v>
      </c>
      <c r="N570" t="s">
        <v>1884</v>
      </c>
      <c r="O570">
        <f t="shared" si="8"/>
        <v>1</v>
      </c>
      <c r="P5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Arturo Alessandri?</v>
      </c>
    </row>
    <row r="571" spans="1:16" x14ac:dyDescent="0.3">
      <c r="A571" t="s">
        <v>2155</v>
      </c>
      <c r="B571" t="s">
        <v>2156</v>
      </c>
      <c r="C571" t="s">
        <v>9</v>
      </c>
      <c r="D571" t="s">
        <v>10</v>
      </c>
      <c r="E571" t="s">
        <v>1376</v>
      </c>
      <c r="F571" t="s">
        <v>289</v>
      </c>
      <c r="G571">
        <f>ROUND(Personalities_yearOfBirth__3[[#This Row],[value]],2)</f>
        <v>1908</v>
      </c>
      <c r="H571" t="s">
        <v>1375</v>
      </c>
      <c r="I571" t="s">
        <v>1883</v>
      </c>
      <c r="J571" t="s">
        <v>1884</v>
      </c>
      <c r="K571" t="s">
        <v>562</v>
      </c>
      <c r="L571" t="s">
        <v>13</v>
      </c>
      <c r="M571" t="s">
        <v>2157</v>
      </c>
      <c r="N571" t="s">
        <v>1884</v>
      </c>
      <c r="O571">
        <f t="shared" si="8"/>
        <v>1</v>
      </c>
      <c r="P5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Giovanni Leone?</v>
      </c>
    </row>
    <row r="572" spans="1:16" x14ac:dyDescent="0.3">
      <c r="A572" t="s">
        <v>2158</v>
      </c>
      <c r="B572" t="s">
        <v>2159</v>
      </c>
      <c r="C572" t="s">
        <v>9</v>
      </c>
      <c r="D572" t="s">
        <v>10</v>
      </c>
      <c r="E572" t="s">
        <v>1376</v>
      </c>
      <c r="F572" t="s">
        <v>322</v>
      </c>
      <c r="G572">
        <f>ROUND(Personalities_yearOfBirth__3[[#This Row],[value]],2)</f>
        <v>15</v>
      </c>
      <c r="H572" t="s">
        <v>1375</v>
      </c>
      <c r="I572" t="s">
        <v>1883</v>
      </c>
      <c r="J572" t="s">
        <v>1884</v>
      </c>
      <c r="K572" t="s">
        <v>2160</v>
      </c>
      <c r="L572" t="s">
        <v>13</v>
      </c>
      <c r="M572" t="s">
        <v>2161</v>
      </c>
      <c r="N572" t="s">
        <v>1884</v>
      </c>
      <c r="O572">
        <f t="shared" si="8"/>
        <v>1</v>
      </c>
      <c r="P5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Vitellius?</v>
      </c>
    </row>
    <row r="573" spans="1:16" x14ac:dyDescent="0.3">
      <c r="A573" t="s">
        <v>2162</v>
      </c>
      <c r="B573" t="s">
        <v>2163</v>
      </c>
      <c r="C573" t="s">
        <v>9</v>
      </c>
      <c r="D573" t="s">
        <v>10</v>
      </c>
      <c r="E573" t="s">
        <v>1376</v>
      </c>
      <c r="F573" t="s">
        <v>40</v>
      </c>
      <c r="G573">
        <f>ROUND(Personalities_yearOfBirth__3[[#This Row],[value]],2)</f>
        <v>1868</v>
      </c>
      <c r="H573" t="s">
        <v>1375</v>
      </c>
      <c r="I573" t="s">
        <v>1883</v>
      </c>
      <c r="J573" t="s">
        <v>1884</v>
      </c>
      <c r="K573" t="s">
        <v>618</v>
      </c>
      <c r="L573" t="s">
        <v>13</v>
      </c>
      <c r="M573" t="s">
        <v>2164</v>
      </c>
      <c r="N573" t="s">
        <v>1884</v>
      </c>
      <c r="O573">
        <f t="shared" si="8"/>
        <v>1</v>
      </c>
      <c r="P5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Charles Maurras?</v>
      </c>
    </row>
    <row r="574" spans="1:16" x14ac:dyDescent="0.3">
      <c r="A574" t="s">
        <v>2165</v>
      </c>
      <c r="B574" t="s">
        <v>2166</v>
      </c>
      <c r="C574" t="s">
        <v>9</v>
      </c>
      <c r="D574" t="s">
        <v>10</v>
      </c>
      <c r="E574" t="s">
        <v>1376</v>
      </c>
      <c r="F574" t="s">
        <v>22</v>
      </c>
      <c r="G574">
        <f>ROUND(Personalities_yearOfBirth__3[[#This Row],[value]],2)</f>
        <v>1931</v>
      </c>
      <c r="H574" t="s">
        <v>1375</v>
      </c>
      <c r="I574" t="s">
        <v>1883</v>
      </c>
      <c r="J574" t="s">
        <v>1884</v>
      </c>
      <c r="K574" t="s">
        <v>2167</v>
      </c>
      <c r="L574" t="s">
        <v>13</v>
      </c>
      <c r="M574" t="s">
        <v>2168</v>
      </c>
      <c r="N574" t="s">
        <v>1884</v>
      </c>
      <c r="O574">
        <f t="shared" si="8"/>
        <v>1</v>
      </c>
      <c r="P5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Johannes Rau?</v>
      </c>
    </row>
    <row r="575" spans="1:16" x14ac:dyDescent="0.3">
      <c r="A575" t="s">
        <v>2169</v>
      </c>
      <c r="B575" t="s">
        <v>2170</v>
      </c>
      <c r="C575" t="s">
        <v>9</v>
      </c>
      <c r="D575" t="s">
        <v>10</v>
      </c>
      <c r="E575" t="s">
        <v>1376</v>
      </c>
      <c r="F575" t="s">
        <v>85</v>
      </c>
      <c r="G575">
        <f>ROUND(Personalities_yearOfBirth__3[[#This Row],[value]],2)</f>
        <v>1920</v>
      </c>
      <c r="H575" t="s">
        <v>1375</v>
      </c>
      <c r="I575" t="s">
        <v>1883</v>
      </c>
      <c r="J575" t="s">
        <v>1884</v>
      </c>
      <c r="K575" t="s">
        <v>2171</v>
      </c>
      <c r="L575" t="s">
        <v>13</v>
      </c>
      <c r="M575" t="s">
        <v>2172</v>
      </c>
      <c r="N575" t="s">
        <v>1884</v>
      </c>
      <c r="O575">
        <f t="shared" si="8"/>
        <v>1</v>
      </c>
      <c r="P5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Richard von Weizsäcker?</v>
      </c>
    </row>
    <row r="576" spans="1:16" x14ac:dyDescent="0.3">
      <c r="A576" t="s">
        <v>2173</v>
      </c>
      <c r="B576" t="s">
        <v>2174</v>
      </c>
      <c r="C576" t="s">
        <v>9</v>
      </c>
      <c r="D576" t="s">
        <v>10</v>
      </c>
      <c r="E576" t="s">
        <v>1376</v>
      </c>
      <c r="F576" t="s">
        <v>196</v>
      </c>
      <c r="G576">
        <f>ROUND(Personalities_yearOfBirth__3[[#This Row],[value]],2)</f>
        <v>1932</v>
      </c>
      <c r="H576" t="s">
        <v>1375</v>
      </c>
      <c r="I576" t="s">
        <v>1883</v>
      </c>
      <c r="J576" t="s">
        <v>1884</v>
      </c>
      <c r="K576" t="s">
        <v>2175</v>
      </c>
      <c r="L576" t="s">
        <v>13</v>
      </c>
      <c r="M576" t="s">
        <v>2176</v>
      </c>
      <c r="N576" t="s">
        <v>1884</v>
      </c>
      <c r="O576">
        <f t="shared" si="8"/>
        <v>1</v>
      </c>
      <c r="P5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Jacques Chirac?</v>
      </c>
    </row>
    <row r="577" spans="1:16" x14ac:dyDescent="0.3">
      <c r="A577" t="s">
        <v>2177</v>
      </c>
      <c r="B577" t="s">
        <v>2178</v>
      </c>
      <c r="C577" t="s">
        <v>9</v>
      </c>
      <c r="D577" t="s">
        <v>10</v>
      </c>
      <c r="E577" t="s">
        <v>1376</v>
      </c>
      <c r="F577" t="s">
        <v>683</v>
      </c>
      <c r="G577">
        <f>ROUND(Personalities_yearOfBirth__3[[#This Row],[value]],2)</f>
        <v>53</v>
      </c>
      <c r="H577" t="s">
        <v>1375</v>
      </c>
      <c r="I577" t="s">
        <v>1883</v>
      </c>
      <c r="J577" t="s">
        <v>1884</v>
      </c>
      <c r="K577" t="s">
        <v>1941</v>
      </c>
      <c r="L577" t="s">
        <v>13</v>
      </c>
      <c r="M577" t="s">
        <v>2179</v>
      </c>
      <c r="N577" t="s">
        <v>1884</v>
      </c>
      <c r="O577">
        <f t="shared" si="8"/>
        <v>1</v>
      </c>
      <c r="P5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Trajan?</v>
      </c>
    </row>
    <row r="578" spans="1:16" x14ac:dyDescent="0.3">
      <c r="A578" t="s">
        <v>2180</v>
      </c>
      <c r="B578" t="s">
        <v>2181</v>
      </c>
      <c r="C578" t="s">
        <v>9</v>
      </c>
      <c r="D578" t="s">
        <v>10</v>
      </c>
      <c r="E578" t="s">
        <v>1376</v>
      </c>
      <c r="F578" t="s">
        <v>603</v>
      </c>
      <c r="G578">
        <f>ROUND(Personalities_yearOfBirth__3[[#This Row],[value]],2)</f>
        <v>1928</v>
      </c>
      <c r="H578" t="s">
        <v>1375</v>
      </c>
      <c r="I578" t="s">
        <v>1883</v>
      </c>
      <c r="J578" t="s">
        <v>1884</v>
      </c>
      <c r="K578" t="s">
        <v>63</v>
      </c>
      <c r="L578" t="s">
        <v>13</v>
      </c>
      <c r="M578" t="s">
        <v>2182</v>
      </c>
      <c r="N578" t="s">
        <v>1884</v>
      </c>
      <c r="O578">
        <f t="shared" ref="O578:O641" si="9">COUNTIF(B:B,B578)</f>
        <v>1</v>
      </c>
      <c r="P5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Manfred Gerlach?</v>
      </c>
    </row>
    <row r="579" spans="1:16" x14ac:dyDescent="0.3">
      <c r="A579" t="s">
        <v>2183</v>
      </c>
      <c r="B579" t="s">
        <v>2184</v>
      </c>
      <c r="C579" t="s">
        <v>9</v>
      </c>
      <c r="D579" t="s">
        <v>10</v>
      </c>
      <c r="E579" t="s">
        <v>1376</v>
      </c>
      <c r="F579" t="s">
        <v>788</v>
      </c>
      <c r="G579">
        <f>ROUND(Personalities_yearOfBirth__3[[#This Row],[value]],2)</f>
        <v>1933</v>
      </c>
      <c r="H579" t="s">
        <v>1375</v>
      </c>
      <c r="I579" t="s">
        <v>1883</v>
      </c>
      <c r="J579" t="s">
        <v>1884</v>
      </c>
      <c r="K579" t="s">
        <v>1904</v>
      </c>
      <c r="L579" t="s">
        <v>13</v>
      </c>
      <c r="M579" t="s">
        <v>2185</v>
      </c>
      <c r="N579" t="s">
        <v>1884</v>
      </c>
      <c r="O579">
        <f t="shared" si="9"/>
        <v>1</v>
      </c>
      <c r="P5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Corazon Aquino?</v>
      </c>
    </row>
    <row r="580" spans="1:16" x14ac:dyDescent="0.3">
      <c r="A580" t="s">
        <v>2186</v>
      </c>
      <c r="B580" t="s">
        <v>2187</v>
      </c>
      <c r="C580" t="s">
        <v>9</v>
      </c>
      <c r="D580" t="s">
        <v>10</v>
      </c>
      <c r="E580" t="s">
        <v>1376</v>
      </c>
      <c r="F580" t="s">
        <v>2188</v>
      </c>
      <c r="G580">
        <f>ROUND(Personalities_yearOfBirth__3[[#This Row],[value]],2)</f>
        <v>130</v>
      </c>
      <c r="H580" t="s">
        <v>1375</v>
      </c>
      <c r="I580" t="s">
        <v>1883</v>
      </c>
      <c r="J580" t="s">
        <v>1884</v>
      </c>
      <c r="K580" t="s">
        <v>2189</v>
      </c>
      <c r="L580" t="s">
        <v>13</v>
      </c>
      <c r="M580" t="s">
        <v>2190</v>
      </c>
      <c r="N580" t="s">
        <v>1884</v>
      </c>
      <c r="O580">
        <f t="shared" si="9"/>
        <v>1</v>
      </c>
      <c r="P5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Lucius Verus?</v>
      </c>
    </row>
    <row r="581" spans="1:16" x14ac:dyDescent="0.3">
      <c r="A581" t="s">
        <v>2191</v>
      </c>
      <c r="B581" t="s">
        <v>2192</v>
      </c>
      <c r="C581" t="s">
        <v>9</v>
      </c>
      <c r="D581" t="s">
        <v>10</v>
      </c>
      <c r="E581" t="s">
        <v>1376</v>
      </c>
      <c r="F581" t="s">
        <v>342</v>
      </c>
      <c r="G581">
        <f>ROUND(Personalities_yearOfBirth__3[[#This Row],[value]],2)</f>
        <v>1899</v>
      </c>
      <c r="H581" t="s">
        <v>1375</v>
      </c>
      <c r="I581" t="s">
        <v>1883</v>
      </c>
      <c r="J581" t="s">
        <v>1884</v>
      </c>
      <c r="K581" t="s">
        <v>672</v>
      </c>
      <c r="L581" t="s">
        <v>13</v>
      </c>
      <c r="M581" t="s">
        <v>2193</v>
      </c>
      <c r="N581" t="s">
        <v>1884</v>
      </c>
      <c r="O581">
        <f t="shared" si="9"/>
        <v>1</v>
      </c>
      <c r="P5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Gustav Heinemann?</v>
      </c>
    </row>
    <row r="582" spans="1:16" x14ac:dyDescent="0.3">
      <c r="A582" t="s">
        <v>2194</v>
      </c>
      <c r="B582" t="s">
        <v>2195</v>
      </c>
      <c r="C582" t="s">
        <v>9</v>
      </c>
      <c r="D582" t="s">
        <v>10</v>
      </c>
      <c r="E582" t="s">
        <v>1376</v>
      </c>
      <c r="F582" t="s">
        <v>460</v>
      </c>
      <c r="G582">
        <f>ROUND(Personalities_yearOfBirth__3[[#This Row],[value]],2)</f>
        <v>51</v>
      </c>
      <c r="H582" t="s">
        <v>1375</v>
      </c>
      <c r="I582" t="s">
        <v>1883</v>
      </c>
      <c r="J582" t="s">
        <v>1884</v>
      </c>
      <c r="K582" t="s">
        <v>1927</v>
      </c>
      <c r="L582" t="s">
        <v>13</v>
      </c>
      <c r="M582" t="s">
        <v>2196</v>
      </c>
      <c r="N582" t="s">
        <v>1884</v>
      </c>
      <c r="O582">
        <f t="shared" si="9"/>
        <v>1</v>
      </c>
      <c r="P5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Domitian?</v>
      </c>
    </row>
    <row r="583" spans="1:16" x14ac:dyDescent="0.3">
      <c r="A583" t="s">
        <v>2197</v>
      </c>
      <c r="B583" t="s">
        <v>2198</v>
      </c>
      <c r="C583" t="s">
        <v>9</v>
      </c>
      <c r="D583" t="s">
        <v>10</v>
      </c>
      <c r="E583" t="s">
        <v>1376</v>
      </c>
      <c r="F583" t="s">
        <v>236</v>
      </c>
      <c r="G583">
        <f>ROUND(Personalities_yearOfBirth__3[[#This Row],[value]],2)</f>
        <v>1912</v>
      </c>
      <c r="H583" t="s">
        <v>1375</v>
      </c>
      <c r="I583" t="s">
        <v>1883</v>
      </c>
      <c r="J583" t="s">
        <v>1884</v>
      </c>
      <c r="K583" t="s">
        <v>1927</v>
      </c>
      <c r="L583" t="s">
        <v>13</v>
      </c>
      <c r="M583" t="s">
        <v>2199</v>
      </c>
      <c r="N583" t="s">
        <v>1884</v>
      </c>
      <c r="O583">
        <f t="shared" si="9"/>
        <v>1</v>
      </c>
      <c r="P5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Erich Honecker?</v>
      </c>
    </row>
    <row r="584" spans="1:16" x14ac:dyDescent="0.3">
      <c r="A584" t="s">
        <v>2200</v>
      </c>
      <c r="B584" t="s">
        <v>2201</v>
      </c>
      <c r="C584" t="s">
        <v>9</v>
      </c>
      <c r="D584" t="s">
        <v>10</v>
      </c>
      <c r="E584" t="s">
        <v>1376</v>
      </c>
      <c r="F584" t="s">
        <v>2202</v>
      </c>
      <c r="G584">
        <f>ROUND(Personalities_yearOfBirth__3[[#This Row],[value]],2)</f>
        <v>208</v>
      </c>
      <c r="H584" t="s">
        <v>1375</v>
      </c>
      <c r="I584" t="s">
        <v>1883</v>
      </c>
      <c r="J584" t="s">
        <v>1884</v>
      </c>
      <c r="K584" t="s">
        <v>942</v>
      </c>
      <c r="L584" t="s">
        <v>13</v>
      </c>
      <c r="M584" t="s">
        <v>2203</v>
      </c>
      <c r="N584" t="s">
        <v>1884</v>
      </c>
      <c r="O584">
        <f t="shared" si="9"/>
        <v>1</v>
      </c>
      <c r="P5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Severus Alexander?</v>
      </c>
    </row>
    <row r="585" spans="1:16" x14ac:dyDescent="0.3">
      <c r="A585" t="s">
        <v>2204</v>
      </c>
      <c r="B585" t="s">
        <v>2205</v>
      </c>
      <c r="C585" t="s">
        <v>9</v>
      </c>
      <c r="D585" t="s">
        <v>10</v>
      </c>
      <c r="E585" t="s">
        <v>1376</v>
      </c>
      <c r="F585" t="s">
        <v>2206</v>
      </c>
      <c r="G585">
        <f>ROUND(Personalities_yearOfBirth__3[[#This Row],[value]],2)</f>
        <v>201</v>
      </c>
      <c r="H585" t="s">
        <v>1375</v>
      </c>
      <c r="I585" t="s">
        <v>1883</v>
      </c>
      <c r="J585" t="s">
        <v>1884</v>
      </c>
      <c r="K585" t="s">
        <v>1058</v>
      </c>
      <c r="L585" t="s">
        <v>13</v>
      </c>
      <c r="M585" t="s">
        <v>2207</v>
      </c>
      <c r="N585" t="s">
        <v>1884</v>
      </c>
      <c r="O585">
        <f t="shared" si="9"/>
        <v>1</v>
      </c>
      <c r="P5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Decius?</v>
      </c>
    </row>
    <row r="586" spans="1:16" x14ac:dyDescent="0.3">
      <c r="A586" t="s">
        <v>2208</v>
      </c>
      <c r="B586" t="s">
        <v>2209</v>
      </c>
      <c r="C586" t="s">
        <v>9</v>
      </c>
      <c r="D586" t="s">
        <v>10</v>
      </c>
      <c r="E586" t="s">
        <v>1376</v>
      </c>
      <c r="F586" t="s">
        <v>30</v>
      </c>
      <c r="G586">
        <f>ROUND(Personalities_yearOfBirth__3[[#This Row],[value]],2)</f>
        <v>1914</v>
      </c>
      <c r="H586" t="s">
        <v>1375</v>
      </c>
      <c r="I586" t="s">
        <v>1883</v>
      </c>
      <c r="J586" t="s">
        <v>1884</v>
      </c>
      <c r="K586" t="s">
        <v>562</v>
      </c>
      <c r="L586" t="s">
        <v>13</v>
      </c>
      <c r="M586" t="s">
        <v>2210</v>
      </c>
      <c r="N586" t="s">
        <v>1884</v>
      </c>
      <c r="O586">
        <f t="shared" si="9"/>
        <v>1</v>
      </c>
      <c r="P5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Karl Carstens?</v>
      </c>
    </row>
    <row r="587" spans="1:16" x14ac:dyDescent="0.3">
      <c r="A587" t="s">
        <v>2211</v>
      </c>
      <c r="B587" t="s">
        <v>2212</v>
      </c>
      <c r="C587" t="s">
        <v>9</v>
      </c>
      <c r="D587" t="s">
        <v>10</v>
      </c>
      <c r="E587" t="s">
        <v>1376</v>
      </c>
      <c r="F587" t="s">
        <v>629</v>
      </c>
      <c r="G587">
        <f>ROUND(Personalities_yearOfBirth__3[[#This Row],[value]],2)</f>
        <v>1736</v>
      </c>
      <c r="H587" t="s">
        <v>1375</v>
      </c>
      <c r="I587" t="s">
        <v>1883</v>
      </c>
      <c r="J587" t="s">
        <v>1884</v>
      </c>
      <c r="K587" t="s">
        <v>277</v>
      </c>
      <c r="L587" t="s">
        <v>13</v>
      </c>
      <c r="M587" t="s">
        <v>2213</v>
      </c>
      <c r="N587" t="s">
        <v>1884</v>
      </c>
      <c r="O587">
        <f t="shared" si="9"/>
        <v>1</v>
      </c>
      <c r="P5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Daniel Morgan?</v>
      </c>
    </row>
    <row r="588" spans="1:16" x14ac:dyDescent="0.3">
      <c r="A588" t="s">
        <v>2214</v>
      </c>
      <c r="B588" t="s">
        <v>2215</v>
      </c>
      <c r="C588" t="s">
        <v>9</v>
      </c>
      <c r="D588" t="s">
        <v>10</v>
      </c>
      <c r="E588" t="s">
        <v>1376</v>
      </c>
      <c r="F588" t="s">
        <v>540</v>
      </c>
      <c r="G588">
        <f>ROUND(Personalities_yearOfBirth__3[[#This Row],[value]],2)</f>
        <v>1897</v>
      </c>
      <c r="H588" t="s">
        <v>1375</v>
      </c>
      <c r="I588" t="s">
        <v>1883</v>
      </c>
      <c r="J588" t="s">
        <v>1884</v>
      </c>
      <c r="K588" t="s">
        <v>2216</v>
      </c>
      <c r="L588" t="s">
        <v>13</v>
      </c>
      <c r="M588" t="s">
        <v>2217</v>
      </c>
      <c r="N588" t="s">
        <v>1884</v>
      </c>
      <c r="O588">
        <f t="shared" si="9"/>
        <v>1</v>
      </c>
      <c r="P5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Ludwig Erhard?</v>
      </c>
    </row>
    <row r="589" spans="1:16" x14ac:dyDescent="0.3">
      <c r="A589" t="s">
        <v>2218</v>
      </c>
      <c r="B589" t="s">
        <v>2219</v>
      </c>
      <c r="C589" t="s">
        <v>9</v>
      </c>
      <c r="D589" t="s">
        <v>10</v>
      </c>
      <c r="E589" t="s">
        <v>1376</v>
      </c>
      <c r="F589" t="s">
        <v>62</v>
      </c>
      <c r="G589">
        <f>ROUND(Personalities_yearOfBirth__3[[#This Row],[value]],2)</f>
        <v>1913</v>
      </c>
      <c r="H589" t="s">
        <v>1375</v>
      </c>
      <c r="I589" t="s">
        <v>1883</v>
      </c>
      <c r="J589" t="s">
        <v>1884</v>
      </c>
      <c r="K589" t="s">
        <v>2061</v>
      </c>
      <c r="L589" t="s">
        <v>13</v>
      </c>
      <c r="M589" t="s">
        <v>2220</v>
      </c>
      <c r="N589" t="s">
        <v>1884</v>
      </c>
      <c r="O589">
        <f t="shared" si="9"/>
        <v>1</v>
      </c>
      <c r="P5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Willy Brandt?</v>
      </c>
    </row>
    <row r="590" spans="1:16" x14ac:dyDescent="0.3">
      <c r="A590" t="s">
        <v>2221</v>
      </c>
      <c r="B590" t="s">
        <v>2222</v>
      </c>
      <c r="C590" t="s">
        <v>9</v>
      </c>
      <c r="D590" t="s">
        <v>10</v>
      </c>
      <c r="E590" t="s">
        <v>1376</v>
      </c>
      <c r="F590" t="s">
        <v>1567</v>
      </c>
      <c r="G590">
        <f>ROUND(Personalities_yearOfBirth__3[[#This Row],[value]],2)</f>
        <v>1787</v>
      </c>
      <c r="H590" t="s">
        <v>1375</v>
      </c>
      <c r="I590" t="s">
        <v>1883</v>
      </c>
      <c r="J590" t="s">
        <v>1884</v>
      </c>
      <c r="K590" t="s">
        <v>86</v>
      </c>
      <c r="L590" t="s">
        <v>13</v>
      </c>
      <c r="M590" t="s">
        <v>2223</v>
      </c>
      <c r="N590" t="s">
        <v>1884</v>
      </c>
      <c r="O590">
        <f t="shared" si="9"/>
        <v>1</v>
      </c>
      <c r="P5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Ramón Freire?</v>
      </c>
    </row>
    <row r="591" spans="1:16" x14ac:dyDescent="0.3">
      <c r="A591" t="s">
        <v>2224</v>
      </c>
      <c r="B591" t="s">
        <v>2225</v>
      </c>
      <c r="C591" t="s">
        <v>9</v>
      </c>
      <c r="D591" t="s">
        <v>10</v>
      </c>
      <c r="E591" t="s">
        <v>1376</v>
      </c>
      <c r="F591" t="s">
        <v>1919</v>
      </c>
      <c r="G591">
        <f>ROUND(Personalities_yearOfBirth__3[[#This Row],[value]],2)</f>
        <v>1918</v>
      </c>
      <c r="H591" t="s">
        <v>1375</v>
      </c>
      <c r="I591" t="s">
        <v>1883</v>
      </c>
      <c r="J591" t="s">
        <v>1884</v>
      </c>
      <c r="K591" t="s">
        <v>757</v>
      </c>
      <c r="L591" t="s">
        <v>13</v>
      </c>
      <c r="M591" t="s">
        <v>2226</v>
      </c>
      <c r="N591" t="s">
        <v>1884</v>
      </c>
      <c r="O591">
        <f t="shared" si="9"/>
        <v>1</v>
      </c>
      <c r="P5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Helmut Schmidt?</v>
      </c>
    </row>
    <row r="592" spans="1:16" x14ac:dyDescent="0.3">
      <c r="A592" t="s">
        <v>2227</v>
      </c>
      <c r="B592" t="s">
        <v>2228</v>
      </c>
      <c r="C592" t="s">
        <v>9</v>
      </c>
      <c r="D592" t="s">
        <v>10</v>
      </c>
      <c r="E592" t="s">
        <v>1376</v>
      </c>
      <c r="F592" t="s">
        <v>680</v>
      </c>
      <c r="G592">
        <f>ROUND(Personalities_yearOfBirth__3[[#This Row],[value]],2)</f>
        <v>1919</v>
      </c>
      <c r="H592" t="s">
        <v>1375</v>
      </c>
      <c r="I592" t="s">
        <v>1883</v>
      </c>
      <c r="J592" t="s">
        <v>1884</v>
      </c>
      <c r="K592" t="s">
        <v>129</v>
      </c>
      <c r="L592" t="s">
        <v>13</v>
      </c>
      <c r="M592" t="s">
        <v>2229</v>
      </c>
      <c r="N592" t="s">
        <v>1884</v>
      </c>
      <c r="O592">
        <f t="shared" si="9"/>
        <v>1</v>
      </c>
      <c r="P5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Walter Scheel?</v>
      </c>
    </row>
    <row r="593" spans="1:16" x14ac:dyDescent="0.3">
      <c r="A593" t="s">
        <v>2230</v>
      </c>
      <c r="B593" t="s">
        <v>2231</v>
      </c>
      <c r="C593" t="s">
        <v>9</v>
      </c>
      <c r="D593" t="s">
        <v>10</v>
      </c>
      <c r="E593" t="s">
        <v>1376</v>
      </c>
      <c r="F593" t="s">
        <v>405</v>
      </c>
      <c r="G593">
        <f>ROUND(Personalities_yearOfBirth__3[[#This Row],[value]],2)</f>
        <v>1870</v>
      </c>
      <c r="H593" t="s">
        <v>1375</v>
      </c>
      <c r="I593" t="s">
        <v>1883</v>
      </c>
      <c r="J593" t="s">
        <v>1884</v>
      </c>
      <c r="K593" t="s">
        <v>59</v>
      </c>
      <c r="L593" t="s">
        <v>13</v>
      </c>
      <c r="M593" t="s">
        <v>2232</v>
      </c>
      <c r="N593" t="s">
        <v>1884</v>
      </c>
      <c r="O593">
        <f t="shared" si="9"/>
        <v>1</v>
      </c>
      <c r="P5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Sigfrid Edström?</v>
      </c>
    </row>
    <row r="594" spans="1:16" x14ac:dyDescent="0.3">
      <c r="A594" t="s">
        <v>2233</v>
      </c>
      <c r="B594" t="s">
        <v>2234</v>
      </c>
      <c r="C594" t="s">
        <v>9</v>
      </c>
      <c r="D594" t="s">
        <v>10</v>
      </c>
      <c r="E594" t="s">
        <v>1376</v>
      </c>
      <c r="F594" t="s">
        <v>499</v>
      </c>
      <c r="G594">
        <f>ROUND(Personalities_yearOfBirth__3[[#This Row],[value]],2)</f>
        <v>1469</v>
      </c>
      <c r="H594" t="s">
        <v>1375</v>
      </c>
      <c r="I594" t="s">
        <v>1883</v>
      </c>
      <c r="J594" t="s">
        <v>1884</v>
      </c>
      <c r="K594" t="s">
        <v>2235</v>
      </c>
      <c r="L594" t="s">
        <v>13</v>
      </c>
      <c r="M594" t="s">
        <v>2236</v>
      </c>
      <c r="N594" t="s">
        <v>1884</v>
      </c>
      <c r="O594">
        <f t="shared" si="9"/>
        <v>1</v>
      </c>
      <c r="P5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Niccolò Machiavelli?</v>
      </c>
    </row>
    <row r="595" spans="1:16" x14ac:dyDescent="0.3">
      <c r="A595" t="s">
        <v>2237</v>
      </c>
      <c r="B595" t="s">
        <v>2238</v>
      </c>
      <c r="C595" t="s">
        <v>9</v>
      </c>
      <c r="D595" t="s">
        <v>10</v>
      </c>
      <c r="E595" t="s">
        <v>1376</v>
      </c>
      <c r="F595" t="s">
        <v>180</v>
      </c>
      <c r="G595">
        <f>ROUND(Personalities_yearOfBirth__3[[#This Row],[value]],2)</f>
        <v>37</v>
      </c>
      <c r="H595" t="s">
        <v>1375</v>
      </c>
      <c r="I595" t="s">
        <v>1883</v>
      </c>
      <c r="J595" t="s">
        <v>1884</v>
      </c>
      <c r="K595" t="s">
        <v>2239</v>
      </c>
      <c r="L595" t="s">
        <v>13</v>
      </c>
      <c r="M595" t="s">
        <v>2240</v>
      </c>
      <c r="N595" t="s">
        <v>1884</v>
      </c>
      <c r="O595">
        <f t="shared" si="9"/>
        <v>1</v>
      </c>
      <c r="P5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Nero?</v>
      </c>
    </row>
    <row r="596" spans="1:16" x14ac:dyDescent="0.3">
      <c r="A596" t="s">
        <v>2241</v>
      </c>
      <c r="B596" t="s">
        <v>2242</v>
      </c>
      <c r="C596" t="s">
        <v>9</v>
      </c>
      <c r="D596" t="s">
        <v>10</v>
      </c>
      <c r="E596" t="s">
        <v>1376</v>
      </c>
      <c r="F596" t="s">
        <v>2243</v>
      </c>
      <c r="G596">
        <f>ROUND(Personalities_yearOfBirth__3[[#This Row],[value]],2)</f>
        <v>9</v>
      </c>
      <c r="H596" t="s">
        <v>1375</v>
      </c>
      <c r="I596" t="s">
        <v>1883</v>
      </c>
      <c r="J596" t="s">
        <v>1884</v>
      </c>
      <c r="K596" t="s">
        <v>2244</v>
      </c>
      <c r="L596" t="s">
        <v>13</v>
      </c>
      <c r="M596" t="s">
        <v>2245</v>
      </c>
      <c r="N596" t="s">
        <v>1884</v>
      </c>
      <c r="O596">
        <f t="shared" si="9"/>
        <v>1</v>
      </c>
      <c r="P5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Vespasian?</v>
      </c>
    </row>
    <row r="597" spans="1:16" x14ac:dyDescent="0.3">
      <c r="A597" t="s">
        <v>2246</v>
      </c>
      <c r="B597" t="s">
        <v>2247</v>
      </c>
      <c r="C597" t="s">
        <v>9</v>
      </c>
      <c r="D597" t="s">
        <v>10</v>
      </c>
      <c r="E597" t="s">
        <v>1376</v>
      </c>
      <c r="F597" t="s">
        <v>2248</v>
      </c>
      <c r="G597">
        <f>ROUND(Personalities_yearOfBirth__3[[#This Row],[value]],2)</f>
        <v>-9</v>
      </c>
      <c r="H597" t="s">
        <v>1375</v>
      </c>
      <c r="I597" t="s">
        <v>1883</v>
      </c>
      <c r="J597" t="s">
        <v>1884</v>
      </c>
      <c r="K597" t="s">
        <v>757</v>
      </c>
      <c r="L597" t="s">
        <v>13</v>
      </c>
      <c r="M597" t="s">
        <v>2249</v>
      </c>
      <c r="N597" t="s">
        <v>1884</v>
      </c>
      <c r="O597">
        <f t="shared" si="9"/>
        <v>1</v>
      </c>
      <c r="P5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Claudius?</v>
      </c>
    </row>
    <row r="598" spans="1:16" x14ac:dyDescent="0.3">
      <c r="A598" t="s">
        <v>2250</v>
      </c>
      <c r="B598" t="s">
        <v>2251</v>
      </c>
      <c r="C598" t="s">
        <v>9</v>
      </c>
      <c r="D598" t="s">
        <v>10</v>
      </c>
      <c r="E598" t="s">
        <v>1376</v>
      </c>
      <c r="F598" t="s">
        <v>1064</v>
      </c>
      <c r="G598">
        <f>ROUND(Personalities_yearOfBirth__3[[#This Row],[value]],2)</f>
        <v>1966</v>
      </c>
      <c r="H598" t="s">
        <v>1375</v>
      </c>
      <c r="I598" t="s">
        <v>1883</v>
      </c>
      <c r="J598" t="s">
        <v>1884</v>
      </c>
      <c r="K598" t="s">
        <v>31</v>
      </c>
      <c r="L598" t="s">
        <v>13</v>
      </c>
      <c r="M598" t="s">
        <v>2252</v>
      </c>
      <c r="N598" t="s">
        <v>1884</v>
      </c>
      <c r="O598">
        <f t="shared" si="9"/>
        <v>1</v>
      </c>
      <c r="P5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David Cairns?</v>
      </c>
    </row>
    <row r="599" spans="1:16" x14ac:dyDescent="0.3">
      <c r="A599" t="s">
        <v>2253</v>
      </c>
      <c r="B599" t="s">
        <v>2254</v>
      </c>
      <c r="C599" t="s">
        <v>9</v>
      </c>
      <c r="D599" t="s">
        <v>10</v>
      </c>
      <c r="E599" t="s">
        <v>1376</v>
      </c>
      <c r="F599" t="s">
        <v>996</v>
      </c>
      <c r="G599">
        <f>ROUND(Personalities_yearOfBirth__3[[#This Row],[value]],2)</f>
        <v>1890</v>
      </c>
      <c r="H599" t="s">
        <v>1375</v>
      </c>
      <c r="I599" t="s">
        <v>1883</v>
      </c>
      <c r="J599" t="s">
        <v>1884</v>
      </c>
      <c r="K599" t="s">
        <v>2255</v>
      </c>
      <c r="L599" t="s">
        <v>13</v>
      </c>
      <c r="M599" t="s">
        <v>2256</v>
      </c>
      <c r="N599" t="s">
        <v>1884</v>
      </c>
      <c r="O599">
        <f t="shared" si="9"/>
        <v>1</v>
      </c>
      <c r="P5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Charles de Gaulle?</v>
      </c>
    </row>
    <row r="600" spans="1:16" x14ac:dyDescent="0.3">
      <c r="A600" t="s">
        <v>2257</v>
      </c>
      <c r="B600" t="s">
        <v>2258</v>
      </c>
      <c r="C600" t="s">
        <v>9</v>
      </c>
      <c r="D600" t="s">
        <v>10</v>
      </c>
      <c r="E600" t="s">
        <v>1376</v>
      </c>
      <c r="F600" t="s">
        <v>1954</v>
      </c>
      <c r="G600">
        <f>ROUND(Personalities_yearOfBirth__3[[#This Row],[value]],2)</f>
        <v>170</v>
      </c>
      <c r="H600" t="s">
        <v>1375</v>
      </c>
      <c r="I600" t="s">
        <v>1883</v>
      </c>
      <c r="J600" t="s">
        <v>1884</v>
      </c>
      <c r="K600" t="s">
        <v>960</v>
      </c>
      <c r="L600" t="s">
        <v>13</v>
      </c>
      <c r="M600" t="s">
        <v>2259</v>
      </c>
      <c r="N600" t="s">
        <v>1884</v>
      </c>
      <c r="O600">
        <f t="shared" si="9"/>
        <v>1</v>
      </c>
      <c r="P6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Pupienus?</v>
      </c>
    </row>
    <row r="601" spans="1:16" x14ac:dyDescent="0.3">
      <c r="A601" t="s">
        <v>2260</v>
      </c>
      <c r="B601" t="s">
        <v>2261</v>
      </c>
      <c r="C601" t="s">
        <v>9</v>
      </c>
      <c r="D601" t="s">
        <v>10</v>
      </c>
      <c r="E601" t="s">
        <v>1376</v>
      </c>
      <c r="F601" t="s">
        <v>2262</v>
      </c>
      <c r="G601">
        <f>ROUND(Personalities_yearOfBirth__3[[#This Row],[value]],2)</f>
        <v>173</v>
      </c>
      <c r="H601" t="s">
        <v>1375</v>
      </c>
      <c r="I601" t="s">
        <v>1883</v>
      </c>
      <c r="J601" t="s">
        <v>1884</v>
      </c>
      <c r="K601" t="s">
        <v>938</v>
      </c>
      <c r="L601" t="s">
        <v>13</v>
      </c>
      <c r="M601" t="s">
        <v>2263</v>
      </c>
      <c r="N601" t="s">
        <v>1884</v>
      </c>
      <c r="O601">
        <f t="shared" si="9"/>
        <v>1</v>
      </c>
      <c r="P6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Maximinus Thrax?</v>
      </c>
    </row>
    <row r="602" spans="1:16" x14ac:dyDescent="0.3">
      <c r="A602" t="s">
        <v>2264</v>
      </c>
      <c r="B602" t="s">
        <v>2265</v>
      </c>
      <c r="C602" t="s">
        <v>9</v>
      </c>
      <c r="D602" t="s">
        <v>10</v>
      </c>
      <c r="E602" t="s">
        <v>1376</v>
      </c>
      <c r="F602" t="s">
        <v>100</v>
      </c>
      <c r="G602">
        <f>ROUND(Personalities_yearOfBirth__3[[#This Row],[value]],2)</f>
        <v>1944</v>
      </c>
      <c r="H602" t="s">
        <v>1375</v>
      </c>
      <c r="I602" t="s">
        <v>1883</v>
      </c>
      <c r="J602" t="s">
        <v>1884</v>
      </c>
      <c r="K602" t="s">
        <v>1977</v>
      </c>
      <c r="L602" t="s">
        <v>13</v>
      </c>
      <c r="M602" t="s">
        <v>2266</v>
      </c>
      <c r="N602" t="s">
        <v>1884</v>
      </c>
      <c r="O602">
        <f t="shared" si="9"/>
        <v>1</v>
      </c>
      <c r="P6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Gerhard Schröder?</v>
      </c>
    </row>
    <row r="603" spans="1:16" x14ac:dyDescent="0.3">
      <c r="A603" t="s">
        <v>2267</v>
      </c>
      <c r="B603" t="s">
        <v>2268</v>
      </c>
      <c r="C603" t="s">
        <v>9</v>
      </c>
      <c r="D603" t="s">
        <v>10</v>
      </c>
      <c r="E603" t="s">
        <v>1376</v>
      </c>
      <c r="F603" t="s">
        <v>803</v>
      </c>
      <c r="G603">
        <f>ROUND(Personalities_yearOfBirth__3[[#This Row],[value]],2)</f>
        <v>1930</v>
      </c>
      <c r="H603" t="s">
        <v>1375</v>
      </c>
      <c r="I603" t="s">
        <v>1883</v>
      </c>
      <c r="J603" t="s">
        <v>1884</v>
      </c>
      <c r="K603" t="s">
        <v>2269</v>
      </c>
      <c r="L603" t="s">
        <v>13</v>
      </c>
      <c r="M603" t="s">
        <v>2270</v>
      </c>
      <c r="N603" t="s">
        <v>1884</v>
      </c>
      <c r="O603">
        <f t="shared" si="9"/>
        <v>1</v>
      </c>
      <c r="P6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Helmut Kohl?</v>
      </c>
    </row>
    <row r="604" spans="1:16" x14ac:dyDescent="0.3">
      <c r="A604" t="s">
        <v>2271</v>
      </c>
      <c r="B604" t="s">
        <v>2272</v>
      </c>
      <c r="C604" t="s">
        <v>9</v>
      </c>
      <c r="D604" t="s">
        <v>10</v>
      </c>
      <c r="E604" t="s">
        <v>1376</v>
      </c>
      <c r="F604" t="s">
        <v>100</v>
      </c>
      <c r="G604">
        <f>ROUND(Personalities_yearOfBirth__3[[#This Row],[value]],2)</f>
        <v>1944</v>
      </c>
      <c r="H604" t="s">
        <v>1375</v>
      </c>
      <c r="I604" t="s">
        <v>1883</v>
      </c>
      <c r="J604" t="s">
        <v>1884</v>
      </c>
      <c r="K604" t="s">
        <v>1040</v>
      </c>
      <c r="L604" t="s">
        <v>13</v>
      </c>
      <c r="M604" t="s">
        <v>2273</v>
      </c>
      <c r="N604" t="s">
        <v>1884</v>
      </c>
      <c r="O604">
        <f t="shared" si="9"/>
        <v>1</v>
      </c>
      <c r="P6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Coluche?</v>
      </c>
    </row>
    <row r="605" spans="1:16" x14ac:dyDescent="0.3">
      <c r="A605" t="s">
        <v>2274</v>
      </c>
      <c r="B605" t="s">
        <v>2275</v>
      </c>
      <c r="C605" t="s">
        <v>9</v>
      </c>
      <c r="D605" t="s">
        <v>10</v>
      </c>
      <c r="E605" t="s">
        <v>1376</v>
      </c>
      <c r="F605" t="s">
        <v>588</v>
      </c>
      <c r="G605">
        <f>ROUND(Personalities_yearOfBirth__3[[#This Row],[value]],2)</f>
        <v>1937</v>
      </c>
      <c r="H605" t="s">
        <v>1375</v>
      </c>
      <c r="I605" t="s">
        <v>1883</v>
      </c>
      <c r="J605" t="s">
        <v>1884</v>
      </c>
      <c r="K605" t="s">
        <v>468</v>
      </c>
      <c r="L605" t="s">
        <v>13</v>
      </c>
      <c r="M605" t="s">
        <v>2276</v>
      </c>
      <c r="N605" t="s">
        <v>1884</v>
      </c>
      <c r="O605">
        <f t="shared" si="9"/>
        <v>1</v>
      </c>
      <c r="P6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Egon Krenz?</v>
      </c>
    </row>
    <row r="606" spans="1:16" x14ac:dyDescent="0.3">
      <c r="A606" t="s">
        <v>2277</v>
      </c>
      <c r="B606" t="s">
        <v>2278</v>
      </c>
      <c r="C606" t="s">
        <v>9</v>
      </c>
      <c r="D606" t="s">
        <v>10</v>
      </c>
      <c r="E606" t="s">
        <v>1376</v>
      </c>
      <c r="F606" t="s">
        <v>1068</v>
      </c>
      <c r="G606">
        <f>ROUND(Personalities_yearOfBirth__3[[#This Row],[value]],2)</f>
        <v>1934</v>
      </c>
      <c r="H606" t="s">
        <v>1375</v>
      </c>
      <c r="I606" t="s">
        <v>1883</v>
      </c>
      <c r="J606" t="s">
        <v>1884</v>
      </c>
      <c r="K606" t="s">
        <v>2189</v>
      </c>
      <c r="L606" t="s">
        <v>13</v>
      </c>
      <c r="M606" t="s">
        <v>2279</v>
      </c>
      <c r="N606" t="s">
        <v>1884</v>
      </c>
      <c r="O606">
        <f t="shared" si="9"/>
        <v>1</v>
      </c>
      <c r="P6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Roman Herzog?</v>
      </c>
    </row>
    <row r="607" spans="1:16" x14ac:dyDescent="0.3">
      <c r="A607" t="s">
        <v>2280</v>
      </c>
      <c r="B607" t="s">
        <v>2281</v>
      </c>
      <c r="C607" t="s">
        <v>9</v>
      </c>
      <c r="D607" t="s">
        <v>10</v>
      </c>
      <c r="E607" t="s">
        <v>1376</v>
      </c>
      <c r="F607" t="s">
        <v>2023</v>
      </c>
      <c r="G607">
        <f>ROUND(Personalities_yearOfBirth__3[[#This Row],[value]],2)</f>
        <v>86</v>
      </c>
      <c r="H607" t="s">
        <v>1375</v>
      </c>
      <c r="I607" t="s">
        <v>1883</v>
      </c>
      <c r="J607" t="s">
        <v>1884</v>
      </c>
      <c r="K607" t="s">
        <v>768</v>
      </c>
      <c r="L607" t="s">
        <v>13</v>
      </c>
      <c r="M607" t="s">
        <v>2282</v>
      </c>
      <c r="N607" t="s">
        <v>1884</v>
      </c>
      <c r="O607">
        <f t="shared" si="9"/>
        <v>1</v>
      </c>
      <c r="P6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Antoninus Pius?</v>
      </c>
    </row>
    <row r="608" spans="1:16" x14ac:dyDescent="0.3">
      <c r="A608" t="s">
        <v>2283</v>
      </c>
      <c r="B608" t="s">
        <v>2284</v>
      </c>
      <c r="C608" t="s">
        <v>9</v>
      </c>
      <c r="D608" t="s">
        <v>10</v>
      </c>
      <c r="E608" t="s">
        <v>1376</v>
      </c>
      <c r="F608" t="s">
        <v>2285</v>
      </c>
      <c r="G608">
        <f>ROUND(Personalities_yearOfBirth__3[[#This Row],[value]],2)</f>
        <v>1801</v>
      </c>
      <c r="H608" t="s">
        <v>1375</v>
      </c>
      <c r="I608" t="s">
        <v>1883</v>
      </c>
      <c r="J608" t="s">
        <v>1884</v>
      </c>
      <c r="K608" t="s">
        <v>86</v>
      </c>
      <c r="L608" t="s">
        <v>13</v>
      </c>
      <c r="M608" t="s">
        <v>2286</v>
      </c>
      <c r="N608" t="s">
        <v>1884</v>
      </c>
      <c r="O608">
        <f t="shared" si="9"/>
        <v>1</v>
      </c>
      <c r="P6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José Joaquín Pérez?</v>
      </c>
    </row>
    <row r="609" spans="1:16" x14ac:dyDescent="0.3">
      <c r="A609" t="s">
        <v>2287</v>
      </c>
      <c r="B609" t="s">
        <v>2288</v>
      </c>
      <c r="C609" t="s">
        <v>9</v>
      </c>
      <c r="D609" t="s">
        <v>10</v>
      </c>
      <c r="E609" t="s">
        <v>1376</v>
      </c>
      <c r="F609" t="s">
        <v>346</v>
      </c>
      <c r="G609">
        <f>ROUND(Personalities_yearOfBirth__3[[#This Row],[value]],2)</f>
        <v>1949</v>
      </c>
      <c r="H609" t="s">
        <v>1375</v>
      </c>
      <c r="I609" t="s">
        <v>1883</v>
      </c>
      <c r="J609" t="s">
        <v>1884</v>
      </c>
      <c r="K609" t="s">
        <v>1941</v>
      </c>
      <c r="L609" t="s">
        <v>13</v>
      </c>
      <c r="M609" t="s">
        <v>2289</v>
      </c>
      <c r="N609" t="s">
        <v>1884</v>
      </c>
      <c r="O609">
        <f t="shared" si="9"/>
        <v>1</v>
      </c>
      <c r="P6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Lech Kaczyński?</v>
      </c>
    </row>
    <row r="610" spans="1:16" x14ac:dyDescent="0.3">
      <c r="A610" t="s">
        <v>2290</v>
      </c>
      <c r="B610" t="s">
        <v>2291</v>
      </c>
      <c r="C610" t="s">
        <v>9</v>
      </c>
      <c r="D610" t="s">
        <v>10</v>
      </c>
      <c r="E610" t="s">
        <v>1376</v>
      </c>
      <c r="F610" t="s">
        <v>2292</v>
      </c>
      <c r="G610">
        <f>ROUND(Personalities_yearOfBirth__3[[#This Row],[value]],2)</f>
        <v>121</v>
      </c>
      <c r="H610" t="s">
        <v>1375</v>
      </c>
      <c r="I610" t="s">
        <v>1883</v>
      </c>
      <c r="J610" t="s">
        <v>1884</v>
      </c>
      <c r="K610" t="s">
        <v>2293</v>
      </c>
      <c r="L610" t="s">
        <v>13</v>
      </c>
      <c r="M610" t="s">
        <v>2294</v>
      </c>
      <c r="N610" t="s">
        <v>1884</v>
      </c>
      <c r="O610">
        <f t="shared" si="9"/>
        <v>1</v>
      </c>
      <c r="P6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Marcus Aurelius?</v>
      </c>
    </row>
    <row r="611" spans="1:16" x14ac:dyDescent="0.3">
      <c r="A611" t="s">
        <v>2295</v>
      </c>
      <c r="B611" t="s">
        <v>2296</v>
      </c>
      <c r="C611" t="s">
        <v>9</v>
      </c>
      <c r="D611" t="s">
        <v>10</v>
      </c>
      <c r="E611" t="s">
        <v>1376</v>
      </c>
      <c r="F611" t="s">
        <v>2297</v>
      </c>
      <c r="G611">
        <f>ROUND(Personalities_yearOfBirth__3[[#This Row],[value]],2)</f>
        <v>204</v>
      </c>
      <c r="H611" t="s">
        <v>1375</v>
      </c>
      <c r="I611" t="s">
        <v>1883</v>
      </c>
      <c r="J611" t="s">
        <v>1884</v>
      </c>
      <c r="K611" t="s">
        <v>2298</v>
      </c>
      <c r="L611" t="s">
        <v>13</v>
      </c>
      <c r="M611" t="s">
        <v>2299</v>
      </c>
      <c r="N611" t="s">
        <v>1884</v>
      </c>
      <c r="O611">
        <f t="shared" si="9"/>
        <v>1</v>
      </c>
      <c r="P6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Philip the Arab?</v>
      </c>
    </row>
    <row r="612" spans="1:16" x14ac:dyDescent="0.3">
      <c r="A612" t="s">
        <v>2300</v>
      </c>
      <c r="B612" t="s">
        <v>2301</v>
      </c>
      <c r="C612" t="s">
        <v>9</v>
      </c>
      <c r="D612" t="s">
        <v>10</v>
      </c>
      <c r="E612" t="s">
        <v>1376</v>
      </c>
      <c r="F612" t="s">
        <v>23</v>
      </c>
      <c r="G612">
        <f>ROUND(Personalities_yearOfBirth__3[[#This Row],[value]],2)</f>
        <v>30</v>
      </c>
      <c r="H612" t="s">
        <v>1375</v>
      </c>
      <c r="I612" t="s">
        <v>1883</v>
      </c>
      <c r="J612" t="s">
        <v>1884</v>
      </c>
      <c r="K612" t="s">
        <v>2086</v>
      </c>
      <c r="L612" t="s">
        <v>13</v>
      </c>
      <c r="M612" t="s">
        <v>2302</v>
      </c>
      <c r="N612" t="s">
        <v>1884</v>
      </c>
      <c r="O612">
        <f t="shared" si="9"/>
        <v>1</v>
      </c>
      <c r="P6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Nerva?</v>
      </c>
    </row>
    <row r="613" spans="1:16" x14ac:dyDescent="0.3">
      <c r="A613" t="s">
        <v>2303</v>
      </c>
      <c r="B613" t="s">
        <v>2304</v>
      </c>
      <c r="C613" t="s">
        <v>9</v>
      </c>
      <c r="D613" t="s">
        <v>10</v>
      </c>
      <c r="E613" t="s">
        <v>1376</v>
      </c>
      <c r="F613" t="s">
        <v>405</v>
      </c>
      <c r="G613">
        <f>ROUND(Personalities_yearOfBirth__3[[#This Row],[value]],2)</f>
        <v>1870</v>
      </c>
      <c r="H613" t="s">
        <v>1375</v>
      </c>
      <c r="I613" t="s">
        <v>1883</v>
      </c>
      <c r="J613" t="s">
        <v>1884</v>
      </c>
      <c r="K613" t="s">
        <v>2305</v>
      </c>
      <c r="L613" t="s">
        <v>13</v>
      </c>
      <c r="M613" t="s">
        <v>2306</v>
      </c>
      <c r="N613" t="s">
        <v>1884</v>
      </c>
      <c r="O613">
        <f t="shared" si="9"/>
        <v>1</v>
      </c>
      <c r="P6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Vladimir Lenin?</v>
      </c>
    </row>
    <row r="614" spans="1:16" x14ac:dyDescent="0.3">
      <c r="A614" t="s">
        <v>2307</v>
      </c>
      <c r="B614" t="s">
        <v>2308</v>
      </c>
      <c r="C614" t="s">
        <v>9</v>
      </c>
      <c r="D614" t="s">
        <v>10</v>
      </c>
      <c r="E614" t="s">
        <v>1376</v>
      </c>
      <c r="F614" t="s">
        <v>914</v>
      </c>
      <c r="G614">
        <f>ROUND(Personalities_yearOfBirth__3[[#This Row],[value]],2)</f>
        <v>1894</v>
      </c>
      <c r="H614" t="s">
        <v>1375</v>
      </c>
      <c r="I614" t="s">
        <v>1883</v>
      </c>
      <c r="J614" t="s">
        <v>1884</v>
      </c>
      <c r="K614" t="s">
        <v>1030</v>
      </c>
      <c r="L614" t="s">
        <v>13</v>
      </c>
      <c r="M614" t="s">
        <v>2309</v>
      </c>
      <c r="N614" t="s">
        <v>1884</v>
      </c>
      <c r="O614">
        <f t="shared" si="9"/>
        <v>1</v>
      </c>
      <c r="P6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Heinrich Lübke?</v>
      </c>
    </row>
    <row r="615" spans="1:16" x14ac:dyDescent="0.3">
      <c r="A615" t="s">
        <v>2310</v>
      </c>
      <c r="B615" t="s">
        <v>2311</v>
      </c>
      <c r="C615" t="s">
        <v>9</v>
      </c>
      <c r="D615" t="s">
        <v>10</v>
      </c>
      <c r="E615" t="s">
        <v>1376</v>
      </c>
      <c r="F615" t="s">
        <v>2167</v>
      </c>
      <c r="G615">
        <f>ROUND(Personalities_yearOfBirth__3[[#This Row],[value]],2)</f>
        <v>76</v>
      </c>
      <c r="H615" t="s">
        <v>1375</v>
      </c>
      <c r="I615" t="s">
        <v>1883</v>
      </c>
      <c r="J615" t="s">
        <v>1884</v>
      </c>
      <c r="K615" t="s">
        <v>2312</v>
      </c>
      <c r="L615" t="s">
        <v>13</v>
      </c>
      <c r="M615" t="s">
        <v>2313</v>
      </c>
      <c r="N615" t="s">
        <v>1884</v>
      </c>
      <c r="O615">
        <f t="shared" si="9"/>
        <v>1</v>
      </c>
      <c r="P6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Hadrian?</v>
      </c>
    </row>
    <row r="616" spans="1:16" x14ac:dyDescent="0.3">
      <c r="A616" t="s">
        <v>2314</v>
      </c>
      <c r="B616" t="s">
        <v>2315</v>
      </c>
      <c r="C616" t="s">
        <v>9</v>
      </c>
      <c r="D616" t="s">
        <v>10</v>
      </c>
      <c r="E616" t="s">
        <v>1376</v>
      </c>
      <c r="F616" t="s">
        <v>273</v>
      </c>
      <c r="G616">
        <f>ROUND(Personalities_yearOfBirth__3[[#This Row],[value]],2)</f>
        <v>1939</v>
      </c>
      <c r="H616" t="s">
        <v>1375</v>
      </c>
      <c r="I616" t="s">
        <v>1883</v>
      </c>
      <c r="J616" t="s">
        <v>1884</v>
      </c>
      <c r="K616" t="s">
        <v>277</v>
      </c>
      <c r="L616" t="s">
        <v>13</v>
      </c>
      <c r="M616" t="s">
        <v>2316</v>
      </c>
      <c r="N616" t="s">
        <v>1884</v>
      </c>
      <c r="O616">
        <f t="shared" si="9"/>
        <v>1</v>
      </c>
      <c r="P6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Marit Paulsen?</v>
      </c>
    </row>
    <row r="617" spans="1:16" x14ac:dyDescent="0.3">
      <c r="A617" t="s">
        <v>2317</v>
      </c>
      <c r="B617" t="s">
        <v>2318</v>
      </c>
      <c r="C617" t="s">
        <v>9</v>
      </c>
      <c r="D617" t="s">
        <v>10</v>
      </c>
      <c r="E617" t="s">
        <v>1376</v>
      </c>
      <c r="F617" t="s">
        <v>540</v>
      </c>
      <c r="G617">
        <f>ROUND(Personalities_yearOfBirth__3[[#This Row],[value]],2)</f>
        <v>1897</v>
      </c>
      <c r="H617" t="s">
        <v>1375</v>
      </c>
      <c r="I617" t="s">
        <v>1883</v>
      </c>
      <c r="J617" t="s">
        <v>1884</v>
      </c>
      <c r="K617" t="s">
        <v>2167</v>
      </c>
      <c r="L617" t="s">
        <v>13</v>
      </c>
      <c r="M617" t="s">
        <v>2319</v>
      </c>
      <c r="N617" t="s">
        <v>1884</v>
      </c>
      <c r="O617">
        <f t="shared" si="9"/>
        <v>1</v>
      </c>
      <c r="P6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Subhas Chandra Bose?</v>
      </c>
    </row>
    <row r="618" spans="1:16" x14ac:dyDescent="0.3">
      <c r="A618" t="s">
        <v>2320</v>
      </c>
      <c r="B618" t="s">
        <v>2321</v>
      </c>
      <c r="C618" t="s">
        <v>9</v>
      </c>
      <c r="D618" t="s">
        <v>10</v>
      </c>
      <c r="E618" t="s">
        <v>1376</v>
      </c>
      <c r="F618" t="s">
        <v>689</v>
      </c>
      <c r="G618">
        <f>ROUND(Personalities_yearOfBirth__3[[#This Row],[value]],2)</f>
        <v>1809</v>
      </c>
      <c r="H618" t="s">
        <v>1375</v>
      </c>
      <c r="I618" t="s">
        <v>1883</v>
      </c>
      <c r="J618" t="s">
        <v>1884</v>
      </c>
      <c r="K618" t="s">
        <v>110</v>
      </c>
      <c r="L618" t="s">
        <v>13</v>
      </c>
      <c r="M618" t="s">
        <v>2322</v>
      </c>
      <c r="N618" t="s">
        <v>1884</v>
      </c>
      <c r="O618">
        <f t="shared" si="9"/>
        <v>1</v>
      </c>
      <c r="P6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Manuel Montt?</v>
      </c>
    </row>
    <row r="619" spans="1:16" x14ac:dyDescent="0.3">
      <c r="A619" t="s">
        <v>2323</v>
      </c>
      <c r="B619" t="s">
        <v>2324</v>
      </c>
      <c r="C619" t="s">
        <v>9</v>
      </c>
      <c r="D619" t="s">
        <v>10</v>
      </c>
      <c r="E619" t="s">
        <v>1376</v>
      </c>
      <c r="F619" t="s">
        <v>317</v>
      </c>
      <c r="G619">
        <f>ROUND(Personalities_yearOfBirth__3[[#This Row],[value]],2)</f>
        <v>1884</v>
      </c>
      <c r="H619" t="s">
        <v>1375</v>
      </c>
      <c r="I619" t="s">
        <v>1883</v>
      </c>
      <c r="J619" t="s">
        <v>1884</v>
      </c>
      <c r="K619" t="s">
        <v>828</v>
      </c>
      <c r="L619" t="s">
        <v>13</v>
      </c>
      <c r="M619" t="s">
        <v>2325</v>
      </c>
      <c r="N619" t="s">
        <v>1884</v>
      </c>
      <c r="O619">
        <f t="shared" si="9"/>
        <v>1</v>
      </c>
      <c r="P6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Theodor Heuss?</v>
      </c>
    </row>
    <row r="620" spans="1:16" x14ac:dyDescent="0.3">
      <c r="A620" t="s">
        <v>2326</v>
      </c>
      <c r="B620" t="s">
        <v>2327</v>
      </c>
      <c r="C620" t="s">
        <v>9</v>
      </c>
      <c r="D620" t="s">
        <v>10</v>
      </c>
      <c r="E620" t="s">
        <v>1376</v>
      </c>
      <c r="F620" t="s">
        <v>788</v>
      </c>
      <c r="G620">
        <f>ROUND(Personalities_yearOfBirth__3[[#This Row],[value]],2)</f>
        <v>1933</v>
      </c>
      <c r="H620" t="s">
        <v>1375</v>
      </c>
      <c r="I620" t="s">
        <v>1883</v>
      </c>
      <c r="J620" t="s">
        <v>1884</v>
      </c>
      <c r="K620" t="s">
        <v>86</v>
      </c>
      <c r="L620" t="s">
        <v>13</v>
      </c>
      <c r="M620" t="s">
        <v>2328</v>
      </c>
      <c r="N620" t="s">
        <v>1884</v>
      </c>
      <c r="O620">
        <f t="shared" si="9"/>
        <v>1</v>
      </c>
      <c r="P6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Lamine Diack?</v>
      </c>
    </row>
    <row r="621" spans="1:16" x14ac:dyDescent="0.3">
      <c r="A621" t="s">
        <v>2329</v>
      </c>
      <c r="B621" t="s">
        <v>2330</v>
      </c>
      <c r="C621" t="s">
        <v>9</v>
      </c>
      <c r="D621" t="s">
        <v>10</v>
      </c>
      <c r="E621" t="s">
        <v>1376</v>
      </c>
      <c r="F621" t="s">
        <v>868</v>
      </c>
      <c r="G621">
        <f>ROUND(Personalities_yearOfBirth__3[[#This Row],[value]],2)</f>
        <v>1960</v>
      </c>
      <c r="H621" t="s">
        <v>1375</v>
      </c>
      <c r="I621" t="s">
        <v>1883</v>
      </c>
      <c r="J621" t="s">
        <v>1884</v>
      </c>
      <c r="K621" t="s">
        <v>1021</v>
      </c>
      <c r="L621" t="s">
        <v>13</v>
      </c>
      <c r="M621" t="s">
        <v>2331</v>
      </c>
      <c r="N621" t="s">
        <v>1884</v>
      </c>
      <c r="O621">
        <f t="shared" si="9"/>
        <v>1</v>
      </c>
      <c r="P6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Benigno Aquino III?</v>
      </c>
    </row>
    <row r="622" spans="1:16" x14ac:dyDescent="0.3">
      <c r="A622" t="s">
        <v>2332</v>
      </c>
      <c r="B622" t="s">
        <v>2333</v>
      </c>
      <c r="C622" t="s">
        <v>9</v>
      </c>
      <c r="D622" t="s">
        <v>10</v>
      </c>
      <c r="E622" t="s">
        <v>1376</v>
      </c>
      <c r="F622" t="s">
        <v>2334</v>
      </c>
      <c r="G622">
        <f>ROUND(Personalities_yearOfBirth__3[[#This Row],[value]],2)</f>
        <v>203</v>
      </c>
      <c r="H622" t="s">
        <v>1375</v>
      </c>
      <c r="I622" t="s">
        <v>1883</v>
      </c>
      <c r="J622" t="s">
        <v>1884</v>
      </c>
      <c r="K622" t="s">
        <v>2160</v>
      </c>
      <c r="L622" t="s">
        <v>13</v>
      </c>
      <c r="M622" t="s">
        <v>2335</v>
      </c>
      <c r="N622" t="s">
        <v>1884</v>
      </c>
      <c r="O622">
        <f t="shared" si="9"/>
        <v>1</v>
      </c>
      <c r="P6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Elagabalus?</v>
      </c>
    </row>
    <row r="623" spans="1:16" x14ac:dyDescent="0.3">
      <c r="A623" t="s">
        <v>2336</v>
      </c>
      <c r="B623" t="s">
        <v>2337</v>
      </c>
      <c r="C623" t="s">
        <v>9</v>
      </c>
      <c r="D623" t="s">
        <v>10</v>
      </c>
      <c r="E623" t="s">
        <v>1376</v>
      </c>
      <c r="F623" t="s">
        <v>2338</v>
      </c>
      <c r="G623">
        <f>ROUND(Personalities_yearOfBirth__3[[#This Row],[value]],2)</f>
        <v>146</v>
      </c>
      <c r="H623" t="s">
        <v>1375</v>
      </c>
      <c r="I623" t="s">
        <v>1883</v>
      </c>
      <c r="J623" t="s">
        <v>1884</v>
      </c>
      <c r="K623" t="s">
        <v>2216</v>
      </c>
      <c r="L623" t="s">
        <v>13</v>
      </c>
      <c r="M623" t="s">
        <v>2339</v>
      </c>
      <c r="N623" t="s">
        <v>1884</v>
      </c>
      <c r="O623">
        <f t="shared" si="9"/>
        <v>1</v>
      </c>
      <c r="P6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Septimius Severus?</v>
      </c>
    </row>
    <row r="624" spans="1:16" x14ac:dyDescent="0.3">
      <c r="A624" t="s">
        <v>2340</v>
      </c>
      <c r="B624" t="s">
        <v>2341</v>
      </c>
      <c r="C624" t="s">
        <v>9</v>
      </c>
      <c r="D624" t="s">
        <v>10</v>
      </c>
      <c r="E624" t="s">
        <v>1376</v>
      </c>
      <c r="F624" t="s">
        <v>68</v>
      </c>
      <c r="G624">
        <f>ROUND(Personalities_yearOfBirth__3[[#This Row],[value]],2)</f>
        <v>12</v>
      </c>
      <c r="H624" t="s">
        <v>1375</v>
      </c>
      <c r="I624" t="s">
        <v>1883</v>
      </c>
      <c r="J624" t="s">
        <v>1884</v>
      </c>
      <c r="K624" t="s">
        <v>708</v>
      </c>
      <c r="L624" t="s">
        <v>13</v>
      </c>
      <c r="M624" t="s">
        <v>2342</v>
      </c>
      <c r="N624" t="s">
        <v>1884</v>
      </c>
      <c r="O624">
        <f t="shared" si="9"/>
        <v>1</v>
      </c>
      <c r="P6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Caligula?</v>
      </c>
    </row>
    <row r="625" spans="1:16" x14ac:dyDescent="0.3">
      <c r="A625" t="s">
        <v>2343</v>
      </c>
      <c r="B625" t="s">
        <v>2344</v>
      </c>
      <c r="C625" t="s">
        <v>9</v>
      </c>
      <c r="D625" t="s">
        <v>10</v>
      </c>
      <c r="E625" t="s">
        <v>1376</v>
      </c>
      <c r="F625" t="s">
        <v>188</v>
      </c>
      <c r="G625">
        <f>ROUND(Personalities_yearOfBirth__3[[#This Row],[value]],2)</f>
        <v>1847</v>
      </c>
      <c r="H625" t="s">
        <v>1375</v>
      </c>
      <c r="I625" t="s">
        <v>1883</v>
      </c>
      <c r="J625" t="s">
        <v>1884</v>
      </c>
      <c r="K625" t="s">
        <v>2345</v>
      </c>
      <c r="L625" t="s">
        <v>13</v>
      </c>
      <c r="M625" t="s">
        <v>2346</v>
      </c>
      <c r="N625" t="s">
        <v>1884</v>
      </c>
      <c r="O625">
        <f t="shared" si="9"/>
        <v>1</v>
      </c>
      <c r="P6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Paul von Hindenburg?</v>
      </c>
    </row>
    <row r="626" spans="1:16" x14ac:dyDescent="0.3">
      <c r="A626" t="s">
        <v>2347</v>
      </c>
      <c r="B626" t="s">
        <v>2348</v>
      </c>
      <c r="C626" t="s">
        <v>9</v>
      </c>
      <c r="D626" t="s">
        <v>10</v>
      </c>
      <c r="E626" t="s">
        <v>1376</v>
      </c>
      <c r="F626" t="s">
        <v>2093</v>
      </c>
      <c r="G626">
        <f>ROUND(Personalities_yearOfBirth__3[[#This Row],[value]],2)</f>
        <v>1911</v>
      </c>
      <c r="H626" t="s">
        <v>1375</v>
      </c>
      <c r="I626" t="s">
        <v>1883</v>
      </c>
      <c r="J626" t="s">
        <v>1884</v>
      </c>
      <c r="K626" t="s">
        <v>2349</v>
      </c>
      <c r="L626" t="s">
        <v>13</v>
      </c>
      <c r="M626" t="s">
        <v>2350</v>
      </c>
      <c r="N626" t="s">
        <v>1884</v>
      </c>
      <c r="O626">
        <f t="shared" si="9"/>
        <v>1</v>
      </c>
      <c r="P6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Georges Pompidou?</v>
      </c>
    </row>
    <row r="627" spans="1:16" x14ac:dyDescent="0.3">
      <c r="A627" t="s">
        <v>2351</v>
      </c>
      <c r="B627" t="s">
        <v>2352</v>
      </c>
      <c r="C627" t="s">
        <v>9</v>
      </c>
      <c r="D627" t="s">
        <v>10</v>
      </c>
      <c r="E627" t="s">
        <v>1376</v>
      </c>
      <c r="F627" t="s">
        <v>753</v>
      </c>
      <c r="G627">
        <f>ROUND(Personalities_yearOfBirth__3[[#This Row],[value]],2)</f>
        <v>1786</v>
      </c>
      <c r="H627" t="s">
        <v>1375</v>
      </c>
      <c r="I627" t="s">
        <v>1883</v>
      </c>
      <c r="J627" t="s">
        <v>1884</v>
      </c>
      <c r="K627" t="s">
        <v>110</v>
      </c>
      <c r="L627" t="s">
        <v>13</v>
      </c>
      <c r="M627" t="s">
        <v>2353</v>
      </c>
      <c r="N627" t="s">
        <v>1884</v>
      </c>
      <c r="O627">
        <f t="shared" si="9"/>
        <v>1</v>
      </c>
      <c r="P6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José Joaquín Prieto?</v>
      </c>
    </row>
    <row r="628" spans="1:16" x14ac:dyDescent="0.3">
      <c r="A628" t="s">
        <v>2354</v>
      </c>
      <c r="B628" t="s">
        <v>2355</v>
      </c>
      <c r="C628" t="s">
        <v>9</v>
      </c>
      <c r="D628" t="s">
        <v>10</v>
      </c>
      <c r="E628" t="s">
        <v>1376</v>
      </c>
      <c r="F628" t="s">
        <v>2356</v>
      </c>
      <c r="G628">
        <f>ROUND(Personalities_yearOfBirth__3[[#This Row],[value]],2)</f>
        <v>1790</v>
      </c>
      <c r="H628" t="s">
        <v>1375</v>
      </c>
      <c r="I628" t="s">
        <v>1883</v>
      </c>
      <c r="J628" t="s">
        <v>1884</v>
      </c>
      <c r="K628" t="s">
        <v>157</v>
      </c>
      <c r="L628" t="s">
        <v>13</v>
      </c>
      <c r="M628" t="s">
        <v>2357</v>
      </c>
      <c r="N628" t="s">
        <v>1884</v>
      </c>
      <c r="O628">
        <f t="shared" si="9"/>
        <v>1</v>
      </c>
      <c r="P6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Manuel Blanco Encalada?</v>
      </c>
    </row>
    <row r="629" spans="1:16" x14ac:dyDescent="0.3">
      <c r="A629" t="s">
        <v>2358</v>
      </c>
      <c r="B629" t="s">
        <v>2359</v>
      </c>
      <c r="C629" t="s">
        <v>9</v>
      </c>
      <c r="D629" t="s">
        <v>10</v>
      </c>
      <c r="E629" t="s">
        <v>1376</v>
      </c>
      <c r="F629" t="s">
        <v>2360</v>
      </c>
      <c r="G629">
        <f>ROUND(Personalities_yearOfBirth__3[[#This Row],[value]],2)</f>
        <v>190</v>
      </c>
      <c r="H629" t="s">
        <v>1375</v>
      </c>
      <c r="I629" t="s">
        <v>1883</v>
      </c>
      <c r="J629" t="s">
        <v>1884</v>
      </c>
      <c r="K629" t="s">
        <v>2361</v>
      </c>
      <c r="L629" t="s">
        <v>13</v>
      </c>
      <c r="M629" t="s">
        <v>2362</v>
      </c>
      <c r="N629" t="s">
        <v>1884</v>
      </c>
      <c r="O629">
        <f t="shared" si="9"/>
        <v>1</v>
      </c>
      <c r="P6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Gordian II?</v>
      </c>
    </row>
    <row r="630" spans="1:16" x14ac:dyDescent="0.3">
      <c r="A630" t="s">
        <v>2363</v>
      </c>
      <c r="B630" t="s">
        <v>2364</v>
      </c>
      <c r="C630" t="s">
        <v>9</v>
      </c>
      <c r="D630" t="s">
        <v>10</v>
      </c>
      <c r="E630" t="s">
        <v>1376</v>
      </c>
      <c r="F630" t="s">
        <v>2365</v>
      </c>
      <c r="G630">
        <f>ROUND(Personalities_yearOfBirth__3[[#This Row],[value]],2)</f>
        <v>225</v>
      </c>
      <c r="H630" t="s">
        <v>1375</v>
      </c>
      <c r="I630" t="s">
        <v>1883</v>
      </c>
      <c r="J630" t="s">
        <v>1884</v>
      </c>
      <c r="K630" t="s">
        <v>804</v>
      </c>
      <c r="L630" t="s">
        <v>13</v>
      </c>
      <c r="M630" t="s">
        <v>2366</v>
      </c>
      <c r="N630" t="s">
        <v>1884</v>
      </c>
      <c r="O630">
        <f t="shared" si="9"/>
        <v>1</v>
      </c>
      <c r="P6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Gordian III?</v>
      </c>
    </row>
    <row r="631" spans="1:16" x14ac:dyDescent="0.3">
      <c r="A631" t="s">
        <v>2367</v>
      </c>
      <c r="B631" t="s">
        <v>2368</v>
      </c>
      <c r="C631" t="s">
        <v>9</v>
      </c>
      <c r="D631" t="s">
        <v>10</v>
      </c>
      <c r="E631" t="s">
        <v>1376</v>
      </c>
      <c r="F631" t="s">
        <v>503</v>
      </c>
      <c r="G631">
        <f>ROUND(Personalities_yearOfBirth__3[[#This Row],[value]],2)</f>
        <v>1954</v>
      </c>
      <c r="H631" t="s">
        <v>1375</v>
      </c>
      <c r="I631" t="s">
        <v>1883</v>
      </c>
      <c r="J631" t="s">
        <v>1884</v>
      </c>
      <c r="K631" t="s">
        <v>2369</v>
      </c>
      <c r="L631" t="s">
        <v>13</v>
      </c>
      <c r="M631" t="s">
        <v>2370</v>
      </c>
      <c r="N631" t="s">
        <v>1884</v>
      </c>
      <c r="O631">
        <f t="shared" si="9"/>
        <v>1</v>
      </c>
      <c r="P6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Alexander Lukashenko?</v>
      </c>
    </row>
    <row r="632" spans="1:16" x14ac:dyDescent="0.3">
      <c r="A632" t="s">
        <v>2371</v>
      </c>
      <c r="B632" t="s">
        <v>2372</v>
      </c>
      <c r="C632" t="s">
        <v>9</v>
      </c>
      <c r="D632" t="s">
        <v>10</v>
      </c>
      <c r="E632" t="s">
        <v>1376</v>
      </c>
      <c r="F632" t="s">
        <v>2373</v>
      </c>
      <c r="G632">
        <f>ROUND(Personalities_yearOfBirth__3[[#This Row],[value]],2)</f>
        <v>-41</v>
      </c>
      <c r="H632" t="s">
        <v>1375</v>
      </c>
      <c r="I632" t="s">
        <v>1883</v>
      </c>
      <c r="J632" t="s">
        <v>1884</v>
      </c>
      <c r="K632" t="s">
        <v>2374</v>
      </c>
      <c r="L632" t="s">
        <v>13</v>
      </c>
      <c r="M632" t="s">
        <v>2375</v>
      </c>
      <c r="N632" t="s">
        <v>1884</v>
      </c>
      <c r="O632">
        <f t="shared" si="9"/>
        <v>1</v>
      </c>
      <c r="P6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Tiberius?</v>
      </c>
    </row>
    <row r="633" spans="1:16" x14ac:dyDescent="0.3">
      <c r="A633" t="s">
        <v>2376</v>
      </c>
      <c r="B633" t="s">
        <v>2377</v>
      </c>
      <c r="C633" t="s">
        <v>9</v>
      </c>
      <c r="D633" t="s">
        <v>10</v>
      </c>
      <c r="E633" t="s">
        <v>1376</v>
      </c>
      <c r="F633" t="s">
        <v>2378</v>
      </c>
      <c r="G633">
        <f>ROUND(Personalities_yearOfBirth__3[[#This Row],[value]],2)</f>
        <v>1799</v>
      </c>
      <c r="H633" t="s">
        <v>1375</v>
      </c>
      <c r="I633" t="s">
        <v>1883</v>
      </c>
      <c r="J633" t="s">
        <v>1884</v>
      </c>
      <c r="K633" t="s">
        <v>105</v>
      </c>
      <c r="L633" t="s">
        <v>13</v>
      </c>
      <c r="M633" t="s">
        <v>2379</v>
      </c>
      <c r="N633" t="s">
        <v>1884</v>
      </c>
      <c r="O633">
        <f t="shared" si="9"/>
        <v>1</v>
      </c>
      <c r="P6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Manuel Bulnes?</v>
      </c>
    </row>
    <row r="634" spans="1:16" x14ac:dyDescent="0.3">
      <c r="A634" t="s">
        <v>2381</v>
      </c>
      <c r="B634" t="s">
        <v>2382</v>
      </c>
      <c r="C634" t="s">
        <v>9</v>
      </c>
      <c r="D634" t="s">
        <v>10</v>
      </c>
      <c r="E634" t="s">
        <v>1376</v>
      </c>
      <c r="F634" t="s">
        <v>463</v>
      </c>
      <c r="G634">
        <f>ROUND(Personalities_yearOfBirth__3[[#This Row],[value]],2)</f>
        <v>1893</v>
      </c>
      <c r="H634" t="s">
        <v>1375</v>
      </c>
      <c r="I634" t="s">
        <v>1883</v>
      </c>
      <c r="J634" t="s">
        <v>1884</v>
      </c>
      <c r="K634" t="s">
        <v>2167</v>
      </c>
      <c r="L634" t="s">
        <v>13</v>
      </c>
      <c r="M634" t="s">
        <v>2383</v>
      </c>
      <c r="N634" t="s">
        <v>1884</v>
      </c>
      <c r="O634">
        <f t="shared" si="9"/>
        <v>1</v>
      </c>
      <c r="P6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Walter Ulbricht?</v>
      </c>
    </row>
    <row r="635" spans="1:16" x14ac:dyDescent="0.3">
      <c r="A635" t="s">
        <v>2384</v>
      </c>
      <c r="B635" t="s">
        <v>2385</v>
      </c>
      <c r="C635" t="s">
        <v>9</v>
      </c>
      <c r="D635" t="s">
        <v>10</v>
      </c>
      <c r="E635" t="s">
        <v>1376</v>
      </c>
      <c r="F635" t="s">
        <v>554</v>
      </c>
      <c r="G635">
        <f>ROUND(Personalities_yearOfBirth__3[[#This Row],[value]],2)</f>
        <v>56</v>
      </c>
      <c r="H635" t="s">
        <v>1375</v>
      </c>
      <c r="I635" t="s">
        <v>1883</v>
      </c>
      <c r="J635" t="s">
        <v>1884</v>
      </c>
      <c r="K635" t="s">
        <v>2386</v>
      </c>
      <c r="L635" t="s">
        <v>13</v>
      </c>
      <c r="M635" t="s">
        <v>2387</v>
      </c>
      <c r="N635" t="s">
        <v>1884</v>
      </c>
      <c r="O635">
        <f t="shared" si="9"/>
        <v>1</v>
      </c>
      <c r="P6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Tacitus?</v>
      </c>
    </row>
    <row r="636" spans="1:16" x14ac:dyDescent="0.3">
      <c r="A636" t="s">
        <v>2388</v>
      </c>
      <c r="B636" t="s">
        <v>2389</v>
      </c>
      <c r="C636" t="s">
        <v>9</v>
      </c>
      <c r="D636" t="s">
        <v>10</v>
      </c>
      <c r="E636" t="s">
        <v>1376</v>
      </c>
      <c r="F636" t="s">
        <v>712</v>
      </c>
      <c r="G636">
        <f>ROUND(Personalities_yearOfBirth__3[[#This Row],[value]],2)</f>
        <v>188</v>
      </c>
      <c r="H636" t="s">
        <v>1375</v>
      </c>
      <c r="I636" t="s">
        <v>1883</v>
      </c>
      <c r="J636" t="s">
        <v>1884</v>
      </c>
      <c r="K636" t="s">
        <v>2390</v>
      </c>
      <c r="L636" t="s">
        <v>13</v>
      </c>
      <c r="M636" t="s">
        <v>2391</v>
      </c>
      <c r="N636" t="s">
        <v>1884</v>
      </c>
      <c r="O636">
        <f t="shared" si="9"/>
        <v>1</v>
      </c>
      <c r="P6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Caracalla?</v>
      </c>
    </row>
    <row r="637" spans="1:16" x14ac:dyDescent="0.3">
      <c r="A637" t="s">
        <v>2392</v>
      </c>
      <c r="B637" t="s">
        <v>2393</v>
      </c>
      <c r="C637" t="s">
        <v>9</v>
      </c>
      <c r="D637" t="s">
        <v>10</v>
      </c>
      <c r="E637" t="s">
        <v>1376</v>
      </c>
      <c r="F637" t="s">
        <v>175</v>
      </c>
      <c r="G637">
        <f>ROUND(Personalities_yearOfBirth__3[[#This Row],[value]],2)</f>
        <v>1943</v>
      </c>
      <c r="H637" t="s">
        <v>1375</v>
      </c>
      <c r="I637" t="s">
        <v>1883</v>
      </c>
      <c r="J637" t="s">
        <v>1884</v>
      </c>
      <c r="K637" t="s">
        <v>2394</v>
      </c>
      <c r="L637" t="s">
        <v>13</v>
      </c>
      <c r="M637" t="s">
        <v>2395</v>
      </c>
      <c r="N637" t="s">
        <v>1884</v>
      </c>
      <c r="O637">
        <f t="shared" si="9"/>
        <v>1</v>
      </c>
      <c r="P6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Horst Köhler?</v>
      </c>
    </row>
    <row r="638" spans="1:16" x14ac:dyDescent="0.3">
      <c r="A638" t="s">
        <v>2396</v>
      </c>
      <c r="B638" t="s">
        <v>2397</v>
      </c>
      <c r="C638" t="s">
        <v>9</v>
      </c>
      <c r="D638" t="s">
        <v>10</v>
      </c>
      <c r="E638" t="s">
        <v>1376</v>
      </c>
      <c r="F638" t="s">
        <v>2398</v>
      </c>
      <c r="G638">
        <f>ROUND(Personalities_yearOfBirth__3[[#This Row],[value]],2)</f>
        <v>-2</v>
      </c>
      <c r="H638" t="s">
        <v>1375</v>
      </c>
      <c r="I638" t="s">
        <v>1883</v>
      </c>
      <c r="J638" t="s">
        <v>1884</v>
      </c>
      <c r="K638" t="s">
        <v>2216</v>
      </c>
      <c r="L638" t="s">
        <v>13</v>
      </c>
      <c r="M638" t="s">
        <v>2399</v>
      </c>
      <c r="N638" t="s">
        <v>1884</v>
      </c>
      <c r="O638">
        <f t="shared" si="9"/>
        <v>1</v>
      </c>
      <c r="P6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Galba?</v>
      </c>
    </row>
    <row r="639" spans="1:16" x14ac:dyDescent="0.3">
      <c r="A639" t="s">
        <v>2400</v>
      </c>
      <c r="B639" t="s">
        <v>2401</v>
      </c>
      <c r="C639" t="s">
        <v>9</v>
      </c>
      <c r="D639" t="s">
        <v>10</v>
      </c>
      <c r="E639" t="s">
        <v>1376</v>
      </c>
      <c r="F639" t="s">
        <v>792</v>
      </c>
      <c r="G639">
        <f>ROUND(Personalities_yearOfBirth__3[[#This Row],[value]],2)</f>
        <v>1904</v>
      </c>
      <c r="H639" t="s">
        <v>1375</v>
      </c>
      <c r="I639" t="s">
        <v>1883</v>
      </c>
      <c r="J639" t="s">
        <v>1884</v>
      </c>
      <c r="K639" t="s">
        <v>2402</v>
      </c>
      <c r="L639" t="s">
        <v>13</v>
      </c>
      <c r="M639" t="s">
        <v>2403</v>
      </c>
      <c r="N639" t="s">
        <v>1884</v>
      </c>
      <c r="O639">
        <f t="shared" si="9"/>
        <v>1</v>
      </c>
      <c r="P6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Kurt Georg Kiesinger?</v>
      </c>
    </row>
    <row r="640" spans="1:16" x14ac:dyDescent="0.3">
      <c r="A640" t="s">
        <v>2404</v>
      </c>
      <c r="B640" t="s">
        <v>2405</v>
      </c>
      <c r="C640" t="s">
        <v>9</v>
      </c>
      <c r="D640" t="s">
        <v>10</v>
      </c>
      <c r="E640" t="s">
        <v>1376</v>
      </c>
      <c r="F640" t="s">
        <v>2406</v>
      </c>
      <c r="G640">
        <f>ROUND(Personalities_yearOfBirth__3[[#This Row],[value]],2)</f>
        <v>-4</v>
      </c>
      <c r="H640" t="s">
        <v>1375</v>
      </c>
      <c r="I640" t="s">
        <v>1883</v>
      </c>
      <c r="J640" t="s">
        <v>1884</v>
      </c>
      <c r="K640" t="s">
        <v>2407</v>
      </c>
      <c r="L640" t="s">
        <v>13</v>
      </c>
      <c r="M640" t="s">
        <v>2408</v>
      </c>
      <c r="N640" t="s">
        <v>1884</v>
      </c>
      <c r="O640">
        <f t="shared" si="9"/>
        <v>1</v>
      </c>
      <c r="P6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Seneca?</v>
      </c>
    </row>
    <row r="641" spans="1:16" x14ac:dyDescent="0.3">
      <c r="A641" t="s">
        <v>2409</v>
      </c>
      <c r="B641" t="s">
        <v>2410</v>
      </c>
      <c r="C641" t="s">
        <v>9</v>
      </c>
      <c r="D641" t="s">
        <v>10</v>
      </c>
      <c r="E641" t="s">
        <v>1376</v>
      </c>
      <c r="F641" t="s">
        <v>433</v>
      </c>
      <c r="G641">
        <f>ROUND(Personalities_yearOfBirth__3[[#This Row],[value]],2)</f>
        <v>1917</v>
      </c>
      <c r="H641" t="s">
        <v>1375</v>
      </c>
      <c r="I641" t="s">
        <v>1883</v>
      </c>
      <c r="J641" t="s">
        <v>1884</v>
      </c>
      <c r="K641" t="s">
        <v>2411</v>
      </c>
      <c r="L641" t="s">
        <v>13</v>
      </c>
      <c r="M641" t="s">
        <v>2412</v>
      </c>
      <c r="N641" t="s">
        <v>1884</v>
      </c>
      <c r="O641">
        <f t="shared" si="9"/>
        <v>1</v>
      </c>
      <c r="P6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Ferdinand Marcos?</v>
      </c>
    </row>
    <row r="642" spans="1:16" x14ac:dyDescent="0.3">
      <c r="A642" t="s">
        <v>2413</v>
      </c>
      <c r="B642" t="s">
        <v>2414</v>
      </c>
      <c r="C642" t="s">
        <v>9</v>
      </c>
      <c r="D642" t="s">
        <v>10</v>
      </c>
      <c r="E642" t="s">
        <v>1376</v>
      </c>
      <c r="F642" t="s">
        <v>11</v>
      </c>
      <c r="G642">
        <f>ROUND(Personalities_yearOfBirth__3[[#This Row],[value]],2)</f>
        <v>1905</v>
      </c>
      <c r="H642" t="s">
        <v>1375</v>
      </c>
      <c r="I642" t="s">
        <v>1883</v>
      </c>
      <c r="J642" t="s">
        <v>1884</v>
      </c>
      <c r="K642" t="s">
        <v>245</v>
      </c>
      <c r="L642" t="s">
        <v>13</v>
      </c>
      <c r="M642" t="s">
        <v>2415</v>
      </c>
      <c r="N642" t="s">
        <v>1884</v>
      </c>
      <c r="O642">
        <f t="shared" ref="O642:O705" si="10">COUNTIF(B:B,B642)</f>
        <v>1</v>
      </c>
      <c r="P6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David Cecil, 6th Marquess of Exeter?</v>
      </c>
    </row>
    <row r="643" spans="1:16" x14ac:dyDescent="0.3">
      <c r="A643" t="s">
        <v>2416</v>
      </c>
      <c r="B643" t="s">
        <v>2417</v>
      </c>
      <c r="C643" t="s">
        <v>9</v>
      </c>
      <c r="D643" t="s">
        <v>10</v>
      </c>
      <c r="E643" t="s">
        <v>1376</v>
      </c>
      <c r="F643" t="s">
        <v>2418</v>
      </c>
      <c r="G643">
        <f>ROUND(Personalities_yearOfBirth__3[[#This Row],[value]],2)</f>
        <v>126</v>
      </c>
      <c r="H643" t="s">
        <v>1375</v>
      </c>
      <c r="I643" t="s">
        <v>1883</v>
      </c>
      <c r="J643" t="s">
        <v>1884</v>
      </c>
      <c r="K643" t="s">
        <v>942</v>
      </c>
      <c r="L643" t="s">
        <v>13</v>
      </c>
      <c r="M643" t="s">
        <v>2419</v>
      </c>
      <c r="N643" t="s">
        <v>1884</v>
      </c>
      <c r="O643">
        <f t="shared" si="10"/>
        <v>1</v>
      </c>
      <c r="P6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Pertinax?</v>
      </c>
    </row>
    <row r="644" spans="1:16" x14ac:dyDescent="0.3">
      <c r="A644" t="s">
        <v>2420</v>
      </c>
      <c r="B644" t="s">
        <v>2421</v>
      </c>
      <c r="C644" t="s">
        <v>9</v>
      </c>
      <c r="D644" t="s">
        <v>10</v>
      </c>
      <c r="E644" t="s">
        <v>1376</v>
      </c>
      <c r="F644" t="s">
        <v>2422</v>
      </c>
      <c r="G644">
        <f>ROUND(Personalities_yearOfBirth__3[[#This Row],[value]],2)</f>
        <v>178</v>
      </c>
      <c r="H644" t="s">
        <v>1375</v>
      </c>
      <c r="I644" t="s">
        <v>1883</v>
      </c>
      <c r="J644" t="s">
        <v>1884</v>
      </c>
      <c r="K644" t="s">
        <v>562</v>
      </c>
      <c r="L644" t="s">
        <v>13</v>
      </c>
      <c r="M644" t="s">
        <v>2423</v>
      </c>
      <c r="N644" t="s">
        <v>1884</v>
      </c>
      <c r="O644">
        <f t="shared" si="10"/>
        <v>1</v>
      </c>
      <c r="P6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Balbinus?</v>
      </c>
    </row>
    <row r="645" spans="1:16" x14ac:dyDescent="0.3">
      <c r="A645" t="s">
        <v>2424</v>
      </c>
      <c r="B645" t="s">
        <v>2425</v>
      </c>
      <c r="C645" t="s">
        <v>9</v>
      </c>
      <c r="D645" t="s">
        <v>10</v>
      </c>
      <c r="E645" t="s">
        <v>1376</v>
      </c>
      <c r="F645" t="s">
        <v>2426</v>
      </c>
      <c r="G645">
        <f>ROUND(Personalities_yearOfBirth__3[[#This Row],[value]],2)</f>
        <v>-106</v>
      </c>
      <c r="H645" t="s">
        <v>1375</v>
      </c>
      <c r="I645" t="s">
        <v>1883</v>
      </c>
      <c r="J645" t="s">
        <v>1884</v>
      </c>
      <c r="K645" t="s">
        <v>2427</v>
      </c>
      <c r="L645" t="s">
        <v>13</v>
      </c>
      <c r="M645" t="s">
        <v>2428</v>
      </c>
      <c r="N645" t="s">
        <v>1884</v>
      </c>
      <c r="O645">
        <f t="shared" si="10"/>
        <v>1</v>
      </c>
      <c r="P6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Cicero?</v>
      </c>
    </row>
    <row r="646" spans="1:16" x14ac:dyDescent="0.3">
      <c r="A646" t="s">
        <v>2429</v>
      </c>
      <c r="B646" t="s">
        <v>2430</v>
      </c>
      <c r="C646" t="s">
        <v>9</v>
      </c>
      <c r="D646" t="s">
        <v>10</v>
      </c>
      <c r="E646" t="s">
        <v>1376</v>
      </c>
      <c r="F646" t="s">
        <v>1556</v>
      </c>
      <c r="G646">
        <f>ROUND(Personalities_yearOfBirth__3[[#This Row],[value]],2)</f>
        <v>1945</v>
      </c>
      <c r="H646" t="s">
        <v>1375</v>
      </c>
      <c r="I646" t="s">
        <v>1883</v>
      </c>
      <c r="J646" t="s">
        <v>1884</v>
      </c>
      <c r="K646" t="s">
        <v>54</v>
      </c>
      <c r="L646" t="s">
        <v>13</v>
      </c>
      <c r="M646" t="s">
        <v>2431</v>
      </c>
      <c r="N646" t="s">
        <v>1884</v>
      </c>
      <c r="O646">
        <f t="shared" si="10"/>
        <v>1</v>
      </c>
      <c r="P6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Guy Teissier?</v>
      </c>
    </row>
    <row r="647" spans="1:16" x14ac:dyDescent="0.3">
      <c r="A647" t="s">
        <v>2432</v>
      </c>
      <c r="B647" t="s">
        <v>2433</v>
      </c>
      <c r="C647" t="s">
        <v>9</v>
      </c>
      <c r="D647" t="s">
        <v>10</v>
      </c>
      <c r="E647" t="s">
        <v>1376</v>
      </c>
      <c r="F647" t="s">
        <v>44</v>
      </c>
      <c r="G647">
        <f>ROUND(Personalities_yearOfBirth__3[[#This Row],[value]],2)</f>
        <v>1916</v>
      </c>
      <c r="H647" t="s">
        <v>1375</v>
      </c>
      <c r="I647" t="s">
        <v>1883</v>
      </c>
      <c r="J647" t="s">
        <v>1884</v>
      </c>
      <c r="K647" t="s">
        <v>2434</v>
      </c>
      <c r="L647" t="s">
        <v>13</v>
      </c>
      <c r="M647" t="s">
        <v>2435</v>
      </c>
      <c r="N647" t="s">
        <v>1884</v>
      </c>
      <c r="O647">
        <f t="shared" si="10"/>
        <v>1</v>
      </c>
      <c r="P6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François Mitterrand?</v>
      </c>
    </row>
    <row r="648" spans="1:16" x14ac:dyDescent="0.3">
      <c r="A648" t="s">
        <v>2436</v>
      </c>
      <c r="B648" t="s">
        <v>2437</v>
      </c>
      <c r="C648" t="s">
        <v>9</v>
      </c>
      <c r="D648" t="s">
        <v>10</v>
      </c>
      <c r="E648" t="s">
        <v>1376</v>
      </c>
      <c r="F648" t="s">
        <v>104</v>
      </c>
      <c r="G648">
        <f>ROUND(Personalities_yearOfBirth__3[[#This Row],[value]],2)</f>
        <v>1871</v>
      </c>
      <c r="H648" t="s">
        <v>1375</v>
      </c>
      <c r="I648" t="s">
        <v>1883</v>
      </c>
      <c r="J648" t="s">
        <v>1884</v>
      </c>
      <c r="K648" t="s">
        <v>2402</v>
      </c>
      <c r="L648" t="s">
        <v>13</v>
      </c>
      <c r="M648" t="s">
        <v>2438</v>
      </c>
      <c r="N648" t="s">
        <v>1884</v>
      </c>
      <c r="O648">
        <f t="shared" si="10"/>
        <v>1</v>
      </c>
      <c r="P6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Friedrich Ebert?</v>
      </c>
    </row>
    <row r="649" spans="1:16" x14ac:dyDescent="0.3">
      <c r="A649" t="s">
        <v>2439</v>
      </c>
      <c r="B649" t="s">
        <v>2440</v>
      </c>
      <c r="C649" t="s">
        <v>9</v>
      </c>
      <c r="D649" t="s">
        <v>10</v>
      </c>
      <c r="E649" t="s">
        <v>1376</v>
      </c>
      <c r="F649" t="s">
        <v>90</v>
      </c>
      <c r="G649">
        <f>ROUND(Personalities_yearOfBirth__3[[#This Row],[value]],2)</f>
        <v>1878</v>
      </c>
      <c r="H649" t="s">
        <v>1375</v>
      </c>
      <c r="I649" t="s">
        <v>1883</v>
      </c>
      <c r="J649" t="s">
        <v>1884</v>
      </c>
      <c r="K649" t="s">
        <v>554</v>
      </c>
      <c r="L649" t="s">
        <v>13</v>
      </c>
      <c r="M649" t="s">
        <v>2441</v>
      </c>
      <c r="N649" t="s">
        <v>1884</v>
      </c>
      <c r="O649">
        <f t="shared" si="10"/>
        <v>1</v>
      </c>
      <c r="P6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Manuel L. Quezon?</v>
      </c>
    </row>
    <row r="650" spans="1:16" x14ac:dyDescent="0.3">
      <c r="A650" t="s">
        <v>2442</v>
      </c>
      <c r="B650" t="s">
        <v>2443</v>
      </c>
      <c r="C650" t="s">
        <v>9</v>
      </c>
      <c r="D650" t="s">
        <v>10</v>
      </c>
      <c r="E650" t="s">
        <v>1376</v>
      </c>
      <c r="F650" t="s">
        <v>2444</v>
      </c>
      <c r="G650">
        <f>ROUND(Personalities_yearOfBirth__3[[#This Row],[value]],2)</f>
        <v>133</v>
      </c>
      <c r="H650" t="s">
        <v>1375</v>
      </c>
      <c r="I650" t="s">
        <v>1883</v>
      </c>
      <c r="J650" t="s">
        <v>1884</v>
      </c>
      <c r="K650" t="s">
        <v>949</v>
      </c>
      <c r="L650" t="s">
        <v>13</v>
      </c>
      <c r="M650" t="s">
        <v>2445</v>
      </c>
      <c r="N650" t="s">
        <v>1884</v>
      </c>
      <c r="O650">
        <f t="shared" si="10"/>
        <v>1</v>
      </c>
      <c r="P6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Didius Julianus?</v>
      </c>
    </row>
    <row r="651" spans="1:16" x14ac:dyDescent="0.3">
      <c r="A651" t="s">
        <v>2446</v>
      </c>
      <c r="B651" t="s">
        <v>2447</v>
      </c>
      <c r="C651" t="s">
        <v>9</v>
      </c>
      <c r="D651" t="s">
        <v>10</v>
      </c>
      <c r="E651" t="s">
        <v>1376</v>
      </c>
      <c r="F651" t="s">
        <v>495</v>
      </c>
      <c r="G651">
        <f>ROUND(Personalities_yearOfBirth__3[[#This Row],[value]],2)</f>
        <v>1959</v>
      </c>
      <c r="H651" t="s">
        <v>1375</v>
      </c>
      <c r="I651" t="s">
        <v>1883</v>
      </c>
      <c r="J651" t="s">
        <v>1884</v>
      </c>
      <c r="K651" t="s">
        <v>2394</v>
      </c>
      <c r="L651" t="s">
        <v>13</v>
      </c>
      <c r="M651" t="s">
        <v>2448</v>
      </c>
      <c r="N651" t="s">
        <v>1884</v>
      </c>
      <c r="O651">
        <f t="shared" si="10"/>
        <v>1</v>
      </c>
      <c r="P6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Christian Wulff?</v>
      </c>
    </row>
    <row r="652" spans="1:16" x14ac:dyDescent="0.3">
      <c r="A652" t="s">
        <v>2449</v>
      </c>
      <c r="B652" t="s">
        <v>2450</v>
      </c>
      <c r="C652" t="s">
        <v>9</v>
      </c>
      <c r="D652" t="s">
        <v>10</v>
      </c>
      <c r="E652" t="s">
        <v>1376</v>
      </c>
      <c r="F652" t="s">
        <v>258</v>
      </c>
      <c r="G652">
        <f>ROUND(Personalities_yearOfBirth__3[[#This Row],[value]],2)</f>
        <v>1947</v>
      </c>
      <c r="H652" t="s">
        <v>1375</v>
      </c>
      <c r="I652" t="s">
        <v>1883</v>
      </c>
      <c r="J652" t="s">
        <v>1884</v>
      </c>
      <c r="K652" t="s">
        <v>2369</v>
      </c>
      <c r="L652" t="s">
        <v>13</v>
      </c>
      <c r="M652" t="s">
        <v>2451</v>
      </c>
      <c r="N652" t="s">
        <v>1884</v>
      </c>
      <c r="O652">
        <f t="shared" si="10"/>
        <v>1</v>
      </c>
      <c r="P6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Arnold Schwarzenegger?</v>
      </c>
    </row>
    <row r="653" spans="1:16" x14ac:dyDescent="0.3">
      <c r="A653" t="s">
        <v>2452</v>
      </c>
      <c r="B653" t="s">
        <v>2453</v>
      </c>
      <c r="C653" t="s">
        <v>9</v>
      </c>
      <c r="D653" t="s">
        <v>10</v>
      </c>
      <c r="E653" t="s">
        <v>1376</v>
      </c>
      <c r="F653" t="s">
        <v>30</v>
      </c>
      <c r="G653">
        <f>ROUND(Personalities_yearOfBirth__3[[#This Row],[value]],2)</f>
        <v>1914</v>
      </c>
      <c r="H653" t="s">
        <v>1375</v>
      </c>
      <c r="I653" t="s">
        <v>1883</v>
      </c>
      <c r="J653" t="s">
        <v>1884</v>
      </c>
      <c r="K653" t="s">
        <v>625</v>
      </c>
      <c r="L653" t="s">
        <v>13</v>
      </c>
      <c r="M653" t="s">
        <v>2454</v>
      </c>
      <c r="N653" t="s">
        <v>1884</v>
      </c>
      <c r="O653">
        <f t="shared" si="10"/>
        <v>1</v>
      </c>
      <c r="P6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Willi Stoph?</v>
      </c>
    </row>
    <row r="654" spans="1:16" x14ac:dyDescent="0.3">
      <c r="A654" t="s">
        <v>2455</v>
      </c>
      <c r="B654" t="s">
        <v>2456</v>
      </c>
      <c r="C654" t="s">
        <v>9</v>
      </c>
      <c r="D654" t="s">
        <v>10</v>
      </c>
      <c r="E654" t="s">
        <v>1376</v>
      </c>
      <c r="F654" t="s">
        <v>1626</v>
      </c>
      <c r="G654">
        <f>ROUND(Personalities_yearOfBirth__3[[#This Row],[value]],2)</f>
        <v>1876</v>
      </c>
      <c r="H654" t="s">
        <v>1375</v>
      </c>
      <c r="I654" t="s">
        <v>1883</v>
      </c>
      <c r="J654" t="s">
        <v>1884</v>
      </c>
      <c r="K654" t="s">
        <v>2457</v>
      </c>
      <c r="L654" t="s">
        <v>13</v>
      </c>
      <c r="M654" t="s">
        <v>2458</v>
      </c>
      <c r="N654" t="s">
        <v>1884</v>
      </c>
      <c r="O654">
        <f t="shared" si="10"/>
        <v>1</v>
      </c>
      <c r="P6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Konrad Adenauer?</v>
      </c>
    </row>
    <row r="655" spans="1:16" x14ac:dyDescent="0.3">
      <c r="A655" t="s">
        <v>2459</v>
      </c>
      <c r="B655" t="s">
        <v>2460</v>
      </c>
      <c r="C655" t="s">
        <v>9</v>
      </c>
      <c r="D655" t="s">
        <v>10</v>
      </c>
      <c r="E655" t="s">
        <v>1376</v>
      </c>
      <c r="F655" t="s">
        <v>500</v>
      </c>
      <c r="G655">
        <f>ROUND(Personalities_yearOfBirth__3[[#This Row],[value]],2)</f>
        <v>39</v>
      </c>
      <c r="H655" t="s">
        <v>1375</v>
      </c>
      <c r="I655" t="s">
        <v>1883</v>
      </c>
      <c r="J655" t="s">
        <v>1884</v>
      </c>
      <c r="K655" t="s">
        <v>782</v>
      </c>
      <c r="L655" t="s">
        <v>13</v>
      </c>
      <c r="M655" t="s">
        <v>2461</v>
      </c>
      <c r="N655" t="s">
        <v>1884</v>
      </c>
      <c r="O655">
        <f t="shared" si="10"/>
        <v>1</v>
      </c>
      <c r="P6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Titus?</v>
      </c>
    </row>
    <row r="656" spans="1:16" x14ac:dyDescent="0.3">
      <c r="A656" t="s">
        <v>2462</v>
      </c>
      <c r="B656" t="s">
        <v>2463</v>
      </c>
      <c r="C656" t="s">
        <v>9</v>
      </c>
      <c r="D656" t="s">
        <v>10</v>
      </c>
      <c r="E656" t="s">
        <v>1376</v>
      </c>
      <c r="F656" t="s">
        <v>395</v>
      </c>
      <c r="G656">
        <f>ROUND(Personalities_yearOfBirth__3[[#This Row],[value]],2)</f>
        <v>1940</v>
      </c>
      <c r="H656" t="s">
        <v>1375</v>
      </c>
      <c r="I656" t="s">
        <v>1883</v>
      </c>
      <c r="J656" t="s">
        <v>1884</v>
      </c>
      <c r="K656" t="s">
        <v>1927</v>
      </c>
      <c r="L656" t="s">
        <v>13</v>
      </c>
      <c r="M656" t="s">
        <v>2448</v>
      </c>
      <c r="N656" t="s">
        <v>1884</v>
      </c>
      <c r="O656">
        <f t="shared" si="10"/>
        <v>1</v>
      </c>
      <c r="P6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Joachim Gauck?</v>
      </c>
    </row>
    <row r="657" spans="1:16" x14ac:dyDescent="0.3">
      <c r="A657" t="s">
        <v>2465</v>
      </c>
      <c r="B657" t="s">
        <v>2466</v>
      </c>
      <c r="C657" t="s">
        <v>9</v>
      </c>
      <c r="D657" t="s">
        <v>10</v>
      </c>
      <c r="E657" t="s">
        <v>1376</v>
      </c>
      <c r="F657" t="s">
        <v>346</v>
      </c>
      <c r="G657">
        <f>ROUND(Personalities_yearOfBirth__3[[#This Row],[value]],2)</f>
        <v>1949</v>
      </c>
      <c r="H657" t="s">
        <v>1375</v>
      </c>
      <c r="I657" t="s">
        <v>1883</v>
      </c>
      <c r="J657" t="s">
        <v>1884</v>
      </c>
      <c r="K657" t="s">
        <v>36</v>
      </c>
      <c r="L657" t="s">
        <v>13</v>
      </c>
      <c r="M657" t="s">
        <v>2467</v>
      </c>
      <c r="N657" t="s">
        <v>1884</v>
      </c>
      <c r="O657">
        <f t="shared" si="10"/>
        <v>1</v>
      </c>
      <c r="P6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Chang Wanquan?</v>
      </c>
    </row>
    <row r="658" spans="1:16" x14ac:dyDescent="0.3">
      <c r="A658" t="s">
        <v>2468</v>
      </c>
      <c r="B658" t="s">
        <v>2469</v>
      </c>
      <c r="C658" t="s">
        <v>9</v>
      </c>
      <c r="D658" t="s">
        <v>10</v>
      </c>
      <c r="E658" t="s">
        <v>1376</v>
      </c>
      <c r="F658" t="s">
        <v>249</v>
      </c>
      <c r="G658">
        <f>ROUND(Personalities_yearOfBirth__3[[#This Row],[value]],2)</f>
        <v>1898</v>
      </c>
      <c r="H658" t="s">
        <v>1375</v>
      </c>
      <c r="I658" t="s">
        <v>1883</v>
      </c>
      <c r="J658" t="s">
        <v>1884</v>
      </c>
      <c r="K658" t="s">
        <v>86</v>
      </c>
      <c r="L658" t="s">
        <v>13</v>
      </c>
      <c r="M658" t="s">
        <v>2470</v>
      </c>
      <c r="N658" t="s">
        <v>1884</v>
      </c>
      <c r="O658">
        <f t="shared" si="10"/>
        <v>1</v>
      </c>
      <c r="P6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Alfons Gorbach?</v>
      </c>
    </row>
    <row r="659" spans="1:16" x14ac:dyDescent="0.3">
      <c r="A659" t="s">
        <v>2474</v>
      </c>
      <c r="B659" t="s">
        <v>2475</v>
      </c>
      <c r="C659" t="s">
        <v>9</v>
      </c>
      <c r="D659" t="s">
        <v>10</v>
      </c>
      <c r="E659" t="s">
        <v>1376</v>
      </c>
      <c r="F659" t="s">
        <v>2476</v>
      </c>
      <c r="G659">
        <f>ROUND(Personalities_yearOfBirth__3[[#This Row],[value]],2)</f>
        <v>1203</v>
      </c>
      <c r="H659" t="s">
        <v>1375</v>
      </c>
      <c r="I659" t="s">
        <v>1883</v>
      </c>
      <c r="J659" t="s">
        <v>1884</v>
      </c>
      <c r="K659" t="s">
        <v>254</v>
      </c>
      <c r="L659" t="s">
        <v>13</v>
      </c>
      <c r="M659" t="s">
        <v>2477</v>
      </c>
      <c r="N659" t="s">
        <v>1884</v>
      </c>
      <c r="O659">
        <f t="shared" si="10"/>
        <v>1</v>
      </c>
      <c r="P6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Mohammad Abu Zakariya Yahya?</v>
      </c>
    </row>
    <row r="660" spans="1:16" x14ac:dyDescent="0.3">
      <c r="A660" t="s">
        <v>2478</v>
      </c>
      <c r="B660" t="s">
        <v>2479</v>
      </c>
      <c r="C660" t="s">
        <v>9</v>
      </c>
      <c r="D660" t="s">
        <v>10</v>
      </c>
      <c r="E660" t="s">
        <v>1376</v>
      </c>
      <c r="F660" t="s">
        <v>1567</v>
      </c>
      <c r="G660">
        <f>ROUND(Personalities_yearOfBirth__3[[#This Row],[value]],2)</f>
        <v>1787</v>
      </c>
      <c r="H660" t="s">
        <v>1375</v>
      </c>
      <c r="I660" t="s">
        <v>1883</v>
      </c>
      <c r="J660" t="s">
        <v>1884</v>
      </c>
      <c r="K660" t="s">
        <v>197</v>
      </c>
      <c r="L660" t="s">
        <v>13</v>
      </c>
      <c r="M660" t="s">
        <v>2480</v>
      </c>
      <c r="N660" t="s">
        <v>1884</v>
      </c>
      <c r="O660">
        <f t="shared" si="10"/>
        <v>1</v>
      </c>
      <c r="P6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Francisco de Paula Martínez de la Rosa y Berdejo?</v>
      </c>
    </row>
    <row r="661" spans="1:16" x14ac:dyDescent="0.3">
      <c r="A661" t="s">
        <v>2481</v>
      </c>
      <c r="B661" t="s">
        <v>2482</v>
      </c>
      <c r="C661" t="s">
        <v>9</v>
      </c>
      <c r="D661" t="s">
        <v>10</v>
      </c>
      <c r="E661" t="s">
        <v>1376</v>
      </c>
      <c r="F661" t="s">
        <v>588</v>
      </c>
      <c r="G661">
        <f>ROUND(Personalities_yearOfBirth__3[[#This Row],[value]],2)</f>
        <v>1937</v>
      </c>
      <c r="H661" t="s">
        <v>1375</v>
      </c>
      <c r="I661" t="s">
        <v>1883</v>
      </c>
      <c r="J661" t="s">
        <v>1884</v>
      </c>
      <c r="K661" t="s">
        <v>2483</v>
      </c>
      <c r="L661" t="s">
        <v>13</v>
      </c>
      <c r="M661" t="s">
        <v>2484</v>
      </c>
      <c r="N661" t="s">
        <v>1884</v>
      </c>
      <c r="O661">
        <f t="shared" si="10"/>
        <v>1</v>
      </c>
      <c r="P6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Martti Ahtisaari?</v>
      </c>
    </row>
    <row r="662" spans="1:16" x14ac:dyDescent="0.3">
      <c r="A662" t="s">
        <v>2485</v>
      </c>
      <c r="B662" t="s">
        <v>2486</v>
      </c>
      <c r="C662" t="s">
        <v>9</v>
      </c>
      <c r="D662" t="s">
        <v>10</v>
      </c>
      <c r="E662" t="s">
        <v>1376</v>
      </c>
      <c r="F662" t="s">
        <v>2487</v>
      </c>
      <c r="G662">
        <f>ROUND(Personalities_yearOfBirth__3[[#This Row],[value]],2)</f>
        <v>1862</v>
      </c>
      <c r="H662" t="s">
        <v>1375</v>
      </c>
      <c r="I662" t="s">
        <v>1883</v>
      </c>
      <c r="J662" t="s">
        <v>1884</v>
      </c>
      <c r="K662" t="s">
        <v>322</v>
      </c>
      <c r="L662" t="s">
        <v>13</v>
      </c>
      <c r="M662" t="s">
        <v>2488</v>
      </c>
      <c r="N662" t="s">
        <v>1884</v>
      </c>
      <c r="O662">
        <f t="shared" si="10"/>
        <v>1</v>
      </c>
      <c r="P6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Zeki Pasha?</v>
      </c>
    </row>
    <row r="663" spans="1:16" x14ac:dyDescent="0.3">
      <c r="A663" t="s">
        <v>2489</v>
      </c>
      <c r="B663" t="s">
        <v>2490</v>
      </c>
      <c r="C663" t="s">
        <v>9</v>
      </c>
      <c r="D663" t="s">
        <v>10</v>
      </c>
      <c r="E663" t="s">
        <v>1376</v>
      </c>
      <c r="F663" t="s">
        <v>346</v>
      </c>
      <c r="G663">
        <f>ROUND(Personalities_yearOfBirth__3[[#This Row],[value]],2)</f>
        <v>1949</v>
      </c>
      <c r="H663" t="s">
        <v>1375</v>
      </c>
      <c r="I663" t="s">
        <v>1883</v>
      </c>
      <c r="J663" t="s">
        <v>1884</v>
      </c>
      <c r="K663" t="s">
        <v>73</v>
      </c>
      <c r="L663" t="s">
        <v>13</v>
      </c>
      <c r="M663" t="s">
        <v>2491</v>
      </c>
      <c r="N663" t="s">
        <v>1884</v>
      </c>
      <c r="O663">
        <f t="shared" si="10"/>
        <v>1</v>
      </c>
      <c r="P6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Ismail Petra of Kelantan?</v>
      </c>
    </row>
    <row r="664" spans="1:16" x14ac:dyDescent="0.3">
      <c r="A664" t="s">
        <v>2492</v>
      </c>
      <c r="B664" t="s">
        <v>2493</v>
      </c>
      <c r="C664" t="s">
        <v>9</v>
      </c>
      <c r="D664" t="s">
        <v>10</v>
      </c>
      <c r="E664" t="s">
        <v>1376</v>
      </c>
      <c r="F664" t="s">
        <v>2494</v>
      </c>
      <c r="G664">
        <f>ROUND(Personalities_yearOfBirth__3[[#This Row],[value]],2)</f>
        <v>1768</v>
      </c>
      <c r="H664" t="s">
        <v>1375</v>
      </c>
      <c r="I664" t="s">
        <v>1883</v>
      </c>
      <c r="J664" t="s">
        <v>1884</v>
      </c>
      <c r="K664" t="s">
        <v>96</v>
      </c>
      <c r="L664" t="s">
        <v>13</v>
      </c>
      <c r="M664" t="s">
        <v>2495</v>
      </c>
      <c r="N664" t="s">
        <v>1884</v>
      </c>
      <c r="O664">
        <f t="shared" si="10"/>
        <v>1</v>
      </c>
      <c r="P6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Jean-Louis Lefebvre de Cheverus?</v>
      </c>
    </row>
    <row r="665" spans="1:16" x14ac:dyDescent="0.3">
      <c r="A665" t="s">
        <v>2496</v>
      </c>
      <c r="B665" t="s">
        <v>2497</v>
      </c>
      <c r="C665" t="s">
        <v>9</v>
      </c>
      <c r="D665" t="s">
        <v>10</v>
      </c>
      <c r="E665" t="s">
        <v>1376</v>
      </c>
      <c r="F665" t="s">
        <v>170</v>
      </c>
      <c r="G665">
        <f>ROUND(Personalities_yearOfBirth__3[[#This Row],[value]],2)</f>
        <v>1860</v>
      </c>
      <c r="H665" t="s">
        <v>1375</v>
      </c>
      <c r="I665" t="s">
        <v>1883</v>
      </c>
      <c r="J665" t="s">
        <v>1884</v>
      </c>
      <c r="K665" t="s">
        <v>245</v>
      </c>
      <c r="L665" t="s">
        <v>13</v>
      </c>
      <c r="M665" t="s">
        <v>2498</v>
      </c>
      <c r="N665" t="s">
        <v>1884</v>
      </c>
      <c r="O665">
        <f t="shared" si="10"/>
        <v>1</v>
      </c>
      <c r="P6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Grand Duke Dimitri Constantinovich of Russia?</v>
      </c>
    </row>
    <row r="666" spans="1:16" x14ac:dyDescent="0.3">
      <c r="A666" t="s">
        <v>2499</v>
      </c>
      <c r="B666" t="s">
        <v>2500</v>
      </c>
      <c r="C666" t="s">
        <v>9</v>
      </c>
      <c r="D666" t="s">
        <v>10</v>
      </c>
      <c r="E666" t="s">
        <v>1376</v>
      </c>
      <c r="F666" t="s">
        <v>2501</v>
      </c>
      <c r="G666">
        <f>ROUND(Personalities_yearOfBirth__3[[#This Row],[value]],2)</f>
        <v>1016</v>
      </c>
      <c r="H666" t="s">
        <v>1375</v>
      </c>
      <c r="I666" t="s">
        <v>1883</v>
      </c>
      <c r="J666" t="s">
        <v>1884</v>
      </c>
      <c r="K666" t="s">
        <v>277</v>
      </c>
      <c r="L666" t="s">
        <v>13</v>
      </c>
      <c r="M666" t="s">
        <v>2502</v>
      </c>
      <c r="N666" t="s">
        <v>1884</v>
      </c>
      <c r="O666">
        <f t="shared" si="10"/>
        <v>1</v>
      </c>
      <c r="P6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Abbad II al-Mu'tadid?</v>
      </c>
    </row>
    <row r="667" spans="1:16" x14ac:dyDescent="0.3">
      <c r="A667" t="s">
        <v>2503</v>
      </c>
      <c r="B667" t="s">
        <v>2504</v>
      </c>
      <c r="C667" t="s">
        <v>9</v>
      </c>
      <c r="D667" t="s">
        <v>10</v>
      </c>
      <c r="E667" t="s">
        <v>1376</v>
      </c>
      <c r="F667" t="s">
        <v>216</v>
      </c>
      <c r="G667">
        <f>ROUND(Personalities_yearOfBirth__3[[#This Row],[value]],2)</f>
        <v>1902</v>
      </c>
      <c r="H667" t="s">
        <v>1375</v>
      </c>
      <c r="I667" t="s">
        <v>1883</v>
      </c>
      <c r="J667" t="s">
        <v>1884</v>
      </c>
      <c r="K667" t="s">
        <v>464</v>
      </c>
      <c r="L667" t="s">
        <v>13</v>
      </c>
      <c r="M667" t="s">
        <v>2505</v>
      </c>
      <c r="N667" t="s">
        <v>1884</v>
      </c>
      <c r="O667">
        <f t="shared" si="10"/>
        <v>1</v>
      </c>
      <c r="P6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Mohammad Hatta?</v>
      </c>
    </row>
    <row r="668" spans="1:16" x14ac:dyDescent="0.3">
      <c r="A668" t="s">
        <v>2506</v>
      </c>
      <c r="B668" t="s">
        <v>2507</v>
      </c>
      <c r="C668" t="s">
        <v>9</v>
      </c>
      <c r="D668" t="s">
        <v>10</v>
      </c>
      <c r="E668" t="s">
        <v>1376</v>
      </c>
      <c r="F668" t="s">
        <v>2508</v>
      </c>
      <c r="G668">
        <f>ROUND(Personalities_yearOfBirth__3[[#This Row],[value]],2)</f>
        <v>1224</v>
      </c>
      <c r="H668" t="s">
        <v>1375</v>
      </c>
      <c r="I668" t="s">
        <v>1883</v>
      </c>
      <c r="J668" t="s">
        <v>1884</v>
      </c>
      <c r="K668" t="s">
        <v>277</v>
      </c>
      <c r="L668" t="s">
        <v>13</v>
      </c>
      <c r="M668" t="s">
        <v>2509</v>
      </c>
      <c r="N668" t="s">
        <v>1884</v>
      </c>
      <c r="O668">
        <f t="shared" si="10"/>
        <v>1</v>
      </c>
      <c r="P6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William II, Count of Flanders?</v>
      </c>
    </row>
    <row r="669" spans="1:16" x14ac:dyDescent="0.3">
      <c r="A669" t="s">
        <v>2510</v>
      </c>
      <c r="B669" t="s">
        <v>2511</v>
      </c>
      <c r="C669" t="s">
        <v>9</v>
      </c>
      <c r="D669" t="s">
        <v>10</v>
      </c>
      <c r="E669" t="s">
        <v>1376</v>
      </c>
      <c r="F669" t="s">
        <v>296</v>
      </c>
      <c r="G669">
        <f>ROUND(Personalities_yearOfBirth__3[[#This Row],[value]],2)</f>
        <v>1948</v>
      </c>
      <c r="H669" t="s">
        <v>1375</v>
      </c>
      <c r="I669" t="s">
        <v>1883</v>
      </c>
      <c r="J669" t="s">
        <v>1884</v>
      </c>
      <c r="K669" t="s">
        <v>149</v>
      </c>
      <c r="L669" t="s">
        <v>13</v>
      </c>
      <c r="M669" t="s">
        <v>2512</v>
      </c>
      <c r="N669" t="s">
        <v>1884</v>
      </c>
      <c r="O669">
        <f t="shared" si="10"/>
        <v>1</v>
      </c>
      <c r="P6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Kathleen Sebelius?</v>
      </c>
    </row>
    <row r="670" spans="1:16" x14ac:dyDescent="0.3">
      <c r="A670" t="s">
        <v>2513</v>
      </c>
      <c r="B670" t="s">
        <v>2514</v>
      </c>
      <c r="C670" t="s">
        <v>9</v>
      </c>
      <c r="D670" t="s">
        <v>10</v>
      </c>
      <c r="E670" t="s">
        <v>1376</v>
      </c>
      <c r="F670" t="s">
        <v>2515</v>
      </c>
      <c r="G670">
        <f>ROUND(Personalities_yearOfBirth__3[[#This Row],[value]],2)</f>
        <v>1000</v>
      </c>
      <c r="H670" t="s">
        <v>1375</v>
      </c>
      <c r="I670" t="s">
        <v>1883</v>
      </c>
      <c r="J670" t="s">
        <v>1884</v>
      </c>
      <c r="K670" t="s">
        <v>683</v>
      </c>
      <c r="L670" t="s">
        <v>13</v>
      </c>
      <c r="M670" t="s">
        <v>2516</v>
      </c>
      <c r="N670" t="s">
        <v>1884</v>
      </c>
      <c r="O670">
        <f t="shared" si="10"/>
        <v>1</v>
      </c>
      <c r="P6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Konstantinos IX Monomachos?</v>
      </c>
    </row>
    <row r="671" spans="1:16" x14ac:dyDescent="0.3">
      <c r="A671" t="s">
        <v>2517</v>
      </c>
      <c r="B671" t="s">
        <v>2518</v>
      </c>
      <c r="C671" t="s">
        <v>9</v>
      </c>
      <c r="D671" t="s">
        <v>10</v>
      </c>
      <c r="E671" t="s">
        <v>1376</v>
      </c>
      <c r="F671" t="s">
        <v>2519</v>
      </c>
      <c r="G671">
        <f>ROUND(Personalities_yearOfBirth__3[[#This Row],[value]],2)</f>
        <v>-279</v>
      </c>
      <c r="H671" t="s">
        <v>1375</v>
      </c>
      <c r="I671" t="s">
        <v>1883</v>
      </c>
      <c r="J671" t="s">
        <v>1884</v>
      </c>
      <c r="K671" t="s">
        <v>479</v>
      </c>
      <c r="L671" t="s">
        <v>13</v>
      </c>
      <c r="M671" t="s">
        <v>2520</v>
      </c>
      <c r="N671" t="s">
        <v>1884</v>
      </c>
      <c r="O671">
        <f t="shared" si="10"/>
        <v>1</v>
      </c>
      <c r="P6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Han Fei?</v>
      </c>
    </row>
    <row r="672" spans="1:16" x14ac:dyDescent="0.3">
      <c r="A672" t="s">
        <v>2521</v>
      </c>
      <c r="B672" t="s">
        <v>2522</v>
      </c>
      <c r="C672" t="s">
        <v>9</v>
      </c>
      <c r="D672" t="s">
        <v>10</v>
      </c>
      <c r="E672" t="s">
        <v>1376</v>
      </c>
      <c r="F672" t="s">
        <v>100</v>
      </c>
      <c r="G672">
        <f>ROUND(Personalities_yearOfBirth__3[[#This Row],[value]],2)</f>
        <v>1944</v>
      </c>
      <c r="H672" t="s">
        <v>1375</v>
      </c>
      <c r="I672" t="s">
        <v>1883</v>
      </c>
      <c r="J672" t="s">
        <v>1884</v>
      </c>
      <c r="K672" t="s">
        <v>91</v>
      </c>
      <c r="L672" t="s">
        <v>13</v>
      </c>
      <c r="M672" t="s">
        <v>2523</v>
      </c>
      <c r="N672" t="s">
        <v>1884</v>
      </c>
      <c r="O672">
        <f t="shared" si="10"/>
        <v>1</v>
      </c>
      <c r="P6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Isaac Mordechai?</v>
      </c>
    </row>
    <row r="673" spans="1:16" x14ac:dyDescent="0.3">
      <c r="A673" t="s">
        <v>2524</v>
      </c>
      <c r="B673" t="s">
        <v>2525</v>
      </c>
      <c r="C673" t="s">
        <v>9</v>
      </c>
      <c r="D673" t="s">
        <v>10</v>
      </c>
      <c r="E673" t="s">
        <v>1376</v>
      </c>
      <c r="F673" t="s">
        <v>100</v>
      </c>
      <c r="G673">
        <f>ROUND(Personalities_yearOfBirth__3[[#This Row],[value]],2)</f>
        <v>1944</v>
      </c>
      <c r="H673" t="s">
        <v>1375</v>
      </c>
      <c r="I673" t="s">
        <v>1883</v>
      </c>
      <c r="J673" t="s">
        <v>1884</v>
      </c>
      <c r="K673" t="s">
        <v>2526</v>
      </c>
      <c r="L673" t="s">
        <v>13</v>
      </c>
      <c r="M673" t="s">
        <v>2527</v>
      </c>
      <c r="N673" t="s">
        <v>1884</v>
      </c>
      <c r="O673">
        <f t="shared" si="10"/>
        <v>1</v>
      </c>
      <c r="P6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Jerry Springer?</v>
      </c>
    </row>
    <row r="674" spans="1:16" x14ac:dyDescent="0.3">
      <c r="A674" t="s">
        <v>2528</v>
      </c>
      <c r="B674" t="s">
        <v>2529</v>
      </c>
      <c r="C674" t="s">
        <v>9</v>
      </c>
      <c r="D674" t="s">
        <v>10</v>
      </c>
      <c r="E674" t="s">
        <v>1376</v>
      </c>
      <c r="F674" t="s">
        <v>1014</v>
      </c>
      <c r="G674">
        <f>ROUND(Personalities_yearOfBirth__3[[#This Row],[value]],2)</f>
        <v>1891</v>
      </c>
      <c r="H674" t="s">
        <v>1375</v>
      </c>
      <c r="I674" t="s">
        <v>1883</v>
      </c>
      <c r="J674" t="s">
        <v>1884</v>
      </c>
      <c r="K674" t="s">
        <v>202</v>
      </c>
      <c r="L674" t="s">
        <v>13</v>
      </c>
      <c r="M674" t="s">
        <v>2530</v>
      </c>
      <c r="N674" t="s">
        <v>1884</v>
      </c>
      <c r="O674">
        <f t="shared" si="10"/>
        <v>1</v>
      </c>
      <c r="P6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Archbishop Damaskinos Papandreou?</v>
      </c>
    </row>
    <row r="675" spans="1:16" x14ac:dyDescent="0.3">
      <c r="A675" t="s">
        <v>2531</v>
      </c>
      <c r="B675" t="s">
        <v>2532</v>
      </c>
      <c r="C675" t="s">
        <v>9</v>
      </c>
      <c r="D675" t="s">
        <v>10</v>
      </c>
      <c r="E675" t="s">
        <v>1376</v>
      </c>
      <c r="F675" t="s">
        <v>2533</v>
      </c>
      <c r="G675">
        <f>ROUND(Personalities_yearOfBirth__3[[#This Row],[value]],2)</f>
        <v>1412</v>
      </c>
      <c r="H675" t="s">
        <v>1375</v>
      </c>
      <c r="I675" t="s">
        <v>1883</v>
      </c>
      <c r="J675" t="s">
        <v>1884</v>
      </c>
      <c r="K675" t="s">
        <v>96</v>
      </c>
      <c r="L675" t="s">
        <v>13</v>
      </c>
      <c r="M675" t="s">
        <v>2534</v>
      </c>
      <c r="N675" t="s">
        <v>1884</v>
      </c>
      <c r="O675">
        <f t="shared" si="10"/>
        <v>1</v>
      </c>
      <c r="P6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Gómez Manrique?</v>
      </c>
    </row>
    <row r="676" spans="1:16" x14ac:dyDescent="0.3">
      <c r="A676" t="s">
        <v>2535</v>
      </c>
      <c r="B676" t="s">
        <v>2536</v>
      </c>
      <c r="C676" t="s">
        <v>9</v>
      </c>
      <c r="D676" t="s">
        <v>10</v>
      </c>
      <c r="E676" t="s">
        <v>1376</v>
      </c>
      <c r="F676" t="s">
        <v>100</v>
      </c>
      <c r="G676">
        <f>ROUND(Personalities_yearOfBirth__3[[#This Row],[value]],2)</f>
        <v>1944</v>
      </c>
      <c r="H676" t="s">
        <v>1375</v>
      </c>
      <c r="I676" t="s">
        <v>1883</v>
      </c>
      <c r="J676" t="s">
        <v>1884</v>
      </c>
      <c r="K676" t="s">
        <v>2007</v>
      </c>
      <c r="L676" t="s">
        <v>13</v>
      </c>
      <c r="M676" t="s">
        <v>2537</v>
      </c>
      <c r="N676" t="s">
        <v>1884</v>
      </c>
      <c r="O676">
        <f t="shared" si="10"/>
        <v>1</v>
      </c>
      <c r="P6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Miloš Zeman?</v>
      </c>
    </row>
    <row r="677" spans="1:16" x14ac:dyDescent="0.3">
      <c r="A677" t="s">
        <v>2538</v>
      </c>
      <c r="B677" t="s">
        <v>2539</v>
      </c>
      <c r="C677" t="s">
        <v>9</v>
      </c>
      <c r="D677" t="s">
        <v>10</v>
      </c>
      <c r="E677" t="s">
        <v>1376</v>
      </c>
      <c r="F677" t="s">
        <v>2540</v>
      </c>
      <c r="G677">
        <f>ROUND(Personalities_yearOfBirth__3[[#This Row],[value]],2)</f>
        <v>1380</v>
      </c>
      <c r="H677" t="s">
        <v>1375</v>
      </c>
      <c r="I677" t="s">
        <v>1883</v>
      </c>
      <c r="J677" t="s">
        <v>1884</v>
      </c>
      <c r="K677" t="s">
        <v>31</v>
      </c>
      <c r="L677" t="s">
        <v>13</v>
      </c>
      <c r="M677" t="s">
        <v>2541</v>
      </c>
      <c r="N677" t="s">
        <v>1884</v>
      </c>
      <c r="O677">
        <f t="shared" si="10"/>
        <v>1</v>
      </c>
      <c r="P6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Abdul Majid Hassan of Brunei?</v>
      </c>
    </row>
    <row r="678" spans="1:16" x14ac:dyDescent="0.3">
      <c r="A678" t="s">
        <v>2542</v>
      </c>
      <c r="B678" t="s">
        <v>2543</v>
      </c>
      <c r="C678" t="s">
        <v>9</v>
      </c>
      <c r="D678" t="s">
        <v>10</v>
      </c>
      <c r="E678" t="s">
        <v>1376</v>
      </c>
      <c r="F678" t="s">
        <v>281</v>
      </c>
      <c r="G678">
        <f>ROUND(Personalities_yearOfBirth__3[[#This Row],[value]],2)</f>
        <v>1952</v>
      </c>
      <c r="H678" t="s">
        <v>1375</v>
      </c>
      <c r="I678" t="s">
        <v>1883</v>
      </c>
      <c r="J678" t="s">
        <v>1884</v>
      </c>
      <c r="K678" t="s">
        <v>202</v>
      </c>
      <c r="L678" t="s">
        <v>13</v>
      </c>
      <c r="M678" t="s">
        <v>2544</v>
      </c>
      <c r="N678" t="s">
        <v>1884</v>
      </c>
      <c r="O678">
        <f t="shared" si="10"/>
        <v>1</v>
      </c>
      <c r="P6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Bill Frist?</v>
      </c>
    </row>
    <row r="679" spans="1:16" x14ac:dyDescent="0.3">
      <c r="A679" t="s">
        <v>2545</v>
      </c>
      <c r="B679" t="s">
        <v>2546</v>
      </c>
      <c r="C679" t="s">
        <v>9</v>
      </c>
      <c r="D679" t="s">
        <v>10</v>
      </c>
      <c r="E679" t="s">
        <v>1376</v>
      </c>
      <c r="F679" t="s">
        <v>67</v>
      </c>
      <c r="G679">
        <f>ROUND(Personalities_yearOfBirth__3[[#This Row],[value]],2)</f>
        <v>1700</v>
      </c>
      <c r="H679" t="s">
        <v>1375</v>
      </c>
      <c r="I679" t="s">
        <v>1883</v>
      </c>
      <c r="J679" t="s">
        <v>1884</v>
      </c>
      <c r="K679" t="s">
        <v>254</v>
      </c>
      <c r="L679" t="s">
        <v>13</v>
      </c>
      <c r="M679" t="s">
        <v>2547</v>
      </c>
      <c r="N679" t="s">
        <v>1884</v>
      </c>
      <c r="O679">
        <f t="shared" si="10"/>
        <v>1</v>
      </c>
      <c r="P6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Sabah I bin Jaber?</v>
      </c>
    </row>
    <row r="680" spans="1:16" x14ac:dyDescent="0.3">
      <c r="A680" t="s">
        <v>2548</v>
      </c>
      <c r="B680" t="s">
        <v>2549</v>
      </c>
      <c r="C680" t="s">
        <v>9</v>
      </c>
      <c r="D680" t="s">
        <v>10</v>
      </c>
      <c r="E680" t="s">
        <v>1376</v>
      </c>
      <c r="F680" t="s">
        <v>2093</v>
      </c>
      <c r="G680">
        <f>ROUND(Personalities_yearOfBirth__3[[#This Row],[value]],2)</f>
        <v>1911</v>
      </c>
      <c r="H680" t="s">
        <v>1375</v>
      </c>
      <c r="I680" t="s">
        <v>1883</v>
      </c>
      <c r="J680" t="s">
        <v>1884</v>
      </c>
      <c r="K680" t="s">
        <v>672</v>
      </c>
      <c r="L680" t="s">
        <v>13</v>
      </c>
      <c r="M680" t="s">
        <v>2550</v>
      </c>
      <c r="N680" t="s">
        <v>1884</v>
      </c>
      <c r="O680">
        <f t="shared" si="10"/>
        <v>1</v>
      </c>
      <c r="P6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Todor Zhivkov?</v>
      </c>
    </row>
    <row r="681" spans="1:16" x14ac:dyDescent="0.3">
      <c r="A681" t="s">
        <v>2551</v>
      </c>
      <c r="B681" t="s">
        <v>2552</v>
      </c>
      <c r="C681" t="s">
        <v>9</v>
      </c>
      <c r="D681" t="s">
        <v>10</v>
      </c>
      <c r="E681" t="s">
        <v>1376</v>
      </c>
      <c r="F681" t="s">
        <v>882</v>
      </c>
      <c r="G681">
        <f>ROUND(Personalities_yearOfBirth__3[[#This Row],[value]],2)</f>
        <v>1822</v>
      </c>
      <c r="H681" t="s">
        <v>1375</v>
      </c>
      <c r="I681" t="s">
        <v>1883</v>
      </c>
      <c r="J681" t="s">
        <v>1884</v>
      </c>
      <c r="K681" t="s">
        <v>460</v>
      </c>
      <c r="L681" t="s">
        <v>13</v>
      </c>
      <c r="M681" t="s">
        <v>2553</v>
      </c>
      <c r="N681" t="s">
        <v>1884</v>
      </c>
      <c r="O681">
        <f t="shared" si="10"/>
        <v>1</v>
      </c>
      <c r="P6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Ignacy Łukasiewicz?</v>
      </c>
    </row>
    <row r="682" spans="1:16" x14ac:dyDescent="0.3">
      <c r="A682" t="s">
        <v>2554</v>
      </c>
      <c r="B682" t="s">
        <v>2555</v>
      </c>
      <c r="C682" t="s">
        <v>9</v>
      </c>
      <c r="D682" t="s">
        <v>10</v>
      </c>
      <c r="E682" t="s">
        <v>1376</v>
      </c>
      <c r="F682" t="s">
        <v>1587</v>
      </c>
      <c r="G682">
        <f>ROUND(Personalities_yearOfBirth__3[[#This Row],[value]],2)</f>
        <v>990</v>
      </c>
      <c r="H682" t="s">
        <v>1375</v>
      </c>
      <c r="I682" t="s">
        <v>1883</v>
      </c>
      <c r="J682" t="s">
        <v>1884</v>
      </c>
      <c r="K682" t="s">
        <v>2526</v>
      </c>
      <c r="L682" t="s">
        <v>13</v>
      </c>
      <c r="M682" t="s">
        <v>2556</v>
      </c>
      <c r="N682" t="s">
        <v>1884</v>
      </c>
      <c r="O682">
        <f t="shared" si="10"/>
        <v>1</v>
      </c>
      <c r="P6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Mieszko II?</v>
      </c>
    </row>
    <row r="683" spans="1:16" x14ac:dyDescent="0.3">
      <c r="A683" t="s">
        <v>2557</v>
      </c>
      <c r="B683" t="s">
        <v>2558</v>
      </c>
      <c r="C683" t="s">
        <v>9</v>
      </c>
      <c r="D683" t="s">
        <v>10</v>
      </c>
      <c r="E683" t="s">
        <v>1376</v>
      </c>
      <c r="F683" t="s">
        <v>170</v>
      </c>
      <c r="G683">
        <f>ROUND(Personalities_yearOfBirth__3[[#This Row],[value]],2)</f>
        <v>1860</v>
      </c>
      <c r="H683" t="s">
        <v>1375</v>
      </c>
      <c r="I683" t="s">
        <v>1883</v>
      </c>
      <c r="J683" t="s">
        <v>1884</v>
      </c>
      <c r="K683" t="s">
        <v>277</v>
      </c>
      <c r="L683" t="s">
        <v>13</v>
      </c>
      <c r="M683" t="s">
        <v>2559</v>
      </c>
      <c r="N683" t="s">
        <v>1884</v>
      </c>
      <c r="O683">
        <f t="shared" si="10"/>
        <v>1</v>
      </c>
      <c r="P6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Charles Oman?</v>
      </c>
    </row>
    <row r="684" spans="1:16" x14ac:dyDescent="0.3">
      <c r="A684" t="s">
        <v>2560</v>
      </c>
      <c r="B684" t="s">
        <v>2561</v>
      </c>
      <c r="C684" t="s">
        <v>9</v>
      </c>
      <c r="D684" t="s">
        <v>10</v>
      </c>
      <c r="E684" t="s">
        <v>1376</v>
      </c>
      <c r="F684" t="s">
        <v>761</v>
      </c>
      <c r="G684">
        <f>ROUND(Personalities_yearOfBirth__3[[#This Row],[value]],2)</f>
        <v>1906</v>
      </c>
      <c r="H684" t="s">
        <v>1375</v>
      </c>
      <c r="I684" t="s">
        <v>1883</v>
      </c>
      <c r="J684" t="s">
        <v>1884</v>
      </c>
      <c r="K684" t="s">
        <v>768</v>
      </c>
      <c r="L684" t="s">
        <v>13</v>
      </c>
      <c r="M684" t="s">
        <v>2562</v>
      </c>
      <c r="N684" t="s">
        <v>1884</v>
      </c>
      <c r="O684">
        <f t="shared" si="10"/>
        <v>1</v>
      </c>
      <c r="P6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Adolf Eichmann?</v>
      </c>
    </row>
    <row r="685" spans="1:16" x14ac:dyDescent="0.3">
      <c r="A685" t="s">
        <v>2563</v>
      </c>
      <c r="B685" t="s">
        <v>2564</v>
      </c>
      <c r="C685" t="s">
        <v>9</v>
      </c>
      <c r="D685" t="s">
        <v>10</v>
      </c>
      <c r="E685" t="s">
        <v>1376</v>
      </c>
      <c r="F685" t="s">
        <v>2565</v>
      </c>
      <c r="G685">
        <f>ROUND(Personalities_yearOfBirth__3[[#This Row],[value]],2)</f>
        <v>1941</v>
      </c>
      <c r="H685" t="s">
        <v>1375</v>
      </c>
      <c r="I685" t="s">
        <v>1883</v>
      </c>
      <c r="J685" t="s">
        <v>1884</v>
      </c>
      <c r="K685" t="s">
        <v>464</v>
      </c>
      <c r="L685" t="s">
        <v>13</v>
      </c>
      <c r="M685" t="s">
        <v>2566</v>
      </c>
      <c r="N685" t="s">
        <v>1884</v>
      </c>
      <c r="O685">
        <f t="shared" si="10"/>
        <v>1</v>
      </c>
      <c r="P6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Paavo Lipponen?</v>
      </c>
    </row>
    <row r="686" spans="1:16" x14ac:dyDescent="0.3">
      <c r="A686" t="s">
        <v>2567</v>
      </c>
      <c r="B686" t="s">
        <v>2568</v>
      </c>
      <c r="C686" t="s">
        <v>9</v>
      </c>
      <c r="D686" t="s">
        <v>10</v>
      </c>
      <c r="E686" t="s">
        <v>1376</v>
      </c>
      <c r="F686" t="s">
        <v>49</v>
      </c>
      <c r="G686">
        <f>ROUND(Personalities_yearOfBirth__3[[#This Row],[value]],2)</f>
        <v>1951</v>
      </c>
      <c r="H686" t="s">
        <v>1375</v>
      </c>
      <c r="I686" t="s">
        <v>1883</v>
      </c>
      <c r="J686" t="s">
        <v>1884</v>
      </c>
      <c r="K686" t="s">
        <v>322</v>
      </c>
      <c r="L686" t="s">
        <v>13</v>
      </c>
      <c r="M686" t="s">
        <v>2569</v>
      </c>
      <c r="N686" t="s">
        <v>1884</v>
      </c>
      <c r="O686">
        <f t="shared" si="10"/>
        <v>1</v>
      </c>
      <c r="P6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Pascal Koupaki?</v>
      </c>
    </row>
    <row r="687" spans="1:16" x14ac:dyDescent="0.3">
      <c r="A687" t="s">
        <v>2570</v>
      </c>
      <c r="B687" t="s">
        <v>2571</v>
      </c>
      <c r="C687" t="s">
        <v>9</v>
      </c>
      <c r="D687" t="s">
        <v>10</v>
      </c>
      <c r="E687" t="s">
        <v>1376</v>
      </c>
      <c r="F687" t="s">
        <v>2572</v>
      </c>
      <c r="G687">
        <f>ROUND(Personalities_yearOfBirth__3[[#This Row],[value]],2)</f>
        <v>731</v>
      </c>
      <c r="H687" t="s">
        <v>1375</v>
      </c>
      <c r="I687" t="s">
        <v>1883</v>
      </c>
      <c r="J687" t="s">
        <v>1884</v>
      </c>
      <c r="K687" t="s">
        <v>843</v>
      </c>
      <c r="L687" t="s">
        <v>13</v>
      </c>
      <c r="M687" t="s">
        <v>2573</v>
      </c>
      <c r="N687" t="s">
        <v>1884</v>
      </c>
      <c r="O687">
        <f t="shared" si="10"/>
        <v>1</v>
      </c>
      <c r="P6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Abd ar-Rahman I?</v>
      </c>
    </row>
    <row r="688" spans="1:16" x14ac:dyDescent="0.3">
      <c r="A688" t="s">
        <v>2574</v>
      </c>
      <c r="B688" t="s">
        <v>2575</v>
      </c>
      <c r="C688" t="s">
        <v>9</v>
      </c>
      <c r="D688" t="s">
        <v>10</v>
      </c>
      <c r="E688" t="s">
        <v>1376</v>
      </c>
      <c r="F688" t="s">
        <v>2576</v>
      </c>
      <c r="G688">
        <f>ROUND(Personalities_yearOfBirth__3[[#This Row],[value]],2)</f>
        <v>1225</v>
      </c>
      <c r="H688" t="s">
        <v>1375</v>
      </c>
      <c r="I688" t="s">
        <v>1883</v>
      </c>
      <c r="J688" t="s">
        <v>1884</v>
      </c>
      <c r="K688" t="s">
        <v>114</v>
      </c>
      <c r="L688" t="s">
        <v>13</v>
      </c>
      <c r="M688" t="s">
        <v>2577</v>
      </c>
      <c r="N688" t="s">
        <v>1884</v>
      </c>
      <c r="O688">
        <f t="shared" si="10"/>
        <v>1</v>
      </c>
      <c r="P6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Guy?</v>
      </c>
    </row>
    <row r="689" spans="1:16" x14ac:dyDescent="0.3">
      <c r="A689" t="s">
        <v>2578</v>
      </c>
      <c r="B689" t="s">
        <v>2579</v>
      </c>
      <c r="C689" t="s">
        <v>9</v>
      </c>
      <c r="D689" t="s">
        <v>10</v>
      </c>
      <c r="E689" t="s">
        <v>1376</v>
      </c>
      <c r="F689" t="s">
        <v>1354</v>
      </c>
      <c r="G689">
        <f>ROUND(Personalities_yearOfBirth__3[[#This Row],[value]],2)</f>
        <v>1778</v>
      </c>
      <c r="H689" t="s">
        <v>1375</v>
      </c>
      <c r="I689" t="s">
        <v>1883</v>
      </c>
      <c r="J689" t="s">
        <v>1884</v>
      </c>
      <c r="K689" t="s">
        <v>1030</v>
      </c>
      <c r="L689" t="s">
        <v>13</v>
      </c>
      <c r="M689" t="s">
        <v>2580</v>
      </c>
      <c r="N689" t="s">
        <v>1884</v>
      </c>
      <c r="O689">
        <f t="shared" si="10"/>
        <v>1</v>
      </c>
      <c r="P6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Bernardo O'Higgins?</v>
      </c>
    </row>
    <row r="690" spans="1:16" x14ac:dyDescent="0.3">
      <c r="A690" t="s">
        <v>2581</v>
      </c>
      <c r="B690" t="s">
        <v>2582</v>
      </c>
      <c r="C690" t="s">
        <v>9</v>
      </c>
      <c r="D690" t="s">
        <v>10</v>
      </c>
      <c r="E690" t="s">
        <v>1376</v>
      </c>
      <c r="F690" t="s">
        <v>1083</v>
      </c>
      <c r="G690">
        <f>ROUND(Personalities_yearOfBirth__3[[#This Row],[value]],2)</f>
        <v>1350</v>
      </c>
      <c r="H690" t="s">
        <v>1375</v>
      </c>
      <c r="I690" t="s">
        <v>1883</v>
      </c>
      <c r="J690" t="s">
        <v>1884</v>
      </c>
      <c r="K690" t="s">
        <v>31</v>
      </c>
      <c r="L690" t="s">
        <v>13</v>
      </c>
      <c r="M690" t="s">
        <v>2583</v>
      </c>
      <c r="N690" t="s">
        <v>1884</v>
      </c>
      <c r="O690">
        <f t="shared" si="10"/>
        <v>1</v>
      </c>
      <c r="P6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Sultan Ahmad of Brunei?</v>
      </c>
    </row>
    <row r="691" spans="1:16" x14ac:dyDescent="0.3">
      <c r="A691" t="s">
        <v>2584</v>
      </c>
      <c r="B691" t="s">
        <v>2585</v>
      </c>
      <c r="C691" t="s">
        <v>9</v>
      </c>
      <c r="D691" t="s">
        <v>10</v>
      </c>
      <c r="E691" t="s">
        <v>1376</v>
      </c>
      <c r="F691" t="s">
        <v>868</v>
      </c>
      <c r="G691">
        <f>ROUND(Personalities_yearOfBirth__3[[#This Row],[value]],2)</f>
        <v>1960</v>
      </c>
      <c r="H691" t="s">
        <v>1375</v>
      </c>
      <c r="I691" t="s">
        <v>1883</v>
      </c>
      <c r="J691" t="s">
        <v>1884</v>
      </c>
      <c r="K691" t="s">
        <v>45</v>
      </c>
      <c r="L691" t="s">
        <v>13</v>
      </c>
      <c r="M691" t="s">
        <v>2586</v>
      </c>
      <c r="N691" t="s">
        <v>1884</v>
      </c>
      <c r="O691">
        <f t="shared" si="10"/>
        <v>1</v>
      </c>
      <c r="P6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Moaz Khatib?</v>
      </c>
    </row>
    <row r="692" spans="1:16" x14ac:dyDescent="0.3">
      <c r="A692" t="s">
        <v>2587</v>
      </c>
      <c r="B692" t="s">
        <v>2588</v>
      </c>
      <c r="C692" t="s">
        <v>9</v>
      </c>
      <c r="D692" t="s">
        <v>10</v>
      </c>
      <c r="E692" t="s">
        <v>1376</v>
      </c>
      <c r="F692" t="s">
        <v>1556</v>
      </c>
      <c r="G692">
        <f>ROUND(Personalities_yearOfBirth__3[[#This Row],[value]],2)</f>
        <v>1945</v>
      </c>
      <c r="H692" t="s">
        <v>1375</v>
      </c>
      <c r="I692" t="s">
        <v>1883</v>
      </c>
      <c r="J692" t="s">
        <v>1884</v>
      </c>
      <c r="K692" t="s">
        <v>114</v>
      </c>
      <c r="L692" t="s">
        <v>13</v>
      </c>
      <c r="M692" t="s">
        <v>2589</v>
      </c>
      <c r="N692" t="s">
        <v>1884</v>
      </c>
      <c r="O692">
        <f t="shared" si="10"/>
        <v>1</v>
      </c>
      <c r="P6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Momčilo Krajišnik?</v>
      </c>
    </row>
    <row r="693" spans="1:16" x14ac:dyDescent="0.3">
      <c r="A693" t="s">
        <v>2590</v>
      </c>
      <c r="B693" t="s">
        <v>2591</v>
      </c>
      <c r="C693" t="s">
        <v>9</v>
      </c>
      <c r="D693" t="s">
        <v>10</v>
      </c>
      <c r="E693" t="s">
        <v>1376</v>
      </c>
      <c r="F693" t="s">
        <v>2592</v>
      </c>
      <c r="G693">
        <f>ROUND(Personalities_yearOfBirth__3[[#This Row],[value]],2)</f>
        <v>1697</v>
      </c>
      <c r="H693" t="s">
        <v>1375</v>
      </c>
      <c r="I693" t="s">
        <v>1883</v>
      </c>
      <c r="J693" t="s">
        <v>1884</v>
      </c>
      <c r="K693" t="s">
        <v>23</v>
      </c>
      <c r="L693" t="s">
        <v>13</v>
      </c>
      <c r="M693" t="s">
        <v>2593</v>
      </c>
      <c r="N693" t="s">
        <v>1884</v>
      </c>
      <c r="O693">
        <f t="shared" si="10"/>
        <v>1</v>
      </c>
      <c r="P6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Mahmud Hotaki?</v>
      </c>
    </row>
    <row r="694" spans="1:16" x14ac:dyDescent="0.3">
      <c r="A694" t="s">
        <v>2594</v>
      </c>
      <c r="B694" t="s">
        <v>2595</v>
      </c>
      <c r="C694" t="s">
        <v>9</v>
      </c>
      <c r="D694" t="s">
        <v>10</v>
      </c>
      <c r="E694" t="s">
        <v>1376</v>
      </c>
      <c r="F694" t="s">
        <v>281</v>
      </c>
      <c r="G694">
        <f>ROUND(Personalities_yearOfBirth__3[[#This Row],[value]],2)</f>
        <v>1952</v>
      </c>
      <c r="H694" t="s">
        <v>1375</v>
      </c>
      <c r="I694" t="s">
        <v>1883</v>
      </c>
      <c r="J694" t="s">
        <v>1884</v>
      </c>
      <c r="K694" t="s">
        <v>960</v>
      </c>
      <c r="L694" t="s">
        <v>13</v>
      </c>
      <c r="M694" t="s">
        <v>2596</v>
      </c>
      <c r="N694" t="s">
        <v>1884</v>
      </c>
      <c r="O694">
        <f t="shared" si="10"/>
        <v>1</v>
      </c>
      <c r="P6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Thomas Boni Yayi?</v>
      </c>
    </row>
    <row r="695" spans="1:16" x14ac:dyDescent="0.3">
      <c r="A695" t="s">
        <v>2597</v>
      </c>
      <c r="B695" t="s">
        <v>2598</v>
      </c>
      <c r="C695" t="s">
        <v>9</v>
      </c>
      <c r="D695" t="s">
        <v>10</v>
      </c>
      <c r="E695" t="s">
        <v>1376</v>
      </c>
      <c r="F695" t="s">
        <v>2599</v>
      </c>
      <c r="G695">
        <f>ROUND(Personalities_yearOfBirth__3[[#This Row],[value]],2)</f>
        <v>1519</v>
      </c>
      <c r="H695" t="s">
        <v>1375</v>
      </c>
      <c r="I695" t="s">
        <v>1883</v>
      </c>
      <c r="J695" t="s">
        <v>1884</v>
      </c>
      <c r="K695" t="s">
        <v>180</v>
      </c>
      <c r="L695" t="s">
        <v>13</v>
      </c>
      <c r="M695" t="s">
        <v>2600</v>
      </c>
      <c r="N695" t="s">
        <v>1884</v>
      </c>
      <c r="O695">
        <f t="shared" si="10"/>
        <v>1</v>
      </c>
      <c r="P6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Francis, Duke of Guise?</v>
      </c>
    </row>
    <row r="696" spans="1:16" x14ac:dyDescent="0.3">
      <c r="A696" t="s">
        <v>2601</v>
      </c>
      <c r="B696" t="s">
        <v>2602</v>
      </c>
      <c r="C696" t="s">
        <v>9</v>
      </c>
      <c r="D696" t="s">
        <v>10</v>
      </c>
      <c r="E696" t="s">
        <v>1376</v>
      </c>
      <c r="F696" t="s">
        <v>326</v>
      </c>
      <c r="G696">
        <f>ROUND(Personalities_yearOfBirth__3[[#This Row],[value]],2)</f>
        <v>1923</v>
      </c>
      <c r="H696" t="s">
        <v>1375</v>
      </c>
      <c r="I696" t="s">
        <v>1883</v>
      </c>
      <c r="J696" t="s">
        <v>1884</v>
      </c>
      <c r="K696" t="s">
        <v>804</v>
      </c>
      <c r="L696" t="s">
        <v>13</v>
      </c>
      <c r="M696" t="s">
        <v>2603</v>
      </c>
      <c r="N696" t="s">
        <v>1884</v>
      </c>
      <c r="O696">
        <f t="shared" si="10"/>
        <v>1</v>
      </c>
      <c r="P6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Mauno Koivisto?</v>
      </c>
    </row>
    <row r="697" spans="1:16" x14ac:dyDescent="0.3">
      <c r="A697" t="s">
        <v>2604</v>
      </c>
      <c r="B697" t="s">
        <v>2605</v>
      </c>
      <c r="C697" t="s">
        <v>9</v>
      </c>
      <c r="D697" t="s">
        <v>10</v>
      </c>
      <c r="E697" t="s">
        <v>1376</v>
      </c>
      <c r="F697" t="s">
        <v>296</v>
      </c>
      <c r="G697">
        <f>ROUND(Personalities_yearOfBirth__3[[#This Row],[value]],2)</f>
        <v>1948</v>
      </c>
      <c r="H697" t="s">
        <v>1375</v>
      </c>
      <c r="I697" t="s">
        <v>1883</v>
      </c>
      <c r="J697" t="s">
        <v>1884</v>
      </c>
      <c r="K697" t="s">
        <v>2483</v>
      </c>
      <c r="L697" t="s">
        <v>13</v>
      </c>
      <c r="M697" t="s">
        <v>2606</v>
      </c>
      <c r="N697" t="s">
        <v>1884</v>
      </c>
      <c r="O697">
        <f t="shared" si="10"/>
        <v>1</v>
      </c>
      <c r="P6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Sauli Niinistö?</v>
      </c>
    </row>
    <row r="698" spans="1:16" x14ac:dyDescent="0.3">
      <c r="A698" t="s">
        <v>2607</v>
      </c>
      <c r="B698" t="s">
        <v>2608</v>
      </c>
      <c r="C698" t="s">
        <v>9</v>
      </c>
      <c r="D698" t="s">
        <v>10</v>
      </c>
      <c r="E698" t="s">
        <v>1376</v>
      </c>
      <c r="F698" t="s">
        <v>1011</v>
      </c>
      <c r="G698">
        <f>ROUND(Personalities_yearOfBirth__3[[#This Row],[value]],2)</f>
        <v>1849</v>
      </c>
      <c r="H698" t="s">
        <v>1375</v>
      </c>
      <c r="I698" t="s">
        <v>1883</v>
      </c>
      <c r="J698" t="s">
        <v>1884</v>
      </c>
      <c r="K698" t="s">
        <v>96</v>
      </c>
      <c r="L698" t="s">
        <v>13</v>
      </c>
      <c r="M698" t="s">
        <v>2609</v>
      </c>
      <c r="N698" t="s">
        <v>1884</v>
      </c>
      <c r="O698">
        <f t="shared" si="10"/>
        <v>1</v>
      </c>
      <c r="P6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Arthur Nicolson, 1st Baron Carnock?</v>
      </c>
    </row>
    <row r="699" spans="1:16" x14ac:dyDescent="0.3">
      <c r="A699" t="s">
        <v>2610</v>
      </c>
      <c r="B699" t="s">
        <v>2611</v>
      </c>
      <c r="C699" t="s">
        <v>9</v>
      </c>
      <c r="D699" t="s">
        <v>10</v>
      </c>
      <c r="E699" t="s">
        <v>1376</v>
      </c>
      <c r="F699" t="s">
        <v>281</v>
      </c>
      <c r="G699">
        <f>ROUND(Personalities_yearOfBirth__3[[#This Row],[value]],2)</f>
        <v>1952</v>
      </c>
      <c r="H699" t="s">
        <v>1375</v>
      </c>
      <c r="I699" t="s">
        <v>1883</v>
      </c>
      <c r="J699" t="s">
        <v>1884</v>
      </c>
      <c r="K699" t="s">
        <v>618</v>
      </c>
      <c r="L699" t="s">
        <v>13</v>
      </c>
      <c r="M699" t="s">
        <v>2612</v>
      </c>
      <c r="N699" t="s">
        <v>1884</v>
      </c>
      <c r="O699">
        <f t="shared" si="10"/>
        <v>1</v>
      </c>
      <c r="P6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David Petraeus?</v>
      </c>
    </row>
    <row r="700" spans="1:16" x14ac:dyDescent="0.3">
      <c r="A700" t="s">
        <v>2613</v>
      </c>
      <c r="B700" t="s">
        <v>2614</v>
      </c>
      <c r="C700" t="s">
        <v>9</v>
      </c>
      <c r="D700" t="s">
        <v>10</v>
      </c>
      <c r="E700" t="s">
        <v>1376</v>
      </c>
      <c r="F700" t="s">
        <v>128</v>
      </c>
      <c r="G700">
        <f>ROUND(Personalities_yearOfBirth__3[[#This Row],[value]],2)</f>
        <v>1965</v>
      </c>
      <c r="H700" t="s">
        <v>1375</v>
      </c>
      <c r="I700" t="s">
        <v>1883</v>
      </c>
      <c r="J700" t="s">
        <v>1884</v>
      </c>
      <c r="K700" t="s">
        <v>2615</v>
      </c>
      <c r="L700" t="s">
        <v>13</v>
      </c>
      <c r="M700" t="s">
        <v>2616</v>
      </c>
      <c r="N700" t="s">
        <v>1884</v>
      </c>
      <c r="O700">
        <f t="shared" si="10"/>
        <v>1</v>
      </c>
      <c r="P7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Rachida Dati?</v>
      </c>
    </row>
    <row r="701" spans="1:16" x14ac:dyDescent="0.3">
      <c r="A701" t="s">
        <v>2617</v>
      </c>
      <c r="B701" t="s">
        <v>2618</v>
      </c>
      <c r="C701" t="s">
        <v>9</v>
      </c>
      <c r="D701" t="s">
        <v>10</v>
      </c>
      <c r="E701" t="s">
        <v>1376</v>
      </c>
      <c r="F701" t="s">
        <v>170</v>
      </c>
      <c r="G701">
        <f>ROUND(Personalities_yearOfBirth__3[[#This Row],[value]],2)</f>
        <v>1860</v>
      </c>
      <c r="H701" t="s">
        <v>1375</v>
      </c>
      <c r="I701" t="s">
        <v>1883</v>
      </c>
      <c r="J701" t="s">
        <v>1884</v>
      </c>
      <c r="K701" t="s">
        <v>254</v>
      </c>
      <c r="L701" t="s">
        <v>13</v>
      </c>
      <c r="M701" t="s">
        <v>2619</v>
      </c>
      <c r="N701" t="s">
        <v>1884</v>
      </c>
      <c r="O701">
        <f t="shared" si="10"/>
        <v>1</v>
      </c>
      <c r="P7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Jaber II Al-Sabah?</v>
      </c>
    </row>
    <row r="702" spans="1:16" x14ac:dyDescent="0.3">
      <c r="A702" t="s">
        <v>2620</v>
      </c>
      <c r="B702" t="s">
        <v>2621</v>
      </c>
      <c r="C702" t="s">
        <v>9</v>
      </c>
      <c r="D702" t="s">
        <v>10</v>
      </c>
      <c r="E702" t="s">
        <v>1376</v>
      </c>
      <c r="F702" t="s">
        <v>2622</v>
      </c>
      <c r="G702">
        <f>ROUND(Personalities_yearOfBirth__3[[#This Row],[value]],2)</f>
        <v>520</v>
      </c>
      <c r="H702" t="s">
        <v>1375</v>
      </c>
      <c r="I702" t="s">
        <v>1883</v>
      </c>
      <c r="J702" t="s">
        <v>1884</v>
      </c>
      <c r="K702" t="s">
        <v>554</v>
      </c>
      <c r="L702" t="s">
        <v>13</v>
      </c>
      <c r="M702" t="s">
        <v>2623</v>
      </c>
      <c r="N702" t="s">
        <v>1884</v>
      </c>
      <c r="O702">
        <f t="shared" si="10"/>
        <v>1</v>
      </c>
      <c r="P7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Tiberius II Constantine?</v>
      </c>
    </row>
    <row r="703" spans="1:16" x14ac:dyDescent="0.3">
      <c r="A703" t="s">
        <v>2624</v>
      </c>
      <c r="B703" t="s">
        <v>2625</v>
      </c>
      <c r="C703" t="s">
        <v>9</v>
      </c>
      <c r="D703" t="s">
        <v>10</v>
      </c>
      <c r="E703" t="s">
        <v>1376</v>
      </c>
      <c r="F703" t="s">
        <v>117</v>
      </c>
      <c r="G703">
        <f>ROUND(Personalities_yearOfBirth__3[[#This Row],[value]],2)</f>
        <v>1953</v>
      </c>
      <c r="H703" t="s">
        <v>1375</v>
      </c>
      <c r="I703" t="s">
        <v>1883</v>
      </c>
      <c r="J703" t="s">
        <v>1884</v>
      </c>
      <c r="K703" t="s">
        <v>254</v>
      </c>
      <c r="L703" t="s">
        <v>13</v>
      </c>
      <c r="M703" t="s">
        <v>2626</v>
      </c>
      <c r="N703" t="s">
        <v>1884</v>
      </c>
      <c r="O703">
        <f t="shared" si="10"/>
        <v>1</v>
      </c>
      <c r="P7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Reinhard Bütikofer?</v>
      </c>
    </row>
    <row r="704" spans="1:16" x14ac:dyDescent="0.3">
      <c r="A704" t="s">
        <v>2631</v>
      </c>
      <c r="B704" t="s">
        <v>2632</v>
      </c>
      <c r="C704" t="s">
        <v>9</v>
      </c>
      <c r="D704" t="s">
        <v>10</v>
      </c>
      <c r="E704" t="s">
        <v>1376</v>
      </c>
      <c r="F704" t="s">
        <v>980</v>
      </c>
      <c r="G704">
        <f>ROUND(Personalities_yearOfBirth__3[[#This Row],[value]],2)</f>
        <v>1767</v>
      </c>
      <c r="H704" t="s">
        <v>1375</v>
      </c>
      <c r="I704" t="s">
        <v>1883</v>
      </c>
      <c r="J704" t="s">
        <v>1884</v>
      </c>
      <c r="K704" t="s">
        <v>804</v>
      </c>
      <c r="L704" t="s">
        <v>13</v>
      </c>
      <c r="M704" t="s">
        <v>2633</v>
      </c>
      <c r="N704" t="s">
        <v>1884</v>
      </c>
      <c r="O704">
        <f t="shared" si="10"/>
        <v>1</v>
      </c>
      <c r="P7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Louis Antoine de Saint-Just?</v>
      </c>
    </row>
    <row r="705" spans="1:16" x14ac:dyDescent="0.3">
      <c r="A705" t="s">
        <v>2634</v>
      </c>
      <c r="B705" t="s">
        <v>2635</v>
      </c>
      <c r="C705" t="s">
        <v>9</v>
      </c>
      <c r="D705" t="s">
        <v>10</v>
      </c>
      <c r="E705" t="s">
        <v>1376</v>
      </c>
      <c r="F705" t="s">
        <v>2015</v>
      </c>
      <c r="G705">
        <f>ROUND(Personalities_yearOfBirth__3[[#This Row],[value]],2)</f>
        <v>1785</v>
      </c>
      <c r="H705" t="s">
        <v>1375</v>
      </c>
      <c r="I705" t="s">
        <v>1883</v>
      </c>
      <c r="J705" t="s">
        <v>1884</v>
      </c>
      <c r="K705" t="s">
        <v>157</v>
      </c>
      <c r="L705" t="s">
        <v>13</v>
      </c>
      <c r="M705" t="s">
        <v>2636</v>
      </c>
      <c r="N705" t="s">
        <v>1884</v>
      </c>
      <c r="O705">
        <f t="shared" si="10"/>
        <v>1</v>
      </c>
      <c r="P7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Diponegoro?</v>
      </c>
    </row>
    <row r="706" spans="1:16" x14ac:dyDescent="0.3">
      <c r="A706" t="s">
        <v>2637</v>
      </c>
      <c r="B706" t="s">
        <v>2638</v>
      </c>
      <c r="C706" t="s">
        <v>9</v>
      </c>
      <c r="D706" t="s">
        <v>10</v>
      </c>
      <c r="E706" t="s">
        <v>1376</v>
      </c>
      <c r="F706" t="s">
        <v>196</v>
      </c>
      <c r="G706">
        <f>ROUND(Personalities_yearOfBirth__3[[#This Row],[value]],2)</f>
        <v>1932</v>
      </c>
      <c r="H706" t="s">
        <v>1375</v>
      </c>
      <c r="I706" t="s">
        <v>1883</v>
      </c>
      <c r="J706" t="s">
        <v>1884</v>
      </c>
      <c r="K706" t="s">
        <v>645</v>
      </c>
      <c r="L706" t="s">
        <v>13</v>
      </c>
      <c r="M706" t="s">
        <v>2639</v>
      </c>
      <c r="N706" t="s">
        <v>1884</v>
      </c>
      <c r="O706">
        <f t="shared" ref="O706:O769" si="11">COUNTIF(B:B,B706)</f>
        <v>1</v>
      </c>
      <c r="P7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Camilo Cienfuegos?</v>
      </c>
    </row>
    <row r="707" spans="1:16" x14ac:dyDescent="0.3">
      <c r="A707" t="s">
        <v>2640</v>
      </c>
      <c r="B707" t="s">
        <v>2641</v>
      </c>
      <c r="C707" t="s">
        <v>9</v>
      </c>
      <c r="D707" t="s">
        <v>10</v>
      </c>
      <c r="E707" t="s">
        <v>1376</v>
      </c>
      <c r="F707" t="s">
        <v>2642</v>
      </c>
      <c r="G707">
        <f>ROUND(Personalities_yearOfBirth__3[[#This Row],[value]],2)</f>
        <v>713</v>
      </c>
      <c r="H707" t="s">
        <v>1375</v>
      </c>
      <c r="I707" t="s">
        <v>1883</v>
      </c>
      <c r="J707" t="s">
        <v>1884</v>
      </c>
      <c r="K707" t="s">
        <v>1091</v>
      </c>
      <c r="L707" t="s">
        <v>13</v>
      </c>
      <c r="M707" t="s">
        <v>2643</v>
      </c>
      <c r="N707" t="s">
        <v>1884</v>
      </c>
      <c r="O707">
        <f t="shared" si="11"/>
        <v>1</v>
      </c>
      <c r="P7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Al-Mansur wasfa?</v>
      </c>
    </row>
    <row r="708" spans="1:16" x14ac:dyDescent="0.3">
      <c r="A708" t="s">
        <v>2644</v>
      </c>
      <c r="B708" t="s">
        <v>2645</v>
      </c>
      <c r="C708" t="s">
        <v>9</v>
      </c>
      <c r="D708" t="s">
        <v>10</v>
      </c>
      <c r="E708" t="s">
        <v>1376</v>
      </c>
      <c r="F708" t="s">
        <v>437</v>
      </c>
      <c r="G708">
        <f>ROUND(Personalities_yearOfBirth__3[[#This Row],[value]],2)</f>
        <v>-400</v>
      </c>
      <c r="H708" t="s">
        <v>1375</v>
      </c>
      <c r="I708" t="s">
        <v>1883</v>
      </c>
      <c r="J708" t="s">
        <v>1884</v>
      </c>
      <c r="K708" t="s">
        <v>460</v>
      </c>
      <c r="L708" t="s">
        <v>13</v>
      </c>
      <c r="M708" t="s">
        <v>2646</v>
      </c>
      <c r="N708" t="s">
        <v>1884</v>
      </c>
      <c r="O708">
        <f t="shared" si="11"/>
        <v>1</v>
      </c>
      <c r="P7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Poros?</v>
      </c>
    </row>
    <row r="709" spans="1:16" x14ac:dyDescent="0.3">
      <c r="A709" t="s">
        <v>2647</v>
      </c>
      <c r="B709" t="s">
        <v>2648</v>
      </c>
      <c r="C709" t="s">
        <v>9</v>
      </c>
      <c r="D709" t="s">
        <v>10</v>
      </c>
      <c r="E709" t="s">
        <v>1376</v>
      </c>
      <c r="F709" t="s">
        <v>503</v>
      </c>
      <c r="G709">
        <f>ROUND(Personalities_yearOfBirth__3[[#This Row],[value]],2)</f>
        <v>1954</v>
      </c>
      <c r="H709" t="s">
        <v>1375</v>
      </c>
      <c r="I709" t="s">
        <v>1883</v>
      </c>
      <c r="J709" t="s">
        <v>1884</v>
      </c>
      <c r="K709" t="s">
        <v>18</v>
      </c>
      <c r="L709" t="s">
        <v>13</v>
      </c>
      <c r="M709" t="s">
        <v>2649</v>
      </c>
      <c r="N709" t="s">
        <v>1884</v>
      </c>
      <c r="O709">
        <f t="shared" si="11"/>
        <v>1</v>
      </c>
      <c r="P7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Esko Aho?</v>
      </c>
    </row>
    <row r="710" spans="1:16" x14ac:dyDescent="0.3">
      <c r="A710" t="s">
        <v>2650</v>
      </c>
      <c r="B710" t="s">
        <v>2651</v>
      </c>
      <c r="C710" t="s">
        <v>9</v>
      </c>
      <c r="D710" t="s">
        <v>10</v>
      </c>
      <c r="E710" t="s">
        <v>1376</v>
      </c>
      <c r="F710" t="s">
        <v>22</v>
      </c>
      <c r="G710">
        <f>ROUND(Personalities_yearOfBirth__3[[#This Row],[value]],2)</f>
        <v>1931</v>
      </c>
      <c r="H710" t="s">
        <v>1375</v>
      </c>
      <c r="I710" t="s">
        <v>1883</v>
      </c>
      <c r="J710" t="s">
        <v>1884</v>
      </c>
      <c r="K710" t="s">
        <v>2652</v>
      </c>
      <c r="L710" t="s">
        <v>13</v>
      </c>
      <c r="M710" t="s">
        <v>2653</v>
      </c>
      <c r="N710" t="s">
        <v>1884</v>
      </c>
      <c r="O710">
        <f t="shared" si="11"/>
        <v>1</v>
      </c>
      <c r="P7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Mikhail Gorbachev?</v>
      </c>
    </row>
    <row r="711" spans="1:16" x14ac:dyDescent="0.3">
      <c r="A711" t="s">
        <v>2654</v>
      </c>
      <c r="B711" t="s">
        <v>2655</v>
      </c>
      <c r="C711" t="s">
        <v>9</v>
      </c>
      <c r="D711" t="s">
        <v>10</v>
      </c>
      <c r="E711" t="s">
        <v>1376</v>
      </c>
      <c r="F711" t="s">
        <v>49</v>
      </c>
      <c r="G711">
        <f>ROUND(Personalities_yearOfBirth__3[[#This Row],[value]],2)</f>
        <v>1951</v>
      </c>
      <c r="H711" t="s">
        <v>1375</v>
      </c>
      <c r="I711" t="s">
        <v>1883</v>
      </c>
      <c r="J711" t="s">
        <v>1884</v>
      </c>
      <c r="K711" t="s">
        <v>54</v>
      </c>
      <c r="L711" t="s">
        <v>13</v>
      </c>
      <c r="M711" t="s">
        <v>2656</v>
      </c>
      <c r="N711" t="s">
        <v>1884</v>
      </c>
      <c r="O711">
        <f t="shared" si="11"/>
        <v>1</v>
      </c>
      <c r="P7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Zhang Yang?</v>
      </c>
    </row>
    <row r="712" spans="1:16" x14ac:dyDescent="0.3">
      <c r="A712" t="s">
        <v>2657</v>
      </c>
      <c r="B712" t="s">
        <v>2658</v>
      </c>
      <c r="C712" t="s">
        <v>9</v>
      </c>
      <c r="D712" t="s">
        <v>10</v>
      </c>
      <c r="E712" t="s">
        <v>1376</v>
      </c>
      <c r="F712" t="s">
        <v>2659</v>
      </c>
      <c r="G712">
        <f>ROUND(Personalities_yearOfBirth__3[[#This Row],[value]],2)</f>
        <v>1671</v>
      </c>
      <c r="H712" t="s">
        <v>1375</v>
      </c>
      <c r="I712" t="s">
        <v>1883</v>
      </c>
      <c r="J712" t="s">
        <v>1884</v>
      </c>
      <c r="K712" t="s">
        <v>105</v>
      </c>
      <c r="L712" t="s">
        <v>13</v>
      </c>
      <c r="M712" t="s">
        <v>2660</v>
      </c>
      <c r="N712" t="s">
        <v>1884</v>
      </c>
      <c r="O712">
        <f t="shared" si="11"/>
        <v>1</v>
      </c>
      <c r="P7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Mir Qamar-ud-din Siddiqui, Chin Quilich Khan, Nizam-ul-Mulk Asaf Jah?</v>
      </c>
    </row>
    <row r="713" spans="1:16" x14ac:dyDescent="0.3">
      <c r="A713" t="s">
        <v>2661</v>
      </c>
      <c r="B713" t="s">
        <v>2662</v>
      </c>
      <c r="C713" t="s">
        <v>9</v>
      </c>
      <c r="D713" t="s">
        <v>10</v>
      </c>
      <c r="E713" t="s">
        <v>1376</v>
      </c>
      <c r="F713" t="s">
        <v>1845</v>
      </c>
      <c r="G713">
        <f>ROUND(Personalities_yearOfBirth__3[[#This Row],[value]],2)</f>
        <v>1987</v>
      </c>
      <c r="H713" t="s">
        <v>1375</v>
      </c>
      <c r="I713" t="s">
        <v>1883</v>
      </c>
      <c r="J713" t="s">
        <v>1884</v>
      </c>
      <c r="K713" t="s">
        <v>31</v>
      </c>
      <c r="L713" t="s">
        <v>13</v>
      </c>
      <c r="M713" t="s">
        <v>2663</v>
      </c>
      <c r="N713" t="s">
        <v>1884</v>
      </c>
      <c r="O713">
        <f t="shared" si="11"/>
        <v>1</v>
      </c>
      <c r="P7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Marina Weisband?</v>
      </c>
    </row>
    <row r="714" spans="1:16" x14ac:dyDescent="0.3">
      <c r="A714" t="s">
        <v>2664</v>
      </c>
      <c r="B714" t="s">
        <v>2665</v>
      </c>
      <c r="C714" t="s">
        <v>9</v>
      </c>
      <c r="D714" t="s">
        <v>10</v>
      </c>
      <c r="E714" t="s">
        <v>1376</v>
      </c>
      <c r="F714" t="s">
        <v>2666</v>
      </c>
      <c r="G714">
        <f>ROUND(Personalities_yearOfBirth__3[[#This Row],[value]],2)</f>
        <v>980</v>
      </c>
      <c r="H714" t="s">
        <v>1375</v>
      </c>
      <c r="I714" t="s">
        <v>1883</v>
      </c>
      <c r="J714" t="s">
        <v>1884</v>
      </c>
      <c r="K714" t="s">
        <v>322</v>
      </c>
      <c r="L714" t="s">
        <v>13</v>
      </c>
      <c r="M714" t="s">
        <v>2667</v>
      </c>
      <c r="N714" t="s">
        <v>1884</v>
      </c>
      <c r="O714">
        <f t="shared" si="11"/>
        <v>1</v>
      </c>
      <c r="P7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Einar Thambarskelfir?</v>
      </c>
    </row>
    <row r="715" spans="1:16" x14ac:dyDescent="0.3">
      <c r="A715" t="s">
        <v>2668</v>
      </c>
      <c r="B715" t="s">
        <v>2669</v>
      </c>
      <c r="C715" t="s">
        <v>9</v>
      </c>
      <c r="D715" t="s">
        <v>10</v>
      </c>
      <c r="E715" t="s">
        <v>1376</v>
      </c>
      <c r="F715" t="s">
        <v>175</v>
      </c>
      <c r="G715">
        <f>ROUND(Personalities_yearOfBirth__3[[#This Row],[value]],2)</f>
        <v>1943</v>
      </c>
      <c r="H715" t="s">
        <v>1375</v>
      </c>
      <c r="I715" t="s">
        <v>1883</v>
      </c>
      <c r="J715" t="s">
        <v>1884</v>
      </c>
      <c r="K715" t="s">
        <v>2394</v>
      </c>
      <c r="L715" t="s">
        <v>13</v>
      </c>
      <c r="M715" t="s">
        <v>2670</v>
      </c>
      <c r="N715" t="s">
        <v>1884</v>
      </c>
      <c r="O715">
        <f t="shared" si="11"/>
        <v>1</v>
      </c>
      <c r="P7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Tarja Halonen?</v>
      </c>
    </row>
    <row r="716" spans="1:16" x14ac:dyDescent="0.3">
      <c r="A716" t="s">
        <v>2671</v>
      </c>
      <c r="B716" t="s">
        <v>2672</v>
      </c>
      <c r="C716" t="s">
        <v>9</v>
      </c>
      <c r="D716" t="s">
        <v>10</v>
      </c>
      <c r="E716" t="s">
        <v>1376</v>
      </c>
      <c r="F716" t="s">
        <v>2673</v>
      </c>
      <c r="G716">
        <f>ROUND(Personalities_yearOfBirth__3[[#This Row],[value]],2)</f>
        <v>1398</v>
      </c>
      <c r="H716" t="s">
        <v>1375</v>
      </c>
      <c r="I716" t="s">
        <v>1883</v>
      </c>
      <c r="J716" t="s">
        <v>1884</v>
      </c>
      <c r="K716" t="s">
        <v>45</v>
      </c>
      <c r="L716" t="s">
        <v>13</v>
      </c>
      <c r="M716" t="s">
        <v>2674</v>
      </c>
      <c r="N716" t="s">
        <v>1884</v>
      </c>
      <c r="O716">
        <f t="shared" si="11"/>
        <v>1</v>
      </c>
      <c r="P7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Íñigo López de Mendoza, 1st Marquis of Santillana?</v>
      </c>
    </row>
    <row r="717" spans="1:16" x14ac:dyDescent="0.3">
      <c r="A717" t="s">
        <v>2675</v>
      </c>
      <c r="B717" t="s">
        <v>2676</v>
      </c>
      <c r="C717" t="s">
        <v>9</v>
      </c>
      <c r="D717" t="s">
        <v>10</v>
      </c>
      <c r="E717" t="s">
        <v>1376</v>
      </c>
      <c r="F717" t="s">
        <v>1179</v>
      </c>
      <c r="G717">
        <f>ROUND(Personalities_yearOfBirth__3[[#This Row],[value]],2)</f>
        <v>1814</v>
      </c>
      <c r="H717" t="s">
        <v>1375</v>
      </c>
      <c r="I717" t="s">
        <v>1883</v>
      </c>
      <c r="J717" t="s">
        <v>1884</v>
      </c>
      <c r="K717" t="s">
        <v>2677</v>
      </c>
      <c r="L717" t="s">
        <v>13</v>
      </c>
      <c r="M717" t="s">
        <v>2678</v>
      </c>
      <c r="N717" t="s">
        <v>1884</v>
      </c>
      <c r="O717">
        <f t="shared" si="11"/>
        <v>1</v>
      </c>
      <c r="P7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Mikhail Bakunin?</v>
      </c>
    </row>
    <row r="718" spans="1:16" x14ac:dyDescent="0.3">
      <c r="A718" t="s">
        <v>2679</v>
      </c>
      <c r="B718" t="s">
        <v>2680</v>
      </c>
      <c r="C718" t="s">
        <v>9</v>
      </c>
      <c r="D718" t="s">
        <v>10</v>
      </c>
      <c r="E718" t="s">
        <v>1376</v>
      </c>
      <c r="F718" t="s">
        <v>258</v>
      </c>
      <c r="G718">
        <f>ROUND(Personalities_yearOfBirth__3[[#This Row],[value]],2)</f>
        <v>1947</v>
      </c>
      <c r="H718" t="s">
        <v>1375</v>
      </c>
      <c r="I718" t="s">
        <v>1883</v>
      </c>
      <c r="J718" t="s">
        <v>1884</v>
      </c>
      <c r="K718" t="s">
        <v>171</v>
      </c>
      <c r="L718" t="s">
        <v>13</v>
      </c>
      <c r="M718" t="s">
        <v>2681</v>
      </c>
      <c r="N718" t="s">
        <v>1884</v>
      </c>
      <c r="O718">
        <f t="shared" si="11"/>
        <v>1</v>
      </c>
      <c r="P7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George Sabra?</v>
      </c>
    </row>
    <row r="719" spans="1:16" x14ac:dyDescent="0.3">
      <c r="A719" t="s">
        <v>2682</v>
      </c>
      <c r="B719" t="s">
        <v>2683</v>
      </c>
      <c r="C719" t="s">
        <v>9</v>
      </c>
      <c r="D719" t="s">
        <v>10</v>
      </c>
      <c r="E719" t="s">
        <v>1376</v>
      </c>
      <c r="F719" t="s">
        <v>160</v>
      </c>
      <c r="G719">
        <f>ROUND(Personalities_yearOfBirth__3[[#This Row],[value]],2)</f>
        <v>1963</v>
      </c>
      <c r="H719" t="s">
        <v>1375</v>
      </c>
      <c r="I719" t="s">
        <v>1883</v>
      </c>
      <c r="J719" t="s">
        <v>1884</v>
      </c>
      <c r="K719" t="s">
        <v>2684</v>
      </c>
      <c r="L719" t="s">
        <v>13</v>
      </c>
      <c r="M719" t="s">
        <v>2685</v>
      </c>
      <c r="N719" t="s">
        <v>1884</v>
      </c>
      <c r="O719">
        <f t="shared" si="11"/>
        <v>1</v>
      </c>
      <c r="P7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Garry Kasparov?</v>
      </c>
    </row>
    <row r="720" spans="1:16" x14ac:dyDescent="0.3">
      <c r="A720" t="s">
        <v>2686</v>
      </c>
      <c r="B720" t="s">
        <v>2687</v>
      </c>
      <c r="C720" t="s">
        <v>9</v>
      </c>
      <c r="D720" t="s">
        <v>10</v>
      </c>
      <c r="E720" t="s">
        <v>1376</v>
      </c>
      <c r="F720" t="s">
        <v>2688</v>
      </c>
      <c r="G720">
        <f>ROUND(Personalities_yearOfBirth__3[[#This Row],[value]],2)</f>
        <v>1892</v>
      </c>
      <c r="H720" t="s">
        <v>1375</v>
      </c>
      <c r="I720" t="s">
        <v>1883</v>
      </c>
      <c r="J720" t="s">
        <v>1884</v>
      </c>
      <c r="K720" t="s">
        <v>2188</v>
      </c>
      <c r="L720" t="s">
        <v>13</v>
      </c>
      <c r="M720" t="s">
        <v>2689</v>
      </c>
      <c r="N720" t="s">
        <v>1884</v>
      </c>
      <c r="O720">
        <f t="shared" si="11"/>
        <v>1</v>
      </c>
      <c r="P7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Francisco Franco?</v>
      </c>
    </row>
    <row r="721" spans="1:16" x14ac:dyDescent="0.3">
      <c r="A721" t="s">
        <v>2690</v>
      </c>
      <c r="B721" t="s">
        <v>2691</v>
      </c>
      <c r="C721" t="s">
        <v>9</v>
      </c>
      <c r="D721" t="s">
        <v>10</v>
      </c>
      <c r="E721" t="s">
        <v>1376</v>
      </c>
      <c r="F721" t="s">
        <v>711</v>
      </c>
      <c r="G721">
        <f>ROUND(Personalities_yearOfBirth__3[[#This Row],[value]],2)</f>
        <v>1833</v>
      </c>
      <c r="H721" t="s">
        <v>1375</v>
      </c>
      <c r="I721" t="s">
        <v>1883</v>
      </c>
      <c r="J721" t="s">
        <v>1884</v>
      </c>
      <c r="K721" t="s">
        <v>618</v>
      </c>
      <c r="L721" t="s">
        <v>13</v>
      </c>
      <c r="M721" t="s">
        <v>2692</v>
      </c>
      <c r="N721" t="s">
        <v>1884</v>
      </c>
      <c r="O721">
        <f t="shared" si="11"/>
        <v>1</v>
      </c>
      <c r="P7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Alfred von Schlieffen?</v>
      </c>
    </row>
    <row r="722" spans="1:16" x14ac:dyDescent="0.3">
      <c r="A722" t="s">
        <v>2693</v>
      </c>
      <c r="B722" t="s">
        <v>2694</v>
      </c>
      <c r="C722" t="s">
        <v>9</v>
      </c>
      <c r="D722" t="s">
        <v>10</v>
      </c>
      <c r="E722" t="s">
        <v>1376</v>
      </c>
      <c r="F722" t="s">
        <v>775</v>
      </c>
      <c r="G722">
        <f>ROUND(Personalities_yearOfBirth__3[[#This Row],[value]],2)</f>
        <v>1882</v>
      </c>
      <c r="H722" t="s">
        <v>1375</v>
      </c>
      <c r="I722" t="s">
        <v>1883</v>
      </c>
      <c r="J722" t="s">
        <v>1884</v>
      </c>
      <c r="K722" t="s">
        <v>31</v>
      </c>
      <c r="L722" t="s">
        <v>13</v>
      </c>
      <c r="M722" t="s">
        <v>2695</v>
      </c>
      <c r="N722" t="s">
        <v>1884</v>
      </c>
      <c r="O722">
        <f t="shared" si="11"/>
        <v>1</v>
      </c>
      <c r="P7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Mykolas Sleževičius?</v>
      </c>
    </row>
    <row r="723" spans="1:16" x14ac:dyDescent="0.3">
      <c r="A723" t="s">
        <v>2696</v>
      </c>
      <c r="B723" t="s">
        <v>2697</v>
      </c>
      <c r="C723" t="s">
        <v>9</v>
      </c>
      <c r="D723" t="s">
        <v>10</v>
      </c>
      <c r="E723" t="s">
        <v>1376</v>
      </c>
      <c r="F723" t="s">
        <v>2698</v>
      </c>
      <c r="G723">
        <f>ROUND(Personalities_yearOfBirth__3[[#This Row],[value]],2)</f>
        <v>1450</v>
      </c>
      <c r="H723" t="s">
        <v>1375</v>
      </c>
      <c r="I723" t="s">
        <v>1883</v>
      </c>
      <c r="J723" t="s">
        <v>1884</v>
      </c>
      <c r="K723" t="s">
        <v>254</v>
      </c>
      <c r="L723" t="s">
        <v>13</v>
      </c>
      <c r="M723" t="s">
        <v>2699</v>
      </c>
      <c r="N723" t="s">
        <v>1884</v>
      </c>
      <c r="O723">
        <f t="shared" si="11"/>
        <v>1</v>
      </c>
      <c r="P7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Sharif Ali of Brunei?</v>
      </c>
    </row>
    <row r="724" spans="1:16" x14ac:dyDescent="0.3">
      <c r="A724" t="s">
        <v>2700</v>
      </c>
      <c r="B724" t="s">
        <v>2701</v>
      </c>
      <c r="C724" t="s">
        <v>9</v>
      </c>
      <c r="D724" t="s">
        <v>10</v>
      </c>
      <c r="E724" t="s">
        <v>1376</v>
      </c>
      <c r="F724" t="s">
        <v>2702</v>
      </c>
      <c r="G724">
        <f>ROUND(Personalities_yearOfBirth__3[[#This Row],[value]],2)</f>
        <v>-483</v>
      </c>
      <c r="H724" t="s">
        <v>1375</v>
      </c>
      <c r="I724" t="s">
        <v>1883</v>
      </c>
      <c r="J724" t="s">
        <v>1884</v>
      </c>
      <c r="K724" t="s">
        <v>2703</v>
      </c>
      <c r="L724" t="s">
        <v>13</v>
      </c>
      <c r="M724" t="s">
        <v>2704</v>
      </c>
      <c r="N724" t="s">
        <v>1884</v>
      </c>
      <c r="O724">
        <f t="shared" si="11"/>
        <v>1</v>
      </c>
      <c r="P7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Herodotus?</v>
      </c>
    </row>
    <row r="725" spans="1:16" x14ac:dyDescent="0.3">
      <c r="A725" t="s">
        <v>2705</v>
      </c>
      <c r="B725" t="s">
        <v>2706</v>
      </c>
      <c r="C725" t="s">
        <v>9</v>
      </c>
      <c r="D725" t="s">
        <v>10</v>
      </c>
      <c r="E725" t="s">
        <v>1376</v>
      </c>
      <c r="F725" t="s">
        <v>226</v>
      </c>
      <c r="G725">
        <f>ROUND(Personalities_yearOfBirth__3[[#This Row],[value]],2)</f>
        <v>1838</v>
      </c>
      <c r="H725" t="s">
        <v>1375</v>
      </c>
      <c r="I725" t="s">
        <v>1883</v>
      </c>
      <c r="J725" t="s">
        <v>1884</v>
      </c>
      <c r="K725" t="s">
        <v>54</v>
      </c>
      <c r="L725" t="s">
        <v>13</v>
      </c>
      <c r="M725" t="s">
        <v>2707</v>
      </c>
      <c r="N725" t="s">
        <v>1884</v>
      </c>
      <c r="O725">
        <f t="shared" si="11"/>
        <v>1</v>
      </c>
      <c r="P7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Muhammad bin Sabah Al-Sabah?</v>
      </c>
    </row>
    <row r="726" spans="1:16" x14ac:dyDescent="0.3">
      <c r="A726" t="s">
        <v>2708</v>
      </c>
      <c r="B726" t="s">
        <v>2709</v>
      </c>
      <c r="C726" t="s">
        <v>9</v>
      </c>
      <c r="D726" t="s">
        <v>10</v>
      </c>
      <c r="E726" t="s">
        <v>1376</v>
      </c>
      <c r="F726" t="s">
        <v>2710</v>
      </c>
      <c r="G726">
        <f>ROUND(Personalities_yearOfBirth__3[[#This Row],[value]],2)</f>
        <v>547</v>
      </c>
      <c r="H726" t="s">
        <v>1375</v>
      </c>
      <c r="I726" t="s">
        <v>1883</v>
      </c>
      <c r="J726" t="s">
        <v>1884</v>
      </c>
      <c r="K726" t="s">
        <v>237</v>
      </c>
      <c r="L726" t="s">
        <v>13</v>
      </c>
      <c r="M726" t="s">
        <v>2711</v>
      </c>
      <c r="N726" t="s">
        <v>1884</v>
      </c>
      <c r="O726">
        <f t="shared" si="11"/>
        <v>1</v>
      </c>
      <c r="P7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Phocas?</v>
      </c>
    </row>
    <row r="727" spans="1:16" x14ac:dyDescent="0.3">
      <c r="A727" t="s">
        <v>2712</v>
      </c>
      <c r="B727" t="s">
        <v>2713</v>
      </c>
      <c r="C727" t="s">
        <v>9</v>
      </c>
      <c r="D727" t="s">
        <v>10</v>
      </c>
      <c r="E727" t="s">
        <v>1376</v>
      </c>
      <c r="F727" t="s">
        <v>1919</v>
      </c>
      <c r="G727">
        <f>ROUND(Personalities_yearOfBirth__3[[#This Row],[value]],2)</f>
        <v>1918</v>
      </c>
      <c r="H727" t="s">
        <v>1375</v>
      </c>
      <c r="I727" t="s">
        <v>1883</v>
      </c>
      <c r="J727" t="s">
        <v>1884</v>
      </c>
      <c r="K727" t="s">
        <v>896</v>
      </c>
      <c r="L727" t="s">
        <v>13</v>
      </c>
      <c r="M727" t="s">
        <v>2714</v>
      </c>
      <c r="N727" t="s">
        <v>1884</v>
      </c>
      <c r="O727">
        <f t="shared" si="11"/>
        <v>1</v>
      </c>
      <c r="P7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Gamal Abdel Nasser?</v>
      </c>
    </row>
    <row r="728" spans="1:16" x14ac:dyDescent="0.3">
      <c r="A728" t="s">
        <v>2715</v>
      </c>
      <c r="B728" t="s">
        <v>2716</v>
      </c>
      <c r="C728" t="s">
        <v>9</v>
      </c>
      <c r="D728" t="s">
        <v>10</v>
      </c>
      <c r="E728" t="s">
        <v>1376</v>
      </c>
      <c r="F728" t="s">
        <v>2717</v>
      </c>
      <c r="G728">
        <f>ROUND(Personalities_yearOfBirth__3[[#This Row],[value]],2)</f>
        <v>1087</v>
      </c>
      <c r="H728" t="s">
        <v>1375</v>
      </c>
      <c r="I728" t="s">
        <v>1883</v>
      </c>
      <c r="J728" t="s">
        <v>1884</v>
      </c>
      <c r="K728" t="s">
        <v>746</v>
      </c>
      <c r="L728" t="s">
        <v>13</v>
      </c>
      <c r="M728" t="s">
        <v>2718</v>
      </c>
      <c r="N728" t="s">
        <v>1884</v>
      </c>
      <c r="O728">
        <f t="shared" si="11"/>
        <v>1</v>
      </c>
      <c r="P7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II Komnenos?</v>
      </c>
    </row>
    <row r="729" spans="1:16" x14ac:dyDescent="0.3">
      <c r="A729" t="s">
        <v>2719</v>
      </c>
      <c r="B729" t="s">
        <v>2720</v>
      </c>
      <c r="C729" t="s">
        <v>9</v>
      </c>
      <c r="D729" t="s">
        <v>10</v>
      </c>
      <c r="E729" t="s">
        <v>1376</v>
      </c>
      <c r="F729" t="s">
        <v>2721</v>
      </c>
      <c r="G729">
        <f>ROUND(Personalities_yearOfBirth__3[[#This Row],[value]],2)</f>
        <v>652</v>
      </c>
      <c r="H729" t="s">
        <v>1375</v>
      </c>
      <c r="I729" t="s">
        <v>1883</v>
      </c>
      <c r="J729" t="s">
        <v>1884</v>
      </c>
      <c r="K729" t="s">
        <v>554</v>
      </c>
      <c r="L729" t="s">
        <v>13</v>
      </c>
      <c r="M729" t="s">
        <v>2722</v>
      </c>
      <c r="N729" t="s">
        <v>1884</v>
      </c>
      <c r="O729">
        <f t="shared" si="11"/>
        <v>1</v>
      </c>
      <c r="P7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Constantine IV?</v>
      </c>
    </row>
    <row r="730" spans="1:16" x14ac:dyDescent="0.3">
      <c r="A730" t="s">
        <v>2723</v>
      </c>
      <c r="B730" t="s">
        <v>2724</v>
      </c>
      <c r="C730" t="s">
        <v>9</v>
      </c>
      <c r="D730" t="s">
        <v>10</v>
      </c>
      <c r="E730" t="s">
        <v>1376</v>
      </c>
      <c r="F730" t="s">
        <v>1254</v>
      </c>
      <c r="G730">
        <f>ROUND(Personalities_yearOfBirth__3[[#This Row],[value]],2)</f>
        <v>1864</v>
      </c>
      <c r="H730" t="s">
        <v>1375</v>
      </c>
      <c r="I730" t="s">
        <v>1883</v>
      </c>
      <c r="J730" t="s">
        <v>1884</v>
      </c>
      <c r="K730" t="s">
        <v>254</v>
      </c>
      <c r="L730" t="s">
        <v>13</v>
      </c>
      <c r="M730" t="s">
        <v>2725</v>
      </c>
      <c r="N730" t="s">
        <v>1884</v>
      </c>
      <c r="O730">
        <f t="shared" si="11"/>
        <v>1</v>
      </c>
      <c r="P7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Thomas Dewar, 1st Baron Dewar?</v>
      </c>
    </row>
    <row r="731" spans="1:16" x14ac:dyDescent="0.3">
      <c r="A731" t="s">
        <v>2726</v>
      </c>
      <c r="B731" t="s">
        <v>2727</v>
      </c>
      <c r="C731" t="s">
        <v>9</v>
      </c>
      <c r="D731" t="s">
        <v>10</v>
      </c>
      <c r="E731" t="s">
        <v>1376</v>
      </c>
      <c r="F731" t="s">
        <v>117</v>
      </c>
      <c r="G731">
        <f>ROUND(Personalities_yearOfBirth__3[[#This Row],[value]],2)</f>
        <v>1953</v>
      </c>
      <c r="H731" t="s">
        <v>1375</v>
      </c>
      <c r="I731" t="s">
        <v>1883</v>
      </c>
      <c r="J731" t="s">
        <v>1884</v>
      </c>
      <c r="K731" t="s">
        <v>105</v>
      </c>
      <c r="L731" t="s">
        <v>13</v>
      </c>
      <c r="M731" t="s">
        <v>2728</v>
      </c>
      <c r="N731" t="s">
        <v>1884</v>
      </c>
      <c r="O731">
        <f t="shared" si="11"/>
        <v>1</v>
      </c>
      <c r="P7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Ana Botella?</v>
      </c>
    </row>
    <row r="732" spans="1:16" x14ac:dyDescent="0.3">
      <c r="A732" t="s">
        <v>2729</v>
      </c>
      <c r="B732" t="s">
        <v>2730</v>
      </c>
      <c r="C732" t="s">
        <v>9</v>
      </c>
      <c r="D732" t="s">
        <v>10</v>
      </c>
      <c r="E732" t="s">
        <v>1376</v>
      </c>
      <c r="F732" t="s">
        <v>852</v>
      </c>
      <c r="G732">
        <f>ROUND(Personalities_yearOfBirth__3[[#This Row],[value]],2)</f>
        <v>1889</v>
      </c>
      <c r="H732" t="s">
        <v>1375</v>
      </c>
      <c r="I732" t="s">
        <v>1883</v>
      </c>
      <c r="J732" t="s">
        <v>1884</v>
      </c>
      <c r="K732" t="s">
        <v>468</v>
      </c>
      <c r="L732" t="s">
        <v>13</v>
      </c>
      <c r="M732" t="s">
        <v>2731</v>
      </c>
      <c r="N732" t="s">
        <v>1884</v>
      </c>
      <c r="O732">
        <f t="shared" si="11"/>
        <v>1</v>
      </c>
      <c r="P7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Ante Pavelić?</v>
      </c>
    </row>
    <row r="733" spans="1:16" x14ac:dyDescent="0.3">
      <c r="A733" t="s">
        <v>2732</v>
      </c>
      <c r="B733" t="s">
        <v>2733</v>
      </c>
      <c r="C733" t="s">
        <v>9</v>
      </c>
      <c r="D733" t="s">
        <v>10</v>
      </c>
      <c r="E733" t="s">
        <v>1376</v>
      </c>
      <c r="F733" t="s">
        <v>2734</v>
      </c>
      <c r="G733">
        <f>ROUND(Personalities_yearOfBirth__3[[#This Row],[value]],2)</f>
        <v>700</v>
      </c>
      <c r="H733" t="s">
        <v>1375</v>
      </c>
      <c r="I733" t="s">
        <v>1883</v>
      </c>
      <c r="J733" t="s">
        <v>1884</v>
      </c>
      <c r="K733" t="s">
        <v>589</v>
      </c>
      <c r="L733" t="s">
        <v>13</v>
      </c>
      <c r="M733" t="s">
        <v>2735</v>
      </c>
      <c r="N733" t="s">
        <v>1884</v>
      </c>
      <c r="O733">
        <f t="shared" si="11"/>
        <v>1</v>
      </c>
      <c r="P7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Tiberios III?</v>
      </c>
    </row>
    <row r="734" spans="1:16" x14ac:dyDescent="0.3">
      <c r="A734" t="s">
        <v>2736</v>
      </c>
      <c r="B734" t="s">
        <v>2737</v>
      </c>
      <c r="C734" t="s">
        <v>9</v>
      </c>
      <c r="D734" t="s">
        <v>10</v>
      </c>
      <c r="E734" t="s">
        <v>1376</v>
      </c>
      <c r="F734" t="s">
        <v>2738</v>
      </c>
      <c r="G734">
        <f>ROUND(Personalities_yearOfBirth__3[[#This Row],[value]],2)</f>
        <v>575</v>
      </c>
      <c r="H734" t="s">
        <v>1375</v>
      </c>
      <c r="I734" t="s">
        <v>1883</v>
      </c>
      <c r="J734" t="s">
        <v>1884</v>
      </c>
      <c r="K734" t="s">
        <v>737</v>
      </c>
      <c r="L734" t="s">
        <v>13</v>
      </c>
      <c r="M734" t="s">
        <v>2739</v>
      </c>
      <c r="N734" t="s">
        <v>1884</v>
      </c>
      <c r="O734">
        <f t="shared" si="11"/>
        <v>1</v>
      </c>
      <c r="P7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Heraclius?</v>
      </c>
    </row>
    <row r="735" spans="1:16" x14ac:dyDescent="0.3">
      <c r="A735" t="s">
        <v>2740</v>
      </c>
      <c r="B735" t="s">
        <v>2741</v>
      </c>
      <c r="C735" t="s">
        <v>9</v>
      </c>
      <c r="D735" t="s">
        <v>10</v>
      </c>
      <c r="E735" t="s">
        <v>1376</v>
      </c>
      <c r="F735" t="s">
        <v>1852</v>
      </c>
      <c r="G735">
        <f>ROUND(Personalities_yearOfBirth__3[[#This Row],[value]],2)</f>
        <v>1961</v>
      </c>
      <c r="H735" t="s">
        <v>1375</v>
      </c>
      <c r="I735" t="s">
        <v>1883</v>
      </c>
      <c r="J735" t="s">
        <v>1884</v>
      </c>
      <c r="K735" t="s">
        <v>1904</v>
      </c>
      <c r="L735" t="s">
        <v>13</v>
      </c>
      <c r="M735" t="s">
        <v>2742</v>
      </c>
      <c r="N735" t="s">
        <v>1884</v>
      </c>
      <c r="O735">
        <f t="shared" si="11"/>
        <v>1</v>
      </c>
      <c r="P7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Julia Gillard?</v>
      </c>
    </row>
    <row r="736" spans="1:16" x14ac:dyDescent="0.3">
      <c r="A736" t="s">
        <v>2743</v>
      </c>
      <c r="B736" t="s">
        <v>2744</v>
      </c>
      <c r="C736" t="s">
        <v>9</v>
      </c>
      <c r="D736" t="s">
        <v>10</v>
      </c>
      <c r="E736" t="s">
        <v>1376</v>
      </c>
      <c r="F736" t="s">
        <v>680</v>
      </c>
      <c r="G736">
        <f>ROUND(Personalities_yearOfBirth__3[[#This Row],[value]],2)</f>
        <v>1919</v>
      </c>
      <c r="H736" t="s">
        <v>1375</v>
      </c>
      <c r="I736" t="s">
        <v>1883</v>
      </c>
      <c r="J736" t="s">
        <v>1884</v>
      </c>
      <c r="K736" t="s">
        <v>2345</v>
      </c>
      <c r="L736" t="s">
        <v>13</v>
      </c>
      <c r="M736" t="s">
        <v>2745</v>
      </c>
      <c r="N736" t="s">
        <v>1884</v>
      </c>
      <c r="O736">
        <f t="shared" si="11"/>
        <v>1</v>
      </c>
      <c r="P7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Eva Perón?</v>
      </c>
    </row>
    <row r="737" spans="1:16" x14ac:dyDescent="0.3">
      <c r="A737" t="s">
        <v>2746</v>
      </c>
      <c r="B737" t="s">
        <v>2747</v>
      </c>
      <c r="C737" t="s">
        <v>9</v>
      </c>
      <c r="D737" t="s">
        <v>10</v>
      </c>
      <c r="E737" t="s">
        <v>1376</v>
      </c>
      <c r="F737" t="s">
        <v>1919</v>
      </c>
      <c r="G737">
        <f>ROUND(Personalities_yearOfBirth__3[[#This Row],[value]],2)</f>
        <v>1918</v>
      </c>
      <c r="H737" t="s">
        <v>1375</v>
      </c>
      <c r="I737" t="s">
        <v>1883</v>
      </c>
      <c r="J737" t="s">
        <v>1884</v>
      </c>
      <c r="K737" t="s">
        <v>2292</v>
      </c>
      <c r="L737" t="s">
        <v>13</v>
      </c>
      <c r="M737" t="s">
        <v>2748</v>
      </c>
      <c r="N737" t="s">
        <v>1884</v>
      </c>
      <c r="O737">
        <f t="shared" si="11"/>
        <v>1</v>
      </c>
      <c r="P7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Anwar Sadat?</v>
      </c>
    </row>
    <row r="738" spans="1:16" x14ac:dyDescent="0.3">
      <c r="A738" t="s">
        <v>2749</v>
      </c>
      <c r="B738" t="s">
        <v>2750</v>
      </c>
      <c r="C738" t="s">
        <v>9</v>
      </c>
      <c r="D738" t="s">
        <v>10</v>
      </c>
      <c r="E738" t="s">
        <v>1376</v>
      </c>
      <c r="F738" t="s">
        <v>588</v>
      </c>
      <c r="G738">
        <f>ROUND(Personalities_yearOfBirth__3[[#This Row],[value]],2)</f>
        <v>1937</v>
      </c>
      <c r="H738" t="s">
        <v>1375</v>
      </c>
      <c r="I738" t="s">
        <v>1883</v>
      </c>
      <c r="J738" t="s">
        <v>1884</v>
      </c>
      <c r="K738" t="s">
        <v>566</v>
      </c>
      <c r="L738" t="s">
        <v>13</v>
      </c>
      <c r="M738" t="s">
        <v>2751</v>
      </c>
      <c r="N738" t="s">
        <v>1884</v>
      </c>
      <c r="O738">
        <f t="shared" si="11"/>
        <v>1</v>
      </c>
      <c r="P7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Jacques Santer?</v>
      </c>
    </row>
    <row r="739" spans="1:16" x14ac:dyDescent="0.3">
      <c r="A739" t="s">
        <v>2752</v>
      </c>
      <c r="B739" t="s">
        <v>2753</v>
      </c>
      <c r="C739" t="s">
        <v>9</v>
      </c>
      <c r="D739" t="s">
        <v>10</v>
      </c>
      <c r="E739" t="s">
        <v>1376</v>
      </c>
      <c r="F739" t="s">
        <v>220</v>
      </c>
      <c r="G739">
        <f>ROUND(Personalities_yearOfBirth__3[[#This Row],[value]],2)</f>
        <v>1971</v>
      </c>
      <c r="H739" t="s">
        <v>1375</v>
      </c>
      <c r="I739" t="s">
        <v>1883</v>
      </c>
      <c r="J739" t="s">
        <v>1884</v>
      </c>
      <c r="K739" t="s">
        <v>18</v>
      </c>
      <c r="L739" t="s">
        <v>13</v>
      </c>
      <c r="M739" t="s">
        <v>2754</v>
      </c>
      <c r="N739" t="s">
        <v>1884</v>
      </c>
      <c r="O739">
        <f t="shared" si="11"/>
        <v>1</v>
      </c>
      <c r="P7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Soraya Sáenz de Santamaría?</v>
      </c>
    </row>
    <row r="740" spans="1:16" x14ac:dyDescent="0.3">
      <c r="A740" t="s">
        <v>2755</v>
      </c>
      <c r="B740" t="s">
        <v>2756</v>
      </c>
      <c r="C740" t="s">
        <v>9</v>
      </c>
      <c r="D740" t="s">
        <v>10</v>
      </c>
      <c r="E740" t="s">
        <v>1376</v>
      </c>
      <c r="F740" t="s">
        <v>2757</v>
      </c>
      <c r="G740">
        <f>ROUND(Personalities_yearOfBirth__3[[#This Row],[value]],2)</f>
        <v>1820</v>
      </c>
      <c r="H740" t="s">
        <v>1375</v>
      </c>
      <c r="I740" t="s">
        <v>1883</v>
      </c>
      <c r="J740" t="s">
        <v>1884</v>
      </c>
      <c r="K740" t="s">
        <v>2758</v>
      </c>
      <c r="L740" t="s">
        <v>13</v>
      </c>
      <c r="M740" t="s">
        <v>2759</v>
      </c>
      <c r="N740" t="s">
        <v>1884</v>
      </c>
      <c r="O740">
        <f t="shared" si="11"/>
        <v>1</v>
      </c>
      <c r="P7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Florence Nightingale?</v>
      </c>
    </row>
    <row r="741" spans="1:16" x14ac:dyDescent="0.3">
      <c r="A741" t="s">
        <v>2760</v>
      </c>
      <c r="B741" t="s">
        <v>2761</v>
      </c>
      <c r="C741" t="s">
        <v>9</v>
      </c>
      <c r="D741" t="s">
        <v>10</v>
      </c>
      <c r="E741" t="s">
        <v>1376</v>
      </c>
      <c r="F741" t="s">
        <v>2762</v>
      </c>
      <c r="G741">
        <f>ROUND(Personalities_yearOfBirth__3[[#This Row],[value]],2)</f>
        <v>771</v>
      </c>
      <c r="H741" t="s">
        <v>1375</v>
      </c>
      <c r="I741" t="s">
        <v>1883</v>
      </c>
      <c r="J741" t="s">
        <v>1884</v>
      </c>
      <c r="K741" t="s">
        <v>589</v>
      </c>
      <c r="L741" t="s">
        <v>13</v>
      </c>
      <c r="M741" t="s">
        <v>2763</v>
      </c>
      <c r="N741" t="s">
        <v>1884</v>
      </c>
      <c r="O741">
        <f t="shared" si="11"/>
        <v>1</v>
      </c>
      <c r="P7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Konstantinos VI?</v>
      </c>
    </row>
    <row r="742" spans="1:16" x14ac:dyDescent="0.3">
      <c r="A742" t="s">
        <v>2764</v>
      </c>
      <c r="B742" t="s">
        <v>2765</v>
      </c>
      <c r="C742" t="s">
        <v>9</v>
      </c>
      <c r="D742" t="s">
        <v>10</v>
      </c>
      <c r="E742" t="s">
        <v>1376</v>
      </c>
      <c r="F742" t="s">
        <v>1043</v>
      </c>
      <c r="G742">
        <f>ROUND(Personalities_yearOfBirth__3[[#This Row],[value]],2)</f>
        <v>1886</v>
      </c>
      <c r="H742" t="s">
        <v>1375</v>
      </c>
      <c r="I742" t="s">
        <v>1883</v>
      </c>
      <c r="J742" t="s">
        <v>1884</v>
      </c>
      <c r="K742" t="s">
        <v>2057</v>
      </c>
      <c r="L742" t="s">
        <v>13</v>
      </c>
      <c r="M742" t="s">
        <v>2766</v>
      </c>
      <c r="N742" t="s">
        <v>1884</v>
      </c>
      <c r="O742">
        <f t="shared" si="11"/>
        <v>1</v>
      </c>
      <c r="P7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David Ben-Gurion?</v>
      </c>
    </row>
    <row r="743" spans="1:16" x14ac:dyDescent="0.3">
      <c r="A743" t="s">
        <v>2767</v>
      </c>
      <c r="B743" t="s">
        <v>2768</v>
      </c>
      <c r="C743" t="s">
        <v>9</v>
      </c>
      <c r="D743" t="s">
        <v>10</v>
      </c>
      <c r="E743" t="s">
        <v>1376</v>
      </c>
      <c r="F743" t="s">
        <v>2688</v>
      </c>
      <c r="G743">
        <f>ROUND(Personalities_yearOfBirth__3[[#This Row],[value]],2)</f>
        <v>1892</v>
      </c>
      <c r="H743" t="s">
        <v>1375</v>
      </c>
      <c r="I743" t="s">
        <v>1883</v>
      </c>
      <c r="J743" t="s">
        <v>1884</v>
      </c>
      <c r="K743" t="s">
        <v>2769</v>
      </c>
      <c r="L743" t="s">
        <v>13</v>
      </c>
      <c r="M743" t="s">
        <v>2770</v>
      </c>
      <c r="N743" t="s">
        <v>1884</v>
      </c>
      <c r="O743">
        <f t="shared" si="11"/>
        <v>1</v>
      </c>
      <c r="P7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Haile Selassie I?</v>
      </c>
    </row>
    <row r="744" spans="1:16" x14ac:dyDescent="0.3">
      <c r="A744" t="s">
        <v>2771</v>
      </c>
      <c r="B744" t="s">
        <v>2772</v>
      </c>
      <c r="C744" t="s">
        <v>9</v>
      </c>
      <c r="D744" t="s">
        <v>10</v>
      </c>
      <c r="E744" t="s">
        <v>1376</v>
      </c>
      <c r="F744" t="s">
        <v>2773</v>
      </c>
      <c r="G744">
        <f>ROUND(Personalities_yearOfBirth__3[[#This Row],[value]],2)</f>
        <v>1397</v>
      </c>
      <c r="H744" t="s">
        <v>1375</v>
      </c>
      <c r="I744" t="s">
        <v>1883</v>
      </c>
      <c r="J744" t="s">
        <v>1884</v>
      </c>
      <c r="K744" t="s">
        <v>479</v>
      </c>
      <c r="L744" t="s">
        <v>13</v>
      </c>
      <c r="M744" t="s">
        <v>2774</v>
      </c>
      <c r="N744" t="s">
        <v>1884</v>
      </c>
      <c r="O744">
        <f t="shared" si="11"/>
        <v>1</v>
      </c>
      <c r="P7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Sejong the Great?</v>
      </c>
    </row>
    <row r="745" spans="1:16" x14ac:dyDescent="0.3">
      <c r="A745" t="s">
        <v>2779</v>
      </c>
      <c r="B745" t="s">
        <v>2780</v>
      </c>
      <c r="C745" t="s">
        <v>9</v>
      </c>
      <c r="D745" t="s">
        <v>10</v>
      </c>
      <c r="E745" t="s">
        <v>1376</v>
      </c>
      <c r="F745" t="s">
        <v>2781</v>
      </c>
      <c r="G745">
        <f>ROUND(Personalities_yearOfBirth__3[[#This Row],[value]],2)</f>
        <v>1734</v>
      </c>
      <c r="H745" t="s">
        <v>1375</v>
      </c>
      <c r="I745" t="s">
        <v>1883</v>
      </c>
      <c r="J745" t="s">
        <v>1884</v>
      </c>
      <c r="K745" t="s">
        <v>54</v>
      </c>
      <c r="L745" t="s">
        <v>13</v>
      </c>
      <c r="M745" t="s">
        <v>2782</v>
      </c>
      <c r="N745" t="s">
        <v>1884</v>
      </c>
      <c r="O745">
        <f t="shared" si="11"/>
        <v>1</v>
      </c>
      <c r="P7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Thomas Thynne, 1st Marquess of Bath?</v>
      </c>
    </row>
    <row r="746" spans="1:16" x14ac:dyDescent="0.3">
      <c r="A746" t="s">
        <v>2783</v>
      </c>
      <c r="B746" t="s">
        <v>2784</v>
      </c>
      <c r="C746" t="s">
        <v>9</v>
      </c>
      <c r="D746" t="s">
        <v>10</v>
      </c>
      <c r="E746" t="s">
        <v>1376</v>
      </c>
      <c r="F746" t="s">
        <v>30</v>
      </c>
      <c r="G746">
        <f>ROUND(Personalities_yearOfBirth__3[[#This Row],[value]],2)</f>
        <v>1914</v>
      </c>
      <c r="H746" t="s">
        <v>1375</v>
      </c>
      <c r="I746" t="s">
        <v>1883</v>
      </c>
      <c r="J746" t="s">
        <v>1884</v>
      </c>
      <c r="K746" t="s">
        <v>202</v>
      </c>
      <c r="L746" t="s">
        <v>13</v>
      </c>
      <c r="M746" t="s">
        <v>2785</v>
      </c>
      <c r="N746" t="s">
        <v>1884</v>
      </c>
      <c r="O746">
        <f t="shared" si="11"/>
        <v>1</v>
      </c>
      <c r="P7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Omar Ali Saifuddien III of Brunei?</v>
      </c>
    </row>
    <row r="747" spans="1:16" x14ac:dyDescent="0.3">
      <c r="A747" t="s">
        <v>2786</v>
      </c>
      <c r="B747" t="s">
        <v>2787</v>
      </c>
      <c r="C747" t="s">
        <v>9</v>
      </c>
      <c r="D747" t="s">
        <v>10</v>
      </c>
      <c r="E747" t="s">
        <v>1376</v>
      </c>
      <c r="F747" t="s">
        <v>395</v>
      </c>
      <c r="G747">
        <f>ROUND(Personalities_yearOfBirth__3[[#This Row],[value]],2)</f>
        <v>1940</v>
      </c>
      <c r="H747" t="s">
        <v>1375</v>
      </c>
      <c r="I747" t="s">
        <v>1883</v>
      </c>
      <c r="J747" t="s">
        <v>1884</v>
      </c>
      <c r="K747" t="s">
        <v>683</v>
      </c>
      <c r="L747" t="s">
        <v>13</v>
      </c>
      <c r="M747" t="s">
        <v>2788</v>
      </c>
      <c r="N747" t="s">
        <v>1884</v>
      </c>
      <c r="O747">
        <f t="shared" si="11"/>
        <v>1</v>
      </c>
      <c r="P7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Tony Tan Keng Yam?</v>
      </c>
    </row>
    <row r="748" spans="1:16" x14ac:dyDescent="0.3">
      <c r="A748" t="s">
        <v>2789</v>
      </c>
      <c r="B748" t="s">
        <v>2790</v>
      </c>
      <c r="C748" t="s">
        <v>9</v>
      </c>
      <c r="D748" t="s">
        <v>10</v>
      </c>
      <c r="E748" t="s">
        <v>1376</v>
      </c>
      <c r="F748" t="s">
        <v>1014</v>
      </c>
      <c r="G748">
        <f>ROUND(Personalities_yearOfBirth__3[[#This Row],[value]],2)</f>
        <v>1891</v>
      </c>
      <c r="H748" t="s">
        <v>1375</v>
      </c>
      <c r="I748" t="s">
        <v>1883</v>
      </c>
      <c r="J748" t="s">
        <v>1884</v>
      </c>
      <c r="K748" t="s">
        <v>2615</v>
      </c>
      <c r="L748" t="s">
        <v>13</v>
      </c>
      <c r="M748" t="s">
        <v>2791</v>
      </c>
      <c r="N748" t="s">
        <v>1884</v>
      </c>
      <c r="O748">
        <f t="shared" si="11"/>
        <v>1</v>
      </c>
      <c r="P7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Harold Alexander, 1st Earl Alexander of Tunis?</v>
      </c>
    </row>
    <row r="749" spans="1:16" x14ac:dyDescent="0.3">
      <c r="A749" t="s">
        <v>2792</v>
      </c>
      <c r="B749" t="s">
        <v>2793</v>
      </c>
      <c r="C749" t="s">
        <v>9</v>
      </c>
      <c r="D749" t="s">
        <v>10</v>
      </c>
      <c r="E749" t="s">
        <v>1376</v>
      </c>
      <c r="F749" t="s">
        <v>22</v>
      </c>
      <c r="G749">
        <f>ROUND(Personalities_yearOfBirth__3[[#This Row],[value]],2)</f>
        <v>1931</v>
      </c>
      <c r="H749" t="s">
        <v>1375</v>
      </c>
      <c r="I749" t="s">
        <v>1883</v>
      </c>
      <c r="J749" t="s">
        <v>1884</v>
      </c>
      <c r="K749" t="s">
        <v>77</v>
      </c>
      <c r="L749" t="s">
        <v>13</v>
      </c>
      <c r="M749" t="s">
        <v>2794</v>
      </c>
      <c r="N749" t="s">
        <v>1884</v>
      </c>
      <c r="O749">
        <f t="shared" si="11"/>
        <v>1</v>
      </c>
      <c r="P7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Giorgos Vasiliou?</v>
      </c>
    </row>
    <row r="750" spans="1:16" x14ac:dyDescent="0.3">
      <c r="A750" t="s">
        <v>2795</v>
      </c>
      <c r="B750" t="s">
        <v>2796</v>
      </c>
      <c r="C750" t="s">
        <v>9</v>
      </c>
      <c r="D750" t="s">
        <v>10</v>
      </c>
      <c r="E750" t="s">
        <v>1376</v>
      </c>
      <c r="F750" t="s">
        <v>948</v>
      </c>
      <c r="G750">
        <f>ROUND(Personalities_yearOfBirth__3[[#This Row],[value]],2)</f>
        <v>1907</v>
      </c>
      <c r="H750" t="s">
        <v>1375</v>
      </c>
      <c r="I750" t="s">
        <v>1883</v>
      </c>
      <c r="J750" t="s">
        <v>1884</v>
      </c>
      <c r="K750" t="s">
        <v>96</v>
      </c>
      <c r="L750" t="s">
        <v>13</v>
      </c>
      <c r="M750" t="s">
        <v>2797</v>
      </c>
      <c r="N750" t="s">
        <v>1884</v>
      </c>
      <c r="O750">
        <f t="shared" si="11"/>
        <v>1</v>
      </c>
      <c r="P7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Radovan Zogović?</v>
      </c>
    </row>
    <row r="751" spans="1:16" x14ac:dyDescent="0.3">
      <c r="A751" t="s">
        <v>2798</v>
      </c>
      <c r="B751" t="s">
        <v>2799</v>
      </c>
      <c r="C751" t="s">
        <v>9</v>
      </c>
      <c r="D751" t="s">
        <v>10</v>
      </c>
      <c r="E751" t="s">
        <v>1376</v>
      </c>
      <c r="F751" t="s">
        <v>2800</v>
      </c>
      <c r="G751">
        <f>ROUND(Personalities_yearOfBirth__3[[#This Row],[value]],2)</f>
        <v>1980</v>
      </c>
      <c r="H751" t="s">
        <v>1375</v>
      </c>
      <c r="I751" t="s">
        <v>1883</v>
      </c>
      <c r="J751" t="s">
        <v>1884</v>
      </c>
      <c r="K751" t="s">
        <v>757</v>
      </c>
      <c r="L751" t="s">
        <v>13</v>
      </c>
      <c r="M751" t="s">
        <v>2801</v>
      </c>
      <c r="N751" t="s">
        <v>1884</v>
      </c>
      <c r="O751">
        <f t="shared" si="11"/>
        <v>1</v>
      </c>
      <c r="P7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Ronaldinho?</v>
      </c>
    </row>
    <row r="752" spans="1:16" x14ac:dyDescent="0.3">
      <c r="A752" t="s">
        <v>2802</v>
      </c>
      <c r="B752" t="s">
        <v>2803</v>
      </c>
      <c r="C752" t="s">
        <v>9</v>
      </c>
      <c r="D752" t="s">
        <v>10</v>
      </c>
      <c r="E752" t="s">
        <v>1376</v>
      </c>
      <c r="F752" t="s">
        <v>117</v>
      </c>
      <c r="G752">
        <f>ROUND(Personalities_yearOfBirth__3[[#This Row],[value]],2)</f>
        <v>1953</v>
      </c>
      <c r="H752" t="s">
        <v>1375</v>
      </c>
      <c r="I752" t="s">
        <v>1883</v>
      </c>
      <c r="J752" t="s">
        <v>1884</v>
      </c>
      <c r="K752" t="s">
        <v>2804</v>
      </c>
      <c r="L752" t="s">
        <v>13</v>
      </c>
      <c r="M752" t="s">
        <v>2805</v>
      </c>
      <c r="N752" t="s">
        <v>1884</v>
      </c>
      <c r="O752">
        <f t="shared" si="11"/>
        <v>1</v>
      </c>
      <c r="P7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Cristina Fernández de Kirchner?</v>
      </c>
    </row>
    <row r="753" spans="1:16" x14ac:dyDescent="0.3">
      <c r="A753" t="s">
        <v>2806</v>
      </c>
      <c r="B753" t="s">
        <v>2807</v>
      </c>
      <c r="C753" t="s">
        <v>9</v>
      </c>
      <c r="D753" t="s">
        <v>10</v>
      </c>
      <c r="E753" t="s">
        <v>1376</v>
      </c>
      <c r="F753" t="s">
        <v>175</v>
      </c>
      <c r="G753">
        <f>ROUND(Personalities_yearOfBirth__3[[#This Row],[value]],2)</f>
        <v>1943</v>
      </c>
      <c r="H753" t="s">
        <v>1375</v>
      </c>
      <c r="I753" t="s">
        <v>1883</v>
      </c>
      <c r="J753" t="s">
        <v>1884</v>
      </c>
      <c r="K753" t="s">
        <v>45</v>
      </c>
      <c r="L753" t="s">
        <v>13</v>
      </c>
      <c r="M753" t="s">
        <v>2808</v>
      </c>
      <c r="N753" t="s">
        <v>1884</v>
      </c>
      <c r="O753">
        <f t="shared" si="11"/>
        <v>1</v>
      </c>
      <c r="P7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Bob Kerrey?</v>
      </c>
    </row>
    <row r="754" spans="1:16" x14ac:dyDescent="0.3">
      <c r="A754" t="s">
        <v>2809</v>
      </c>
      <c r="B754" t="s">
        <v>2810</v>
      </c>
      <c r="C754" t="s">
        <v>9</v>
      </c>
      <c r="D754" t="s">
        <v>10</v>
      </c>
      <c r="E754" t="s">
        <v>1376</v>
      </c>
      <c r="F754" t="s">
        <v>196</v>
      </c>
      <c r="G754">
        <f>ROUND(Personalities_yearOfBirth__3[[#This Row],[value]],2)</f>
        <v>1932</v>
      </c>
      <c r="H754" t="s">
        <v>1375</v>
      </c>
      <c r="I754" t="s">
        <v>1883</v>
      </c>
      <c r="J754" t="s">
        <v>1884</v>
      </c>
      <c r="K754" t="s">
        <v>2038</v>
      </c>
      <c r="L754" t="s">
        <v>13</v>
      </c>
      <c r="M754" t="s">
        <v>2811</v>
      </c>
      <c r="N754" t="s">
        <v>1884</v>
      </c>
      <c r="O754">
        <f t="shared" si="11"/>
        <v>1</v>
      </c>
      <c r="P7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Manmohan Singh?</v>
      </c>
    </row>
    <row r="755" spans="1:16" x14ac:dyDescent="0.3">
      <c r="A755" t="s">
        <v>2812</v>
      </c>
      <c r="B755" t="s">
        <v>2813</v>
      </c>
      <c r="C755" t="s">
        <v>9</v>
      </c>
      <c r="D755" t="s">
        <v>10</v>
      </c>
      <c r="E755" t="s">
        <v>1376</v>
      </c>
      <c r="F755" t="s">
        <v>2814</v>
      </c>
      <c r="G755">
        <f>ROUND(Personalities_yearOfBirth__3[[#This Row],[value]],2)</f>
        <v>-76</v>
      </c>
      <c r="H755" t="s">
        <v>1375</v>
      </c>
      <c r="I755" t="s">
        <v>1883</v>
      </c>
      <c r="J755" t="s">
        <v>1884</v>
      </c>
      <c r="K755" t="s">
        <v>2526</v>
      </c>
      <c r="L755" t="s">
        <v>13</v>
      </c>
      <c r="M755" t="s">
        <v>2815</v>
      </c>
      <c r="N755" t="s">
        <v>1884</v>
      </c>
      <c r="O755">
        <f t="shared" si="11"/>
        <v>1</v>
      </c>
      <c r="P7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Berenice IV of Egypt?</v>
      </c>
    </row>
    <row r="756" spans="1:16" x14ac:dyDescent="0.3">
      <c r="A756" t="s">
        <v>2816</v>
      </c>
      <c r="B756" t="s">
        <v>2817</v>
      </c>
      <c r="C756" t="s">
        <v>9</v>
      </c>
      <c r="D756" t="s">
        <v>10</v>
      </c>
      <c r="E756" t="s">
        <v>1376</v>
      </c>
      <c r="F756" t="s">
        <v>2818</v>
      </c>
      <c r="G756">
        <f>ROUND(Personalities_yearOfBirth__3[[#This Row],[value]],2)</f>
        <v>482</v>
      </c>
      <c r="H756" t="s">
        <v>1375</v>
      </c>
      <c r="I756" t="s">
        <v>1883</v>
      </c>
      <c r="J756" t="s">
        <v>1884</v>
      </c>
      <c r="K756" t="s">
        <v>1941</v>
      </c>
      <c r="L756" t="s">
        <v>13</v>
      </c>
      <c r="M756" t="s">
        <v>2819</v>
      </c>
      <c r="N756" t="s">
        <v>1884</v>
      </c>
      <c r="O756">
        <f t="shared" si="11"/>
        <v>1</v>
      </c>
      <c r="P7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Justinian I?</v>
      </c>
    </row>
    <row r="757" spans="1:16" x14ac:dyDescent="0.3">
      <c r="A757" t="s">
        <v>2820</v>
      </c>
      <c r="B757" t="s">
        <v>2821</v>
      </c>
      <c r="C757" t="s">
        <v>9</v>
      </c>
      <c r="D757" t="s">
        <v>10</v>
      </c>
      <c r="E757" t="s">
        <v>1376</v>
      </c>
      <c r="F757" t="s">
        <v>2822</v>
      </c>
      <c r="G757">
        <f>ROUND(Personalities_yearOfBirth__3[[#This Row],[value]],2)</f>
        <v>1533</v>
      </c>
      <c r="H757" t="s">
        <v>1375</v>
      </c>
      <c r="I757" t="s">
        <v>1883</v>
      </c>
      <c r="J757" t="s">
        <v>1884</v>
      </c>
      <c r="K757" t="s">
        <v>2758</v>
      </c>
      <c r="L757" t="s">
        <v>13</v>
      </c>
      <c r="M757" t="s">
        <v>2823</v>
      </c>
      <c r="N757" t="s">
        <v>1884</v>
      </c>
      <c r="O757">
        <f t="shared" si="11"/>
        <v>1</v>
      </c>
      <c r="P7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Michel de Montaigne?</v>
      </c>
    </row>
    <row r="758" spans="1:16" x14ac:dyDescent="0.3">
      <c r="A758" t="s">
        <v>2824</v>
      </c>
      <c r="B758" t="s">
        <v>2825</v>
      </c>
      <c r="C758" t="s">
        <v>9</v>
      </c>
      <c r="D758" t="s">
        <v>10</v>
      </c>
      <c r="E758" t="s">
        <v>1376</v>
      </c>
      <c r="F758" t="s">
        <v>2826</v>
      </c>
      <c r="G758">
        <f>ROUND(Personalities_yearOfBirth__3[[#This Row],[value]],2)</f>
        <v>1076</v>
      </c>
      <c r="H758" t="s">
        <v>1375</v>
      </c>
      <c r="I758" t="s">
        <v>1883</v>
      </c>
      <c r="J758" t="s">
        <v>1884</v>
      </c>
      <c r="K758" t="s">
        <v>197</v>
      </c>
      <c r="L758" t="s">
        <v>13</v>
      </c>
      <c r="M758" t="s">
        <v>2827</v>
      </c>
      <c r="N758" t="s">
        <v>1884</v>
      </c>
      <c r="O758">
        <f t="shared" si="11"/>
        <v>1</v>
      </c>
      <c r="P7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Mstislav I of Kiev?</v>
      </c>
    </row>
    <row r="759" spans="1:16" x14ac:dyDescent="0.3">
      <c r="A759" t="s">
        <v>2828</v>
      </c>
      <c r="B759" t="s">
        <v>2829</v>
      </c>
      <c r="C759" t="s">
        <v>9</v>
      </c>
      <c r="D759" t="s">
        <v>10</v>
      </c>
      <c r="E759" t="s">
        <v>1376</v>
      </c>
      <c r="F759" t="s">
        <v>765</v>
      </c>
      <c r="G759">
        <f>ROUND(Personalities_yearOfBirth__3[[#This Row],[value]],2)</f>
        <v>1956</v>
      </c>
      <c r="H759" t="s">
        <v>1375</v>
      </c>
      <c r="I759" t="s">
        <v>1883</v>
      </c>
      <c r="J759" t="s">
        <v>1884</v>
      </c>
      <c r="K759" t="s">
        <v>12</v>
      </c>
      <c r="L759" t="s">
        <v>13</v>
      </c>
      <c r="M759" t="s">
        <v>2830</v>
      </c>
      <c r="N759" t="s">
        <v>1884</v>
      </c>
      <c r="O759">
        <f t="shared" si="11"/>
        <v>1</v>
      </c>
      <c r="P7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Pat McCrory?</v>
      </c>
    </row>
    <row r="760" spans="1:16" x14ac:dyDescent="0.3">
      <c r="A760" t="s">
        <v>2831</v>
      </c>
      <c r="B760" t="s">
        <v>2832</v>
      </c>
      <c r="C760" t="s">
        <v>9</v>
      </c>
      <c r="D760" t="s">
        <v>10</v>
      </c>
      <c r="E760" t="s">
        <v>1376</v>
      </c>
      <c r="F760" t="s">
        <v>1083</v>
      </c>
      <c r="G760">
        <f>ROUND(Personalities_yearOfBirth__3[[#This Row],[value]],2)</f>
        <v>1350</v>
      </c>
      <c r="H760" t="s">
        <v>1375</v>
      </c>
      <c r="I760" t="s">
        <v>1883</v>
      </c>
      <c r="J760" t="s">
        <v>1884</v>
      </c>
      <c r="K760" t="s">
        <v>843</v>
      </c>
      <c r="L760" t="s">
        <v>13</v>
      </c>
      <c r="M760" t="s">
        <v>2833</v>
      </c>
      <c r="N760" t="s">
        <v>1884</v>
      </c>
      <c r="O760">
        <f t="shared" si="11"/>
        <v>1</v>
      </c>
      <c r="P7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Manuel II Palaiologos?</v>
      </c>
    </row>
    <row r="761" spans="1:16" x14ac:dyDescent="0.3">
      <c r="A761" t="s">
        <v>2834</v>
      </c>
      <c r="B761" t="s">
        <v>2835</v>
      </c>
      <c r="C761" t="s">
        <v>9</v>
      </c>
      <c r="D761" t="s">
        <v>10</v>
      </c>
      <c r="E761" t="s">
        <v>1376</v>
      </c>
      <c r="F761" t="s">
        <v>2378</v>
      </c>
      <c r="G761">
        <f>ROUND(Personalities_yearOfBirth__3[[#This Row],[value]],2)</f>
        <v>1799</v>
      </c>
      <c r="H761" t="s">
        <v>1375</v>
      </c>
      <c r="I761" t="s">
        <v>1883</v>
      </c>
      <c r="J761" t="s">
        <v>1884</v>
      </c>
      <c r="K761" t="s">
        <v>31</v>
      </c>
      <c r="L761" t="s">
        <v>13</v>
      </c>
      <c r="M761" t="s">
        <v>2836</v>
      </c>
      <c r="N761" t="s">
        <v>1884</v>
      </c>
      <c r="O761">
        <f t="shared" si="11"/>
        <v>1</v>
      </c>
      <c r="P7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Omar Ali Saifuddin II of Brunei?</v>
      </c>
    </row>
    <row r="762" spans="1:16" x14ac:dyDescent="0.3">
      <c r="A762" t="s">
        <v>2837</v>
      </c>
      <c r="B762" t="s">
        <v>2838</v>
      </c>
      <c r="C762" t="s">
        <v>9</v>
      </c>
      <c r="D762" t="s">
        <v>10</v>
      </c>
      <c r="E762" t="s">
        <v>1376</v>
      </c>
      <c r="F762" t="s">
        <v>495</v>
      </c>
      <c r="G762">
        <f>ROUND(Personalities_yearOfBirth__3[[#This Row],[value]],2)</f>
        <v>1959</v>
      </c>
      <c r="H762" t="s">
        <v>1375</v>
      </c>
      <c r="I762" t="s">
        <v>1883</v>
      </c>
      <c r="J762" t="s">
        <v>1884</v>
      </c>
      <c r="K762" t="s">
        <v>12</v>
      </c>
      <c r="L762" t="s">
        <v>13</v>
      </c>
      <c r="M762" t="s">
        <v>2839</v>
      </c>
      <c r="N762" t="s">
        <v>1884</v>
      </c>
      <c r="O762">
        <f t="shared" si="11"/>
        <v>1</v>
      </c>
      <c r="P7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Harlem Désir?</v>
      </c>
    </row>
    <row r="763" spans="1:16" x14ac:dyDescent="0.3">
      <c r="A763" t="s">
        <v>2840</v>
      </c>
      <c r="B763" t="s">
        <v>2841</v>
      </c>
      <c r="C763" t="s">
        <v>9</v>
      </c>
      <c r="D763" t="s">
        <v>10</v>
      </c>
      <c r="E763" t="s">
        <v>1376</v>
      </c>
      <c r="F763" t="s">
        <v>2842</v>
      </c>
      <c r="G763">
        <f>ROUND(Personalities_yearOfBirth__3[[#This Row],[value]],2)</f>
        <v>1118</v>
      </c>
      <c r="H763" t="s">
        <v>1375</v>
      </c>
      <c r="I763" t="s">
        <v>1883</v>
      </c>
      <c r="J763" t="s">
        <v>1884</v>
      </c>
      <c r="K763" t="s">
        <v>468</v>
      </c>
      <c r="L763" t="s">
        <v>13</v>
      </c>
      <c r="M763" t="s">
        <v>2843</v>
      </c>
      <c r="N763" t="s">
        <v>1884</v>
      </c>
      <c r="O763">
        <f t="shared" si="11"/>
        <v>1</v>
      </c>
      <c r="P7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Andronikos I Komnenos?</v>
      </c>
    </row>
    <row r="764" spans="1:16" x14ac:dyDescent="0.3">
      <c r="A764" t="s">
        <v>2844</v>
      </c>
      <c r="B764" t="s">
        <v>2845</v>
      </c>
      <c r="C764" t="s">
        <v>9</v>
      </c>
      <c r="D764" t="s">
        <v>10</v>
      </c>
      <c r="E764" t="s">
        <v>1376</v>
      </c>
      <c r="F764" t="s">
        <v>530</v>
      </c>
      <c r="G764">
        <f>ROUND(Personalities_yearOfBirth__3[[#This Row],[value]],2)</f>
        <v>1780</v>
      </c>
      <c r="H764" t="s">
        <v>1375</v>
      </c>
      <c r="I764" t="s">
        <v>1883</v>
      </c>
      <c r="J764" t="s">
        <v>1884</v>
      </c>
      <c r="K764" t="s">
        <v>245</v>
      </c>
      <c r="L764" t="s">
        <v>13</v>
      </c>
      <c r="M764" t="s">
        <v>2846</v>
      </c>
      <c r="N764" t="s">
        <v>1884</v>
      </c>
      <c r="O764">
        <f t="shared" si="11"/>
        <v>1</v>
      </c>
      <c r="P7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Isaias Zapatta?</v>
      </c>
    </row>
    <row r="765" spans="1:16" x14ac:dyDescent="0.3">
      <c r="A765" t="s">
        <v>2847</v>
      </c>
      <c r="B765" t="s">
        <v>2848</v>
      </c>
      <c r="C765" t="s">
        <v>9</v>
      </c>
      <c r="D765" t="s">
        <v>10</v>
      </c>
      <c r="E765" t="s">
        <v>1376</v>
      </c>
      <c r="F765" t="s">
        <v>2849</v>
      </c>
      <c r="G765">
        <f>ROUND(Personalities_yearOfBirth__3[[#This Row],[value]],2)</f>
        <v>770</v>
      </c>
      <c r="H765" t="s">
        <v>1375</v>
      </c>
      <c r="I765" t="s">
        <v>1883</v>
      </c>
      <c r="J765" t="s">
        <v>1884</v>
      </c>
      <c r="K765" t="s">
        <v>683</v>
      </c>
      <c r="L765" t="s">
        <v>13</v>
      </c>
      <c r="M765" t="s">
        <v>2850</v>
      </c>
      <c r="N765" t="s">
        <v>1884</v>
      </c>
      <c r="O765">
        <f t="shared" si="11"/>
        <v>1</v>
      </c>
      <c r="P7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Michael I Rangabe?</v>
      </c>
    </row>
    <row r="766" spans="1:16" x14ac:dyDescent="0.3">
      <c r="A766" t="s">
        <v>2851</v>
      </c>
      <c r="B766" t="s">
        <v>2852</v>
      </c>
      <c r="C766" t="s">
        <v>9</v>
      </c>
      <c r="D766" t="s">
        <v>10</v>
      </c>
      <c r="E766" t="s">
        <v>1376</v>
      </c>
      <c r="F766" t="s">
        <v>273</v>
      </c>
      <c r="G766">
        <f>ROUND(Personalities_yearOfBirth__3[[#This Row],[value]],2)</f>
        <v>1939</v>
      </c>
      <c r="H766" t="s">
        <v>1375</v>
      </c>
      <c r="I766" t="s">
        <v>1883</v>
      </c>
      <c r="J766" t="s">
        <v>1884</v>
      </c>
      <c r="K766" t="s">
        <v>2483</v>
      </c>
      <c r="L766" t="s">
        <v>13</v>
      </c>
      <c r="M766" t="s">
        <v>2853</v>
      </c>
      <c r="N766" t="s">
        <v>1884</v>
      </c>
      <c r="O766">
        <f t="shared" si="11"/>
        <v>1</v>
      </c>
      <c r="P7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Romano Prodi?</v>
      </c>
    </row>
    <row r="767" spans="1:16" x14ac:dyDescent="0.3">
      <c r="A767" t="s">
        <v>2854</v>
      </c>
      <c r="B767" t="s">
        <v>2855</v>
      </c>
      <c r="C767" t="s">
        <v>9</v>
      </c>
      <c r="D767" t="s">
        <v>10</v>
      </c>
      <c r="E767" t="s">
        <v>1376</v>
      </c>
      <c r="F767" t="s">
        <v>2856</v>
      </c>
      <c r="G767">
        <f>ROUND(Personalities_yearOfBirth__3[[#This Row],[value]],2)</f>
        <v>1770</v>
      </c>
      <c r="H767" t="s">
        <v>1375</v>
      </c>
      <c r="I767" t="s">
        <v>1883</v>
      </c>
      <c r="J767" t="s">
        <v>1884</v>
      </c>
      <c r="K767" t="s">
        <v>746</v>
      </c>
      <c r="L767" t="s">
        <v>13</v>
      </c>
      <c r="M767" t="s">
        <v>2857</v>
      </c>
      <c r="N767" t="s">
        <v>1884</v>
      </c>
      <c r="O767">
        <f t="shared" si="11"/>
        <v>1</v>
      </c>
      <c r="P7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Frederick William III of Prussia?</v>
      </c>
    </row>
    <row r="768" spans="1:16" x14ac:dyDescent="0.3">
      <c r="A768" t="s">
        <v>2858</v>
      </c>
      <c r="B768" t="s">
        <v>2859</v>
      </c>
      <c r="C768" t="s">
        <v>9</v>
      </c>
      <c r="D768" t="s">
        <v>10</v>
      </c>
      <c r="E768" t="s">
        <v>1376</v>
      </c>
      <c r="F768" t="s">
        <v>2860</v>
      </c>
      <c r="G768">
        <f>ROUND(Personalities_yearOfBirth__3[[#This Row],[value]],2)</f>
        <v>1001</v>
      </c>
      <c r="H768" t="s">
        <v>1375</v>
      </c>
      <c r="I768" t="s">
        <v>1883</v>
      </c>
      <c r="J768" t="s">
        <v>1884</v>
      </c>
      <c r="K768" t="s">
        <v>197</v>
      </c>
      <c r="L768" t="s">
        <v>13</v>
      </c>
      <c r="M768" t="s">
        <v>2861</v>
      </c>
      <c r="N768" t="s">
        <v>1884</v>
      </c>
      <c r="O768">
        <f t="shared" si="11"/>
        <v>1</v>
      </c>
      <c r="P7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Richard III?</v>
      </c>
    </row>
    <row r="769" spans="1:16" x14ac:dyDescent="0.3">
      <c r="A769" t="s">
        <v>2862</v>
      </c>
      <c r="B769" t="s">
        <v>2863</v>
      </c>
      <c r="C769" t="s">
        <v>9</v>
      </c>
      <c r="D769" t="s">
        <v>10</v>
      </c>
      <c r="E769" t="s">
        <v>1376</v>
      </c>
      <c r="F769" t="s">
        <v>2864</v>
      </c>
      <c r="G769">
        <f>ROUND(Personalities_yearOfBirth__3[[#This Row],[value]],2)</f>
        <v>1155</v>
      </c>
      <c r="H769" t="s">
        <v>1375</v>
      </c>
      <c r="I769" t="s">
        <v>1883</v>
      </c>
      <c r="J769" t="s">
        <v>1884</v>
      </c>
      <c r="K769" t="s">
        <v>566</v>
      </c>
      <c r="L769" t="s">
        <v>13</v>
      </c>
      <c r="M769" t="s">
        <v>2865</v>
      </c>
      <c r="N769" t="s">
        <v>1884</v>
      </c>
      <c r="O769">
        <f t="shared" si="11"/>
        <v>1</v>
      </c>
      <c r="P7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Isaac II Angelos?</v>
      </c>
    </row>
    <row r="770" spans="1:16" x14ac:dyDescent="0.3">
      <c r="A770" t="s">
        <v>2866</v>
      </c>
      <c r="B770" t="s">
        <v>2867</v>
      </c>
      <c r="C770" t="s">
        <v>9</v>
      </c>
      <c r="D770" t="s">
        <v>10</v>
      </c>
      <c r="E770" t="s">
        <v>1376</v>
      </c>
      <c r="F770" t="s">
        <v>376</v>
      </c>
      <c r="G770">
        <f>ROUND(Personalities_yearOfBirth__3[[#This Row],[value]],2)</f>
        <v>1803</v>
      </c>
      <c r="H770" t="s">
        <v>1375</v>
      </c>
      <c r="I770" t="s">
        <v>1883</v>
      </c>
      <c r="J770" t="s">
        <v>1884</v>
      </c>
      <c r="K770" t="s">
        <v>2171</v>
      </c>
      <c r="L770" t="s">
        <v>13</v>
      </c>
      <c r="M770" t="s">
        <v>2868</v>
      </c>
      <c r="N770" t="s">
        <v>1884</v>
      </c>
      <c r="O770">
        <f t="shared" ref="O770:O833" si="12">COUNTIF(B:B,B770)</f>
        <v>1</v>
      </c>
      <c r="P7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Fyodor Tyutchev?</v>
      </c>
    </row>
    <row r="771" spans="1:16" x14ac:dyDescent="0.3">
      <c r="A771" t="s">
        <v>2869</v>
      </c>
      <c r="B771" t="s">
        <v>2870</v>
      </c>
      <c r="C771" t="s">
        <v>9</v>
      </c>
      <c r="D771" t="s">
        <v>10</v>
      </c>
      <c r="E771" t="s">
        <v>1376</v>
      </c>
      <c r="F771" t="s">
        <v>1556</v>
      </c>
      <c r="G771">
        <f>ROUND(Personalities_yearOfBirth__3[[#This Row],[value]],2)</f>
        <v>1945</v>
      </c>
      <c r="H771" t="s">
        <v>1375</v>
      </c>
      <c r="I771" t="s">
        <v>1883</v>
      </c>
      <c r="J771" t="s">
        <v>1884</v>
      </c>
      <c r="K771" t="s">
        <v>2871</v>
      </c>
      <c r="L771" t="s">
        <v>13</v>
      </c>
      <c r="M771" t="s">
        <v>2872</v>
      </c>
      <c r="N771" t="s">
        <v>1884</v>
      </c>
      <c r="O771">
        <f t="shared" si="12"/>
        <v>1</v>
      </c>
      <c r="P7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Luiz Inácio Lula da Silva?</v>
      </c>
    </row>
    <row r="772" spans="1:16" x14ac:dyDescent="0.3">
      <c r="A772" t="s">
        <v>2873</v>
      </c>
      <c r="B772" t="s">
        <v>2874</v>
      </c>
      <c r="C772" t="s">
        <v>9</v>
      </c>
      <c r="D772" t="s">
        <v>10</v>
      </c>
      <c r="E772" t="s">
        <v>1376</v>
      </c>
      <c r="F772" t="s">
        <v>1039</v>
      </c>
      <c r="G772">
        <f>ROUND(Personalities_yearOfBirth__3[[#This Row],[value]],2)</f>
        <v>1968</v>
      </c>
      <c r="H772" t="s">
        <v>1375</v>
      </c>
      <c r="I772" t="s">
        <v>1883</v>
      </c>
      <c r="J772" t="s">
        <v>1884</v>
      </c>
      <c r="K772" t="s">
        <v>464</v>
      </c>
      <c r="L772" t="s">
        <v>13</v>
      </c>
      <c r="M772" t="s">
        <v>2875</v>
      </c>
      <c r="N772" t="s">
        <v>1884</v>
      </c>
      <c r="O772">
        <f t="shared" si="12"/>
        <v>1</v>
      </c>
      <c r="P7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Lobsang Sangay?</v>
      </c>
    </row>
    <row r="773" spans="1:16" x14ac:dyDescent="0.3">
      <c r="A773" t="s">
        <v>2876</v>
      </c>
      <c r="B773" t="s">
        <v>2877</v>
      </c>
      <c r="C773" t="s">
        <v>9</v>
      </c>
      <c r="D773" t="s">
        <v>10</v>
      </c>
      <c r="E773" t="s">
        <v>1376</v>
      </c>
      <c r="F773" t="s">
        <v>1619</v>
      </c>
      <c r="G773">
        <f>ROUND(Personalities_yearOfBirth__3[[#This Row],[value]],2)</f>
        <v>1942</v>
      </c>
      <c r="H773" t="s">
        <v>1375</v>
      </c>
      <c r="I773" t="s">
        <v>1883</v>
      </c>
      <c r="J773" t="s">
        <v>1884</v>
      </c>
      <c r="K773" t="s">
        <v>110</v>
      </c>
      <c r="L773" t="s">
        <v>13</v>
      </c>
      <c r="M773" t="s">
        <v>2878</v>
      </c>
      <c r="N773" t="s">
        <v>1884</v>
      </c>
      <c r="O773">
        <f t="shared" si="12"/>
        <v>1</v>
      </c>
      <c r="P7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Butch Otter?</v>
      </c>
    </row>
    <row r="774" spans="1:16" x14ac:dyDescent="0.3">
      <c r="A774" t="s">
        <v>2879</v>
      </c>
      <c r="B774" t="s">
        <v>2880</v>
      </c>
      <c r="C774" t="s">
        <v>9</v>
      </c>
      <c r="D774" t="s">
        <v>10</v>
      </c>
      <c r="E774" t="s">
        <v>1376</v>
      </c>
      <c r="F774" t="s">
        <v>540</v>
      </c>
      <c r="G774">
        <f>ROUND(Personalities_yearOfBirth__3[[#This Row],[value]],2)</f>
        <v>1897</v>
      </c>
      <c r="H774" t="s">
        <v>1375</v>
      </c>
      <c r="I774" t="s">
        <v>1883</v>
      </c>
      <c r="J774" t="s">
        <v>1884</v>
      </c>
      <c r="K774" t="s">
        <v>2239</v>
      </c>
      <c r="L774" t="s">
        <v>13</v>
      </c>
      <c r="M774" t="s">
        <v>2881</v>
      </c>
      <c r="N774" t="s">
        <v>1884</v>
      </c>
      <c r="O774">
        <f t="shared" si="12"/>
        <v>1</v>
      </c>
      <c r="P7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Joseph Goebbels?</v>
      </c>
    </row>
    <row r="775" spans="1:16" x14ac:dyDescent="0.3">
      <c r="A775" t="s">
        <v>2882</v>
      </c>
      <c r="B775" t="s">
        <v>2883</v>
      </c>
      <c r="C775" t="s">
        <v>9</v>
      </c>
      <c r="D775" t="s">
        <v>10</v>
      </c>
      <c r="E775" t="s">
        <v>1376</v>
      </c>
      <c r="F775" t="s">
        <v>1919</v>
      </c>
      <c r="G775">
        <f>ROUND(Personalities_yearOfBirth__3[[#This Row],[value]],2)</f>
        <v>1918</v>
      </c>
      <c r="H775" t="s">
        <v>1375</v>
      </c>
      <c r="I775" t="s">
        <v>1883</v>
      </c>
      <c r="J775" t="s">
        <v>1884</v>
      </c>
      <c r="K775" t="s">
        <v>2011</v>
      </c>
      <c r="L775" t="s">
        <v>13</v>
      </c>
      <c r="M775" t="s">
        <v>2884</v>
      </c>
      <c r="N775" t="s">
        <v>1884</v>
      </c>
      <c r="O775">
        <f t="shared" si="12"/>
        <v>1</v>
      </c>
      <c r="P7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Richard Feynman?</v>
      </c>
    </row>
    <row r="776" spans="1:16" x14ac:dyDescent="0.3">
      <c r="A776" t="s">
        <v>2885</v>
      </c>
      <c r="B776" t="s">
        <v>2886</v>
      </c>
      <c r="C776" t="s">
        <v>9</v>
      </c>
      <c r="D776" t="s">
        <v>10</v>
      </c>
      <c r="E776" t="s">
        <v>1376</v>
      </c>
      <c r="F776" t="s">
        <v>416</v>
      </c>
      <c r="G776">
        <f>ROUND(Personalities_yearOfBirth__3[[#This Row],[value]],2)</f>
        <v>1921</v>
      </c>
      <c r="H776" t="s">
        <v>1375</v>
      </c>
      <c r="I776" t="s">
        <v>1883</v>
      </c>
      <c r="J776" t="s">
        <v>1884</v>
      </c>
      <c r="K776" t="s">
        <v>828</v>
      </c>
      <c r="L776" t="s">
        <v>13</v>
      </c>
      <c r="M776" t="s">
        <v>2887</v>
      </c>
      <c r="N776" t="s">
        <v>1884</v>
      </c>
      <c r="O776">
        <f t="shared" si="12"/>
        <v>1</v>
      </c>
      <c r="P7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Hua Guofeng?</v>
      </c>
    </row>
    <row r="777" spans="1:16" x14ac:dyDescent="0.3">
      <c r="A777" t="s">
        <v>2888</v>
      </c>
      <c r="B777" t="s">
        <v>2889</v>
      </c>
      <c r="C777" t="s">
        <v>9</v>
      </c>
      <c r="D777" t="s">
        <v>10</v>
      </c>
      <c r="E777" t="s">
        <v>1376</v>
      </c>
      <c r="F777" t="s">
        <v>1873</v>
      </c>
      <c r="G777">
        <f>ROUND(Personalities_yearOfBirth__3[[#This Row],[value]],2)</f>
        <v>1972</v>
      </c>
      <c r="H777" t="s">
        <v>1375</v>
      </c>
      <c r="I777" t="s">
        <v>1883</v>
      </c>
      <c r="J777" t="s">
        <v>1884</v>
      </c>
      <c r="K777" t="s">
        <v>2023</v>
      </c>
      <c r="L777" t="s">
        <v>13</v>
      </c>
      <c r="M777" t="s">
        <v>2890</v>
      </c>
      <c r="N777" t="s">
        <v>1884</v>
      </c>
      <c r="O777">
        <f t="shared" si="12"/>
        <v>1</v>
      </c>
      <c r="P7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Naftali Bennett?</v>
      </c>
    </row>
    <row r="778" spans="1:16" x14ac:dyDescent="0.3">
      <c r="A778" t="s">
        <v>2891</v>
      </c>
      <c r="B778" t="s">
        <v>2892</v>
      </c>
      <c r="C778" t="s">
        <v>9</v>
      </c>
      <c r="D778" t="s">
        <v>10</v>
      </c>
      <c r="E778" t="s">
        <v>1376</v>
      </c>
      <c r="F778" t="s">
        <v>1105</v>
      </c>
      <c r="G778">
        <f>ROUND(Personalities_yearOfBirth__3[[#This Row],[value]],2)</f>
        <v>1869</v>
      </c>
      <c r="H778" t="s">
        <v>1375</v>
      </c>
      <c r="I778" t="s">
        <v>1883</v>
      </c>
      <c r="J778" t="s">
        <v>1884</v>
      </c>
      <c r="K778" t="s">
        <v>31</v>
      </c>
      <c r="L778" t="s">
        <v>13</v>
      </c>
      <c r="M778" t="s">
        <v>2893</v>
      </c>
      <c r="N778" t="s">
        <v>1884</v>
      </c>
      <c r="O778">
        <f t="shared" si="12"/>
        <v>1</v>
      </c>
      <c r="P7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Robert Fournier-Sarlovèze?</v>
      </c>
    </row>
    <row r="779" spans="1:16" x14ac:dyDescent="0.3">
      <c r="A779" t="s">
        <v>2894</v>
      </c>
      <c r="B779" t="s">
        <v>2895</v>
      </c>
      <c r="C779" t="s">
        <v>9</v>
      </c>
      <c r="D779" t="s">
        <v>10</v>
      </c>
      <c r="E779" t="s">
        <v>1376</v>
      </c>
      <c r="F779" t="s">
        <v>1280</v>
      </c>
      <c r="G779">
        <f>ROUND(Personalities_yearOfBirth__3[[#This Row],[value]],2)</f>
        <v>1883</v>
      </c>
      <c r="H779" t="s">
        <v>1375</v>
      </c>
      <c r="I779" t="s">
        <v>1883</v>
      </c>
      <c r="J779" t="s">
        <v>1884</v>
      </c>
      <c r="K779" t="s">
        <v>63</v>
      </c>
      <c r="L779" t="s">
        <v>13</v>
      </c>
      <c r="M779" t="s">
        <v>2896</v>
      </c>
      <c r="N779" t="s">
        <v>1884</v>
      </c>
      <c r="O779">
        <f t="shared" si="12"/>
        <v>1</v>
      </c>
      <c r="P7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Andrew Cunningham, 1st Viscount Cunningham of Hyndhope?</v>
      </c>
    </row>
    <row r="780" spans="1:16" x14ac:dyDescent="0.3">
      <c r="A780" t="s">
        <v>2897</v>
      </c>
      <c r="B780" t="s">
        <v>2898</v>
      </c>
      <c r="C780" t="s">
        <v>9</v>
      </c>
      <c r="D780" t="s">
        <v>10</v>
      </c>
      <c r="E780" t="s">
        <v>1376</v>
      </c>
      <c r="F780" t="s">
        <v>910</v>
      </c>
      <c r="G780">
        <f>ROUND(Personalities_yearOfBirth__3[[#This Row],[value]],2)</f>
        <v>1829</v>
      </c>
      <c r="H780" t="s">
        <v>1375</v>
      </c>
      <c r="I780" t="s">
        <v>1883</v>
      </c>
      <c r="J780" t="s">
        <v>1884</v>
      </c>
      <c r="K780" t="s">
        <v>68</v>
      </c>
      <c r="L780" t="s">
        <v>13</v>
      </c>
      <c r="M780" t="s">
        <v>2899</v>
      </c>
      <c r="N780" t="s">
        <v>1884</v>
      </c>
      <c r="O780">
        <f t="shared" si="12"/>
        <v>1</v>
      </c>
      <c r="P7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Odo Russell, 1st Baron Ampthill?</v>
      </c>
    </row>
    <row r="781" spans="1:16" x14ac:dyDescent="0.3">
      <c r="A781" t="s">
        <v>2900</v>
      </c>
      <c r="B781" t="s">
        <v>2901</v>
      </c>
      <c r="C781" t="s">
        <v>9</v>
      </c>
      <c r="D781" t="s">
        <v>10</v>
      </c>
      <c r="E781" t="s">
        <v>1376</v>
      </c>
      <c r="F781" t="s">
        <v>192</v>
      </c>
      <c r="G781">
        <f>ROUND(Personalities_yearOfBirth__3[[#This Row],[value]],2)</f>
        <v>1865</v>
      </c>
      <c r="H781" t="s">
        <v>1375</v>
      </c>
      <c r="I781" t="s">
        <v>1883</v>
      </c>
      <c r="J781" t="s">
        <v>1884</v>
      </c>
      <c r="K781" t="s">
        <v>2902</v>
      </c>
      <c r="L781" t="s">
        <v>13</v>
      </c>
      <c r="M781" t="s">
        <v>2903</v>
      </c>
      <c r="N781" t="s">
        <v>1884</v>
      </c>
      <c r="O781">
        <f t="shared" si="12"/>
        <v>1</v>
      </c>
      <c r="P7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William Butler Yeats?</v>
      </c>
    </row>
    <row r="782" spans="1:16" x14ac:dyDescent="0.3">
      <c r="A782" t="s">
        <v>2904</v>
      </c>
      <c r="B782" t="s">
        <v>2905</v>
      </c>
      <c r="C782" t="s">
        <v>9</v>
      </c>
      <c r="D782" t="s">
        <v>10</v>
      </c>
      <c r="E782" t="s">
        <v>1376</v>
      </c>
      <c r="F782" t="s">
        <v>26</v>
      </c>
      <c r="G782">
        <f>ROUND(Personalities_yearOfBirth__3[[#This Row],[value]],2)</f>
        <v>1936</v>
      </c>
      <c r="H782" t="s">
        <v>1375</v>
      </c>
      <c r="I782" t="s">
        <v>1883</v>
      </c>
      <c r="J782" t="s">
        <v>1884</v>
      </c>
      <c r="K782" t="s">
        <v>91</v>
      </c>
      <c r="L782" t="s">
        <v>13</v>
      </c>
      <c r="M782" t="s">
        <v>2906</v>
      </c>
      <c r="N782" t="s">
        <v>1884</v>
      </c>
      <c r="O782">
        <f t="shared" si="12"/>
        <v>1</v>
      </c>
      <c r="P7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Kim Yong-chun?</v>
      </c>
    </row>
    <row r="783" spans="1:16" x14ac:dyDescent="0.3">
      <c r="A783" t="s">
        <v>2907</v>
      </c>
      <c r="B783" t="s">
        <v>2908</v>
      </c>
      <c r="C783" t="s">
        <v>9</v>
      </c>
      <c r="D783" t="s">
        <v>10</v>
      </c>
      <c r="E783" t="s">
        <v>1376</v>
      </c>
      <c r="F783" t="s">
        <v>196</v>
      </c>
      <c r="G783">
        <f>ROUND(Personalities_yearOfBirth__3[[#This Row],[value]],2)</f>
        <v>1932</v>
      </c>
      <c r="H783" t="s">
        <v>1375</v>
      </c>
      <c r="I783" t="s">
        <v>1883</v>
      </c>
      <c r="J783" t="s">
        <v>1884</v>
      </c>
      <c r="K783" t="s">
        <v>63</v>
      </c>
      <c r="L783" t="s">
        <v>13</v>
      </c>
      <c r="M783" t="s">
        <v>2909</v>
      </c>
      <c r="N783" t="s">
        <v>1884</v>
      </c>
      <c r="O783">
        <f t="shared" si="12"/>
        <v>1</v>
      </c>
      <c r="P7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Shintarō Ishihara?</v>
      </c>
    </row>
    <row r="784" spans="1:16" x14ac:dyDescent="0.3">
      <c r="A784" t="s">
        <v>2910</v>
      </c>
      <c r="B784" t="s">
        <v>2911</v>
      </c>
      <c r="C784" t="s">
        <v>9</v>
      </c>
      <c r="D784" t="s">
        <v>10</v>
      </c>
      <c r="E784" t="s">
        <v>1376</v>
      </c>
      <c r="F784" t="s">
        <v>410</v>
      </c>
      <c r="G784">
        <f>ROUND(Personalities_yearOfBirth__3[[#This Row],[value]],2)</f>
        <v>1588</v>
      </c>
      <c r="H784" t="s">
        <v>1375</v>
      </c>
      <c r="I784" t="s">
        <v>1883</v>
      </c>
      <c r="J784" t="s">
        <v>1884</v>
      </c>
      <c r="K784" t="s">
        <v>2912</v>
      </c>
      <c r="L784" t="s">
        <v>13</v>
      </c>
      <c r="M784" t="s">
        <v>2913</v>
      </c>
      <c r="N784" t="s">
        <v>1884</v>
      </c>
      <c r="O784">
        <f t="shared" si="12"/>
        <v>1</v>
      </c>
      <c r="P7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Thomas Hobbes?</v>
      </c>
    </row>
    <row r="785" spans="1:16" x14ac:dyDescent="0.3">
      <c r="A785" t="s">
        <v>2914</v>
      </c>
      <c r="B785" t="s">
        <v>2915</v>
      </c>
      <c r="C785" t="s">
        <v>9</v>
      </c>
      <c r="D785" t="s">
        <v>10</v>
      </c>
      <c r="E785" t="s">
        <v>1376</v>
      </c>
      <c r="F785" t="s">
        <v>236</v>
      </c>
      <c r="G785">
        <f>ROUND(Personalities_yearOfBirth__3[[#This Row],[value]],2)</f>
        <v>1912</v>
      </c>
      <c r="H785" t="s">
        <v>1375</v>
      </c>
      <c r="I785" t="s">
        <v>1883</v>
      </c>
      <c r="J785" t="s">
        <v>1884</v>
      </c>
      <c r="K785" t="s">
        <v>2916</v>
      </c>
      <c r="L785" t="s">
        <v>13</v>
      </c>
      <c r="M785" t="s">
        <v>2917</v>
      </c>
      <c r="N785" t="s">
        <v>1884</v>
      </c>
      <c r="O785">
        <f t="shared" si="12"/>
        <v>1</v>
      </c>
      <c r="P7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Kim Il-sung?</v>
      </c>
    </row>
    <row r="786" spans="1:16" x14ac:dyDescent="0.3">
      <c r="A786" t="s">
        <v>2918</v>
      </c>
      <c r="B786" t="s">
        <v>2919</v>
      </c>
      <c r="C786" t="s">
        <v>9</v>
      </c>
      <c r="D786" t="s">
        <v>10</v>
      </c>
      <c r="E786" t="s">
        <v>1376</v>
      </c>
      <c r="F786" t="s">
        <v>26</v>
      </c>
      <c r="G786">
        <f>ROUND(Personalities_yearOfBirth__3[[#This Row],[value]],2)</f>
        <v>1936</v>
      </c>
      <c r="H786" t="s">
        <v>1375</v>
      </c>
      <c r="I786" t="s">
        <v>1883</v>
      </c>
      <c r="J786" t="s">
        <v>1884</v>
      </c>
      <c r="K786" t="s">
        <v>776</v>
      </c>
      <c r="L786" t="s">
        <v>13</v>
      </c>
      <c r="M786" t="s">
        <v>2920</v>
      </c>
      <c r="N786" t="s">
        <v>1884</v>
      </c>
      <c r="O786">
        <f t="shared" si="12"/>
        <v>1</v>
      </c>
      <c r="P7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Mario Vargas Llosa?</v>
      </c>
    </row>
    <row r="787" spans="1:16" x14ac:dyDescent="0.3">
      <c r="A787" t="s">
        <v>2921</v>
      </c>
      <c r="B787" t="s">
        <v>2922</v>
      </c>
      <c r="C787" t="s">
        <v>9</v>
      </c>
      <c r="D787" t="s">
        <v>10</v>
      </c>
      <c r="E787" t="s">
        <v>1376</v>
      </c>
      <c r="F787" t="s">
        <v>2565</v>
      </c>
      <c r="G787">
        <f>ROUND(Personalities_yearOfBirth__3[[#This Row],[value]],2)</f>
        <v>1941</v>
      </c>
      <c r="H787" t="s">
        <v>1375</v>
      </c>
      <c r="I787" t="s">
        <v>1883</v>
      </c>
      <c r="J787" t="s">
        <v>1884</v>
      </c>
      <c r="K787" t="s">
        <v>197</v>
      </c>
      <c r="L787" t="s">
        <v>13</v>
      </c>
      <c r="M787" t="s">
        <v>2923</v>
      </c>
      <c r="N787" t="s">
        <v>1884</v>
      </c>
      <c r="O787">
        <f t="shared" si="12"/>
        <v>1</v>
      </c>
      <c r="P7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David Johnston?</v>
      </c>
    </row>
    <row r="788" spans="1:16" x14ac:dyDescent="0.3">
      <c r="A788" t="s">
        <v>2924</v>
      </c>
      <c r="B788" t="s">
        <v>2925</v>
      </c>
      <c r="C788" t="s">
        <v>9</v>
      </c>
      <c r="D788" t="s">
        <v>10</v>
      </c>
      <c r="E788" t="s">
        <v>1376</v>
      </c>
      <c r="F788" t="s">
        <v>175</v>
      </c>
      <c r="G788">
        <f>ROUND(Personalities_yearOfBirth__3[[#This Row],[value]],2)</f>
        <v>1943</v>
      </c>
      <c r="H788" t="s">
        <v>1375</v>
      </c>
      <c r="I788" t="s">
        <v>1883</v>
      </c>
      <c r="J788" t="s">
        <v>1884</v>
      </c>
      <c r="K788" t="s">
        <v>1941</v>
      </c>
      <c r="L788" t="s">
        <v>13</v>
      </c>
      <c r="M788" t="s">
        <v>2926</v>
      </c>
      <c r="N788" t="s">
        <v>1884</v>
      </c>
      <c r="O788">
        <f t="shared" si="12"/>
        <v>1</v>
      </c>
      <c r="P7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Pervez Musharraf?</v>
      </c>
    </row>
    <row r="789" spans="1:16" x14ac:dyDescent="0.3">
      <c r="A789" t="s">
        <v>2927</v>
      </c>
      <c r="B789" t="s">
        <v>2928</v>
      </c>
      <c r="C789" t="s">
        <v>9</v>
      </c>
      <c r="D789" t="s">
        <v>10</v>
      </c>
      <c r="E789" t="s">
        <v>1376</v>
      </c>
      <c r="F789" t="s">
        <v>811</v>
      </c>
      <c r="G789">
        <f>ROUND(Personalities_yearOfBirth__3[[#This Row],[value]],2)</f>
        <v>1962</v>
      </c>
      <c r="H789" t="s">
        <v>1375</v>
      </c>
      <c r="I789" t="s">
        <v>1883</v>
      </c>
      <c r="J789" t="s">
        <v>1884</v>
      </c>
      <c r="K789" t="s">
        <v>63</v>
      </c>
      <c r="L789" t="s">
        <v>13</v>
      </c>
      <c r="M789" t="s">
        <v>2929</v>
      </c>
      <c r="N789" t="s">
        <v>1884</v>
      </c>
      <c r="O789">
        <f t="shared" si="12"/>
        <v>1</v>
      </c>
      <c r="P7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Tammy Baldwin?</v>
      </c>
    </row>
    <row r="790" spans="1:16" x14ac:dyDescent="0.3">
      <c r="A790" t="s">
        <v>2930</v>
      </c>
      <c r="B790" t="s">
        <v>2931</v>
      </c>
      <c r="C790" t="s">
        <v>9</v>
      </c>
      <c r="D790" t="s">
        <v>10</v>
      </c>
      <c r="E790" t="s">
        <v>1376</v>
      </c>
      <c r="F790" t="s">
        <v>852</v>
      </c>
      <c r="G790">
        <f>ROUND(Personalities_yearOfBirth__3[[#This Row],[value]],2)</f>
        <v>1889</v>
      </c>
      <c r="H790" t="s">
        <v>1375</v>
      </c>
      <c r="I790" t="s">
        <v>1883</v>
      </c>
      <c r="J790" t="s">
        <v>1884</v>
      </c>
      <c r="K790" t="s">
        <v>171</v>
      </c>
      <c r="L790" t="s">
        <v>13</v>
      </c>
      <c r="M790" t="s">
        <v>2932</v>
      </c>
      <c r="N790" t="s">
        <v>1884</v>
      </c>
      <c r="O790">
        <f t="shared" si="12"/>
        <v>1</v>
      </c>
      <c r="P7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Muhammad Jamalul Alam II?</v>
      </c>
    </row>
    <row r="791" spans="1:16" x14ac:dyDescent="0.3">
      <c r="A791" t="s">
        <v>2933</v>
      </c>
      <c r="B791" t="s">
        <v>2934</v>
      </c>
      <c r="C791" t="s">
        <v>9</v>
      </c>
      <c r="D791" t="s">
        <v>10</v>
      </c>
      <c r="E791" t="s">
        <v>1376</v>
      </c>
      <c r="F791" t="s">
        <v>655</v>
      </c>
      <c r="G791">
        <f>ROUND(Personalities_yearOfBirth__3[[#This Row],[value]],2)</f>
        <v>1950</v>
      </c>
      <c r="H791" t="s">
        <v>1375</v>
      </c>
      <c r="I791" t="s">
        <v>1883</v>
      </c>
      <c r="J791" t="s">
        <v>1884</v>
      </c>
      <c r="K791" t="s">
        <v>202</v>
      </c>
      <c r="L791" t="s">
        <v>13</v>
      </c>
      <c r="M791" t="s">
        <v>2935</v>
      </c>
      <c r="N791" t="s">
        <v>1884</v>
      </c>
      <c r="O791">
        <f t="shared" si="12"/>
        <v>1</v>
      </c>
      <c r="P7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Abdurrahim El-Keib?</v>
      </c>
    </row>
    <row r="792" spans="1:16" x14ac:dyDescent="0.3">
      <c r="A792" t="s">
        <v>2936</v>
      </c>
      <c r="B792" t="s">
        <v>2937</v>
      </c>
      <c r="C792" t="s">
        <v>9</v>
      </c>
      <c r="D792" t="s">
        <v>10</v>
      </c>
      <c r="E792" t="s">
        <v>1376</v>
      </c>
      <c r="F792" t="s">
        <v>2938</v>
      </c>
      <c r="G792">
        <f>ROUND(Personalities_yearOfBirth__3[[#This Row],[value]],2)</f>
        <v>1788</v>
      </c>
      <c r="H792" t="s">
        <v>1375</v>
      </c>
      <c r="I792" t="s">
        <v>1883</v>
      </c>
      <c r="J792" t="s">
        <v>1884</v>
      </c>
      <c r="K792" t="s">
        <v>31</v>
      </c>
      <c r="L792" t="s">
        <v>13</v>
      </c>
      <c r="M792" t="s">
        <v>2939</v>
      </c>
      <c r="N792" t="s">
        <v>1884</v>
      </c>
      <c r="O792">
        <f t="shared" si="12"/>
        <v>1</v>
      </c>
      <c r="P7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Abdul Momin of Brunei?</v>
      </c>
    </row>
    <row r="793" spans="1:16" x14ac:dyDescent="0.3">
      <c r="A793" t="s">
        <v>2943</v>
      </c>
      <c r="B793" t="s">
        <v>2944</v>
      </c>
      <c r="C793" t="s">
        <v>9</v>
      </c>
      <c r="D793" t="s">
        <v>10</v>
      </c>
      <c r="E793" t="s">
        <v>1376</v>
      </c>
      <c r="F793" t="s">
        <v>333</v>
      </c>
      <c r="G793">
        <f>ROUND(Personalities_yearOfBirth__3[[#This Row],[value]],2)</f>
        <v>1825</v>
      </c>
      <c r="H793" t="s">
        <v>1375</v>
      </c>
      <c r="I793" t="s">
        <v>1883</v>
      </c>
      <c r="J793" t="s">
        <v>1884</v>
      </c>
      <c r="K793" t="s">
        <v>31</v>
      </c>
      <c r="L793" t="s">
        <v>13</v>
      </c>
      <c r="M793" t="s">
        <v>2945</v>
      </c>
      <c r="N793" t="s">
        <v>1884</v>
      </c>
      <c r="O793">
        <f t="shared" si="12"/>
        <v>1</v>
      </c>
      <c r="P7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Hashim Jalilul Alam Aqamaddin of Brunei?</v>
      </c>
    </row>
    <row r="794" spans="1:16" x14ac:dyDescent="0.3">
      <c r="A794" t="s">
        <v>2946</v>
      </c>
      <c r="B794" t="s">
        <v>2947</v>
      </c>
      <c r="C794" t="s">
        <v>9</v>
      </c>
      <c r="D794" t="s">
        <v>10</v>
      </c>
      <c r="E794" t="s">
        <v>1376</v>
      </c>
      <c r="F794" t="s">
        <v>756</v>
      </c>
      <c r="G794">
        <f>ROUND(Personalities_yearOfBirth__3[[#This Row],[value]],2)</f>
        <v>1711</v>
      </c>
      <c r="H794" t="s">
        <v>1375</v>
      </c>
      <c r="I794" t="s">
        <v>1883</v>
      </c>
      <c r="J794" t="s">
        <v>1884</v>
      </c>
      <c r="K794" t="s">
        <v>54</v>
      </c>
      <c r="L794" t="s">
        <v>13</v>
      </c>
      <c r="M794" t="s">
        <v>2948</v>
      </c>
      <c r="N794" t="s">
        <v>1884</v>
      </c>
      <c r="O794">
        <f t="shared" si="12"/>
        <v>1</v>
      </c>
      <c r="P7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Omar Ali Saifuddin I of Brunei?</v>
      </c>
    </row>
    <row r="795" spans="1:16" x14ac:dyDescent="0.3">
      <c r="A795" t="s">
        <v>2949</v>
      </c>
      <c r="B795" t="s">
        <v>2950</v>
      </c>
      <c r="C795" t="s">
        <v>9</v>
      </c>
      <c r="D795" t="s">
        <v>10</v>
      </c>
      <c r="E795" t="s">
        <v>1376</v>
      </c>
      <c r="F795" t="s">
        <v>1053</v>
      </c>
      <c r="G795">
        <f>ROUND(Personalities_yearOfBirth__3[[#This Row],[value]],2)</f>
        <v>1946</v>
      </c>
      <c r="H795" t="s">
        <v>1375</v>
      </c>
      <c r="I795" t="s">
        <v>1883</v>
      </c>
      <c r="J795" t="s">
        <v>1884</v>
      </c>
      <c r="K795" t="s">
        <v>23</v>
      </c>
      <c r="L795" t="s">
        <v>13</v>
      </c>
      <c r="M795" t="s">
        <v>2951</v>
      </c>
      <c r="N795" t="s">
        <v>1884</v>
      </c>
      <c r="O795">
        <f t="shared" si="12"/>
        <v>1</v>
      </c>
      <c r="P7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Terry Branstad?</v>
      </c>
    </row>
    <row r="796" spans="1:16" x14ac:dyDescent="0.3">
      <c r="A796" t="s">
        <v>2952</v>
      </c>
      <c r="B796" t="s">
        <v>2953</v>
      </c>
      <c r="C796" t="s">
        <v>9</v>
      </c>
      <c r="D796" t="s">
        <v>10</v>
      </c>
      <c r="E796" t="s">
        <v>1376</v>
      </c>
      <c r="F796" t="s">
        <v>379</v>
      </c>
      <c r="G796">
        <f>ROUND(Personalities_yearOfBirth__3[[#This Row],[value]],2)</f>
        <v>1826</v>
      </c>
      <c r="H796" t="s">
        <v>1375</v>
      </c>
      <c r="I796" t="s">
        <v>1883</v>
      </c>
      <c r="J796" t="s">
        <v>1884</v>
      </c>
      <c r="K796" t="s">
        <v>2615</v>
      </c>
      <c r="L796" t="s">
        <v>13</v>
      </c>
      <c r="M796" t="s">
        <v>2954</v>
      </c>
      <c r="N796" t="s">
        <v>1884</v>
      </c>
      <c r="O796">
        <f t="shared" si="12"/>
        <v>1</v>
      </c>
      <c r="P7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Francisco Solano López?</v>
      </c>
    </row>
    <row r="797" spans="1:16" x14ac:dyDescent="0.3">
      <c r="A797" t="s">
        <v>2955</v>
      </c>
      <c r="B797" t="s">
        <v>2956</v>
      </c>
      <c r="C797" t="s">
        <v>9</v>
      </c>
      <c r="D797" t="s">
        <v>10</v>
      </c>
      <c r="E797" t="s">
        <v>1376</v>
      </c>
      <c r="F797" t="s">
        <v>868</v>
      </c>
      <c r="G797">
        <f>ROUND(Personalities_yearOfBirth__3[[#This Row],[value]],2)</f>
        <v>1960</v>
      </c>
      <c r="H797" t="s">
        <v>1375</v>
      </c>
      <c r="I797" t="s">
        <v>1883</v>
      </c>
      <c r="J797" t="s">
        <v>1884</v>
      </c>
      <c r="K797" t="s">
        <v>1927</v>
      </c>
      <c r="L797" t="s">
        <v>13</v>
      </c>
      <c r="M797" t="s">
        <v>2957</v>
      </c>
      <c r="N797" t="s">
        <v>1884</v>
      </c>
      <c r="O797">
        <f t="shared" si="12"/>
        <v>1</v>
      </c>
      <c r="P7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José Luis Rodríguez Zapatero?</v>
      </c>
    </row>
    <row r="798" spans="1:16" x14ac:dyDescent="0.3">
      <c r="A798" t="s">
        <v>2958</v>
      </c>
      <c r="B798" t="s">
        <v>2959</v>
      </c>
      <c r="C798" t="s">
        <v>9</v>
      </c>
      <c r="D798" t="s">
        <v>10</v>
      </c>
      <c r="E798" t="s">
        <v>1376</v>
      </c>
      <c r="F798" t="s">
        <v>1852</v>
      </c>
      <c r="G798">
        <f>ROUND(Personalities_yearOfBirth__3[[#This Row],[value]],2)</f>
        <v>1961</v>
      </c>
      <c r="H798" t="s">
        <v>1375</v>
      </c>
      <c r="I798" t="s">
        <v>1883</v>
      </c>
      <c r="J798" t="s">
        <v>1884</v>
      </c>
      <c r="K798" t="s">
        <v>746</v>
      </c>
      <c r="L798" t="s">
        <v>13</v>
      </c>
      <c r="M798" t="s">
        <v>2960</v>
      </c>
      <c r="N798" t="s">
        <v>1884</v>
      </c>
      <c r="O798">
        <f t="shared" si="12"/>
        <v>1</v>
      </c>
      <c r="P7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Yanis Varoufakis?</v>
      </c>
    </row>
    <row r="799" spans="1:16" x14ac:dyDescent="0.3">
      <c r="A799" t="s">
        <v>2961</v>
      </c>
      <c r="B799" t="s">
        <v>2962</v>
      </c>
      <c r="C799" t="s">
        <v>9</v>
      </c>
      <c r="D799" t="s">
        <v>10</v>
      </c>
      <c r="E799" t="s">
        <v>1376</v>
      </c>
      <c r="F799" t="s">
        <v>160</v>
      </c>
      <c r="G799">
        <f>ROUND(Personalities_yearOfBirth__3[[#This Row],[value]],2)</f>
        <v>1963</v>
      </c>
      <c r="H799" t="s">
        <v>1375</v>
      </c>
      <c r="I799" t="s">
        <v>1883</v>
      </c>
      <c r="J799" t="s">
        <v>1884</v>
      </c>
      <c r="K799" t="s">
        <v>77</v>
      </c>
      <c r="L799" t="s">
        <v>13</v>
      </c>
      <c r="M799" t="s">
        <v>2963</v>
      </c>
      <c r="N799" t="s">
        <v>1884</v>
      </c>
      <c r="O799">
        <f t="shared" si="12"/>
        <v>1</v>
      </c>
      <c r="P7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Keith Ellison?</v>
      </c>
    </row>
    <row r="800" spans="1:16" x14ac:dyDescent="0.3">
      <c r="A800" t="s">
        <v>2964</v>
      </c>
      <c r="B800" t="s">
        <v>2965</v>
      </c>
      <c r="C800" t="s">
        <v>9</v>
      </c>
      <c r="D800" t="s">
        <v>10</v>
      </c>
      <c r="E800" t="s">
        <v>1376</v>
      </c>
      <c r="F800" t="s">
        <v>2966</v>
      </c>
      <c r="G800">
        <f>ROUND(Personalities_yearOfBirth__3[[#This Row],[value]],2)</f>
        <v>1852</v>
      </c>
      <c r="H800" t="s">
        <v>1375</v>
      </c>
      <c r="I800" t="s">
        <v>1883</v>
      </c>
      <c r="J800" t="s">
        <v>1884</v>
      </c>
      <c r="K800" t="s">
        <v>77</v>
      </c>
      <c r="L800" t="s">
        <v>13</v>
      </c>
      <c r="M800" t="s">
        <v>2967</v>
      </c>
      <c r="N800" t="s">
        <v>1884</v>
      </c>
      <c r="O800">
        <f t="shared" si="12"/>
        <v>1</v>
      </c>
      <c r="P8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Yamamoto Gonnohyōe?</v>
      </c>
    </row>
    <row r="801" spans="1:16" x14ac:dyDescent="0.3">
      <c r="A801" t="s">
        <v>2968</v>
      </c>
      <c r="B801" t="s">
        <v>2969</v>
      </c>
      <c r="C801" t="s">
        <v>9</v>
      </c>
      <c r="D801" t="s">
        <v>10</v>
      </c>
      <c r="E801" t="s">
        <v>1376</v>
      </c>
      <c r="F801" t="s">
        <v>2970</v>
      </c>
      <c r="G801">
        <f>ROUND(Personalities_yearOfBirth__3[[#This Row],[value]],2)</f>
        <v>-68</v>
      </c>
      <c r="H801" t="s">
        <v>1375</v>
      </c>
      <c r="I801" t="s">
        <v>1883</v>
      </c>
      <c r="J801" t="s">
        <v>1884</v>
      </c>
      <c r="K801" t="s">
        <v>157</v>
      </c>
      <c r="L801" t="s">
        <v>13</v>
      </c>
      <c r="M801" t="s">
        <v>2971</v>
      </c>
      <c r="N801" t="s">
        <v>1884</v>
      </c>
      <c r="O801">
        <f t="shared" si="12"/>
        <v>1</v>
      </c>
      <c r="P8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Gaius Cornelius Gallus?</v>
      </c>
    </row>
    <row r="802" spans="1:16" x14ac:dyDescent="0.3">
      <c r="A802" t="s">
        <v>2972</v>
      </c>
      <c r="B802" t="s">
        <v>2973</v>
      </c>
      <c r="C802" t="s">
        <v>9</v>
      </c>
      <c r="D802" t="s">
        <v>10</v>
      </c>
      <c r="E802" t="s">
        <v>1376</v>
      </c>
      <c r="F802" t="s">
        <v>117</v>
      </c>
      <c r="G802">
        <f>ROUND(Personalities_yearOfBirth__3[[#This Row],[value]],2)</f>
        <v>1953</v>
      </c>
      <c r="H802" t="s">
        <v>1375</v>
      </c>
      <c r="I802" t="s">
        <v>1883</v>
      </c>
      <c r="J802" t="s">
        <v>1884</v>
      </c>
      <c r="K802" t="s">
        <v>2011</v>
      </c>
      <c r="L802" t="s">
        <v>13</v>
      </c>
      <c r="M802" t="s">
        <v>2974</v>
      </c>
      <c r="N802" t="s">
        <v>1884</v>
      </c>
      <c r="O802">
        <f t="shared" si="12"/>
        <v>1</v>
      </c>
      <c r="P8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Tony Blair?</v>
      </c>
    </row>
    <row r="803" spans="1:16" x14ac:dyDescent="0.3">
      <c r="A803" t="s">
        <v>2975</v>
      </c>
      <c r="B803" t="s">
        <v>2976</v>
      </c>
      <c r="C803" t="s">
        <v>9</v>
      </c>
      <c r="D803" t="s">
        <v>10</v>
      </c>
      <c r="E803" t="s">
        <v>1376</v>
      </c>
      <c r="F803" t="s">
        <v>346</v>
      </c>
      <c r="G803">
        <f>ROUND(Personalities_yearOfBirth__3[[#This Row],[value]],2)</f>
        <v>1949</v>
      </c>
      <c r="H803" t="s">
        <v>1375</v>
      </c>
      <c r="I803" t="s">
        <v>1883</v>
      </c>
      <c r="J803" t="s">
        <v>1884</v>
      </c>
      <c r="K803" t="s">
        <v>77</v>
      </c>
      <c r="L803" t="s">
        <v>13</v>
      </c>
      <c r="M803" t="s">
        <v>2977</v>
      </c>
      <c r="N803" t="s">
        <v>1884</v>
      </c>
      <c r="O803">
        <f t="shared" si="12"/>
        <v>1</v>
      </c>
      <c r="P8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Mari Alkatiri?</v>
      </c>
    </row>
    <row r="804" spans="1:16" x14ac:dyDescent="0.3">
      <c r="A804" t="s">
        <v>2978</v>
      </c>
      <c r="B804" t="s">
        <v>2979</v>
      </c>
      <c r="C804" t="s">
        <v>9</v>
      </c>
      <c r="D804" t="s">
        <v>10</v>
      </c>
      <c r="E804" t="s">
        <v>1376</v>
      </c>
      <c r="F804" t="s">
        <v>599</v>
      </c>
      <c r="G804">
        <f>ROUND(Personalities_yearOfBirth__3[[#This Row],[value]],2)</f>
        <v>1863</v>
      </c>
      <c r="H804" t="s">
        <v>1375</v>
      </c>
      <c r="I804" t="s">
        <v>1883</v>
      </c>
      <c r="J804" t="s">
        <v>1884</v>
      </c>
      <c r="K804" t="s">
        <v>2360</v>
      </c>
      <c r="L804" t="s">
        <v>13</v>
      </c>
      <c r="M804" t="s">
        <v>2980</v>
      </c>
      <c r="N804" t="s">
        <v>1884</v>
      </c>
      <c r="O804">
        <f t="shared" si="12"/>
        <v>1</v>
      </c>
      <c r="P8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Henry Ford?</v>
      </c>
    </row>
    <row r="805" spans="1:16" x14ac:dyDescent="0.3">
      <c r="A805" t="s">
        <v>2981</v>
      </c>
      <c r="B805" t="s">
        <v>2982</v>
      </c>
      <c r="C805" t="s">
        <v>9</v>
      </c>
      <c r="D805" t="s">
        <v>10</v>
      </c>
      <c r="E805" t="s">
        <v>1376</v>
      </c>
      <c r="F805" t="s">
        <v>996</v>
      </c>
      <c r="G805">
        <f>ROUND(Personalities_yearOfBirth__3[[#This Row],[value]],2)</f>
        <v>1890</v>
      </c>
      <c r="H805" t="s">
        <v>1375</v>
      </c>
      <c r="I805" t="s">
        <v>1883</v>
      </c>
      <c r="J805" t="s">
        <v>1884</v>
      </c>
      <c r="K805" t="s">
        <v>2983</v>
      </c>
      <c r="L805" t="s">
        <v>13</v>
      </c>
      <c r="M805" t="s">
        <v>2984</v>
      </c>
      <c r="N805" t="s">
        <v>1884</v>
      </c>
      <c r="O805">
        <f t="shared" si="12"/>
        <v>1</v>
      </c>
      <c r="P8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Dwight D. Eisenhower?</v>
      </c>
    </row>
    <row r="806" spans="1:16" x14ac:dyDescent="0.3">
      <c r="A806" t="s">
        <v>2985</v>
      </c>
      <c r="B806" t="s">
        <v>2986</v>
      </c>
      <c r="C806" t="s">
        <v>9</v>
      </c>
      <c r="D806" t="s">
        <v>10</v>
      </c>
      <c r="E806" t="s">
        <v>1376</v>
      </c>
      <c r="F806" t="s">
        <v>2987</v>
      </c>
      <c r="G806">
        <f>ROUND(Personalities_yearOfBirth__3[[#This Row],[value]],2)</f>
        <v>1494</v>
      </c>
      <c r="H806" t="s">
        <v>1375</v>
      </c>
      <c r="I806" t="s">
        <v>1883</v>
      </c>
      <c r="J806" t="s">
        <v>1884</v>
      </c>
      <c r="K806" t="s">
        <v>2988</v>
      </c>
      <c r="L806" t="s">
        <v>13</v>
      </c>
      <c r="M806" t="s">
        <v>2989</v>
      </c>
      <c r="N806" t="s">
        <v>1884</v>
      </c>
      <c r="O806">
        <f t="shared" si="12"/>
        <v>1</v>
      </c>
      <c r="P8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Suleiman the Magnificent?</v>
      </c>
    </row>
    <row r="807" spans="1:16" x14ac:dyDescent="0.3">
      <c r="A807" t="s">
        <v>2990</v>
      </c>
      <c r="B807" t="s">
        <v>2991</v>
      </c>
      <c r="C807" t="s">
        <v>9</v>
      </c>
      <c r="D807" t="s">
        <v>10</v>
      </c>
      <c r="E807" t="s">
        <v>1376</v>
      </c>
      <c r="F807" t="s">
        <v>2688</v>
      </c>
      <c r="G807">
        <f>ROUND(Personalities_yearOfBirth__3[[#This Row],[value]],2)</f>
        <v>1892</v>
      </c>
      <c r="H807" t="s">
        <v>1375</v>
      </c>
      <c r="I807" t="s">
        <v>1883</v>
      </c>
      <c r="J807" t="s">
        <v>1884</v>
      </c>
      <c r="K807" t="s">
        <v>2777</v>
      </c>
      <c r="L807" t="s">
        <v>13</v>
      </c>
      <c r="M807" t="s">
        <v>2992</v>
      </c>
      <c r="N807" t="s">
        <v>1884</v>
      </c>
      <c r="O807">
        <f t="shared" si="12"/>
        <v>1</v>
      </c>
      <c r="P8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Josip Broz?</v>
      </c>
    </row>
    <row r="808" spans="1:16" x14ac:dyDescent="0.3">
      <c r="A808" t="s">
        <v>2993</v>
      </c>
      <c r="B808" t="s">
        <v>2994</v>
      </c>
      <c r="C808" t="s">
        <v>9</v>
      </c>
      <c r="D808" t="s">
        <v>10</v>
      </c>
      <c r="E808" t="s">
        <v>1376</v>
      </c>
      <c r="F808" t="s">
        <v>336</v>
      </c>
      <c r="G808">
        <f>ROUND(Personalities_yearOfBirth__3[[#This Row],[value]],2)</f>
        <v>1924</v>
      </c>
      <c r="H808" t="s">
        <v>1375</v>
      </c>
      <c r="I808" t="s">
        <v>1883</v>
      </c>
      <c r="J808" t="s">
        <v>1884</v>
      </c>
      <c r="K808" t="s">
        <v>2386</v>
      </c>
      <c r="L808" t="s">
        <v>13</v>
      </c>
      <c r="M808" t="s">
        <v>2995</v>
      </c>
      <c r="N808" t="s">
        <v>1884</v>
      </c>
      <c r="O808">
        <f t="shared" si="12"/>
        <v>1</v>
      </c>
      <c r="P8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Robert Mugabe?</v>
      </c>
    </row>
    <row r="809" spans="1:16" x14ac:dyDescent="0.3">
      <c r="A809" t="s">
        <v>2996</v>
      </c>
      <c r="B809" t="s">
        <v>2997</v>
      </c>
      <c r="C809" t="s">
        <v>9</v>
      </c>
      <c r="D809" t="s">
        <v>10</v>
      </c>
      <c r="E809" t="s">
        <v>1376</v>
      </c>
      <c r="F809" t="s">
        <v>30</v>
      </c>
      <c r="G809">
        <f>ROUND(Personalities_yearOfBirth__3[[#This Row],[value]],2)</f>
        <v>1914</v>
      </c>
      <c r="H809" t="s">
        <v>1375</v>
      </c>
      <c r="I809" t="s">
        <v>1883</v>
      </c>
      <c r="J809" t="s">
        <v>1884</v>
      </c>
      <c r="K809" t="s">
        <v>96</v>
      </c>
      <c r="L809" t="s">
        <v>13</v>
      </c>
      <c r="M809" t="s">
        <v>2998</v>
      </c>
      <c r="N809" t="s">
        <v>1884</v>
      </c>
      <c r="O809">
        <f t="shared" si="12"/>
        <v>1</v>
      </c>
      <c r="P8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Silvius Magnago?</v>
      </c>
    </row>
    <row r="810" spans="1:16" x14ac:dyDescent="0.3">
      <c r="A810" t="s">
        <v>2999</v>
      </c>
      <c r="B810" t="s">
        <v>3000</v>
      </c>
      <c r="C810" t="s">
        <v>9</v>
      </c>
      <c r="D810" t="s">
        <v>10</v>
      </c>
      <c r="E810" t="s">
        <v>1376</v>
      </c>
      <c r="F810" t="s">
        <v>1057</v>
      </c>
      <c r="G810">
        <f>ROUND(Personalities_yearOfBirth__3[[#This Row],[value]],2)</f>
        <v>1808</v>
      </c>
      <c r="H810" t="s">
        <v>1375</v>
      </c>
      <c r="I810" t="s">
        <v>1883</v>
      </c>
      <c r="J810" t="s">
        <v>1884</v>
      </c>
      <c r="K810" t="s">
        <v>3001</v>
      </c>
      <c r="L810" t="s">
        <v>13</v>
      </c>
      <c r="M810" t="s">
        <v>3002</v>
      </c>
      <c r="N810" t="s">
        <v>1884</v>
      </c>
      <c r="O810">
        <f t="shared" si="12"/>
        <v>1</v>
      </c>
      <c r="P8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Andrew Johnson?</v>
      </c>
    </row>
    <row r="811" spans="1:16" x14ac:dyDescent="0.3">
      <c r="A811" t="s">
        <v>3003</v>
      </c>
      <c r="B811" t="s">
        <v>3004</v>
      </c>
      <c r="C811" t="s">
        <v>9</v>
      </c>
      <c r="D811" t="s">
        <v>10</v>
      </c>
      <c r="E811" t="s">
        <v>1376</v>
      </c>
      <c r="F811" t="s">
        <v>289</v>
      </c>
      <c r="G811">
        <f>ROUND(Personalities_yearOfBirth__3[[#This Row],[value]],2)</f>
        <v>1908</v>
      </c>
      <c r="H811" t="s">
        <v>1375</v>
      </c>
      <c r="I811" t="s">
        <v>1883</v>
      </c>
      <c r="J811" t="s">
        <v>1884</v>
      </c>
      <c r="K811" t="s">
        <v>129</v>
      </c>
      <c r="L811" t="s">
        <v>13</v>
      </c>
      <c r="M811" t="s">
        <v>3005</v>
      </c>
      <c r="N811" t="s">
        <v>1884</v>
      </c>
      <c r="O811">
        <f t="shared" si="12"/>
        <v>1</v>
      </c>
      <c r="P8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Nelson Rockefeller?</v>
      </c>
    </row>
    <row r="812" spans="1:16" x14ac:dyDescent="0.3">
      <c r="A812" t="s">
        <v>3006</v>
      </c>
      <c r="B812" t="s">
        <v>3007</v>
      </c>
      <c r="C812" t="s">
        <v>9</v>
      </c>
      <c r="D812" t="s">
        <v>10</v>
      </c>
      <c r="E812" t="s">
        <v>1376</v>
      </c>
      <c r="F812" t="s">
        <v>22</v>
      </c>
      <c r="G812">
        <f>ROUND(Personalities_yearOfBirth__3[[#This Row],[value]],2)</f>
        <v>1931</v>
      </c>
      <c r="H812" t="s">
        <v>1375</v>
      </c>
      <c r="I812" t="s">
        <v>1883</v>
      </c>
      <c r="J812" t="s">
        <v>1884</v>
      </c>
      <c r="K812" t="s">
        <v>1033</v>
      </c>
      <c r="L812" t="s">
        <v>13</v>
      </c>
      <c r="M812" t="s">
        <v>3008</v>
      </c>
      <c r="N812" t="s">
        <v>1884</v>
      </c>
      <c r="O812">
        <f t="shared" si="12"/>
        <v>1</v>
      </c>
      <c r="P8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A. P. J. Abdul Kalam?</v>
      </c>
    </row>
    <row r="813" spans="1:16" x14ac:dyDescent="0.3">
      <c r="A813" t="s">
        <v>3009</v>
      </c>
      <c r="B813" t="s">
        <v>3010</v>
      </c>
      <c r="C813" t="s">
        <v>9</v>
      </c>
      <c r="D813" t="s">
        <v>10</v>
      </c>
      <c r="E813" t="s">
        <v>1376</v>
      </c>
      <c r="F813" t="s">
        <v>62</v>
      </c>
      <c r="G813">
        <f>ROUND(Personalities_yearOfBirth__3[[#This Row],[value]],2)</f>
        <v>1913</v>
      </c>
      <c r="H813" t="s">
        <v>1375</v>
      </c>
      <c r="I813" t="s">
        <v>1883</v>
      </c>
      <c r="J813" t="s">
        <v>1884</v>
      </c>
      <c r="K813" t="s">
        <v>3011</v>
      </c>
      <c r="L813" t="s">
        <v>13</v>
      </c>
      <c r="M813" t="s">
        <v>3012</v>
      </c>
      <c r="N813" t="s">
        <v>1884</v>
      </c>
      <c r="O813">
        <f t="shared" si="12"/>
        <v>1</v>
      </c>
      <c r="P8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Richard Nixon?</v>
      </c>
    </row>
    <row r="814" spans="1:16" x14ac:dyDescent="0.3">
      <c r="A814" t="s">
        <v>3013</v>
      </c>
      <c r="B814" t="s">
        <v>3014</v>
      </c>
      <c r="C814" t="s">
        <v>9</v>
      </c>
      <c r="D814" t="s">
        <v>10</v>
      </c>
      <c r="E814" t="s">
        <v>1376</v>
      </c>
      <c r="F814" t="s">
        <v>296</v>
      </c>
      <c r="G814">
        <f>ROUND(Personalities_yearOfBirth__3[[#This Row],[value]],2)</f>
        <v>1948</v>
      </c>
      <c r="H814" t="s">
        <v>1375</v>
      </c>
      <c r="I814" t="s">
        <v>1883</v>
      </c>
      <c r="J814" t="s">
        <v>1884</v>
      </c>
      <c r="K814" t="s">
        <v>50</v>
      </c>
      <c r="L814" t="s">
        <v>13</v>
      </c>
      <c r="M814" t="s">
        <v>3015</v>
      </c>
      <c r="N814" t="s">
        <v>1884</v>
      </c>
      <c r="O814">
        <f t="shared" si="12"/>
        <v>1</v>
      </c>
      <c r="P8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Clarence Thomas?</v>
      </c>
    </row>
    <row r="815" spans="1:16" x14ac:dyDescent="0.3">
      <c r="A815" t="s">
        <v>3016</v>
      </c>
      <c r="B815" t="s">
        <v>3017</v>
      </c>
      <c r="C815" t="s">
        <v>9</v>
      </c>
      <c r="D815" t="s">
        <v>10</v>
      </c>
      <c r="E815" t="s">
        <v>1376</v>
      </c>
      <c r="F815" t="s">
        <v>1254</v>
      </c>
      <c r="G815">
        <f>ROUND(Personalities_yearOfBirth__3[[#This Row],[value]],2)</f>
        <v>1864</v>
      </c>
      <c r="H815" t="s">
        <v>1375</v>
      </c>
      <c r="I815" t="s">
        <v>1883</v>
      </c>
      <c r="J815" t="s">
        <v>1884</v>
      </c>
      <c r="K815" t="s">
        <v>86</v>
      </c>
      <c r="L815" t="s">
        <v>13</v>
      </c>
      <c r="M815" t="s">
        <v>3018</v>
      </c>
      <c r="N815" t="s">
        <v>1884</v>
      </c>
      <c r="O815">
        <f t="shared" si="12"/>
        <v>1</v>
      </c>
      <c r="P8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Michael Mayr?</v>
      </c>
    </row>
    <row r="816" spans="1:16" x14ac:dyDescent="0.3">
      <c r="A816" t="s">
        <v>3019</v>
      </c>
      <c r="B816" t="s">
        <v>3020</v>
      </c>
      <c r="C816" t="s">
        <v>9</v>
      </c>
      <c r="D816" t="s">
        <v>10</v>
      </c>
      <c r="E816" t="s">
        <v>1376</v>
      </c>
      <c r="F816" t="s">
        <v>3021</v>
      </c>
      <c r="G816">
        <f>ROUND(Personalities_yearOfBirth__3[[#This Row],[value]],2)</f>
        <v>1285</v>
      </c>
      <c r="H816" t="s">
        <v>1375</v>
      </c>
      <c r="I816" t="s">
        <v>1883</v>
      </c>
      <c r="J816" t="s">
        <v>1884</v>
      </c>
      <c r="K816" t="s">
        <v>157</v>
      </c>
      <c r="L816" t="s">
        <v>13</v>
      </c>
      <c r="M816" t="s">
        <v>3022</v>
      </c>
      <c r="N816" t="s">
        <v>1884</v>
      </c>
      <c r="O816">
        <f t="shared" si="12"/>
        <v>1</v>
      </c>
      <c r="P8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Ayurbarwada Buyantu Khan?</v>
      </c>
    </row>
    <row r="817" spans="1:16" x14ac:dyDescent="0.3">
      <c r="A817" t="s">
        <v>3023</v>
      </c>
      <c r="B817" t="s">
        <v>3024</v>
      </c>
      <c r="C817" t="s">
        <v>9</v>
      </c>
      <c r="D817" t="s">
        <v>10</v>
      </c>
      <c r="E817" t="s">
        <v>1376</v>
      </c>
      <c r="F817" t="s">
        <v>317</v>
      </c>
      <c r="G817">
        <f>ROUND(Personalities_yearOfBirth__3[[#This Row],[value]],2)</f>
        <v>1884</v>
      </c>
      <c r="H817" t="s">
        <v>1375</v>
      </c>
      <c r="I817" t="s">
        <v>1883</v>
      </c>
      <c r="J817" t="s">
        <v>1884</v>
      </c>
      <c r="K817" t="s">
        <v>3025</v>
      </c>
      <c r="L817" t="s">
        <v>13</v>
      </c>
      <c r="M817" t="s">
        <v>3026</v>
      </c>
      <c r="N817" t="s">
        <v>1884</v>
      </c>
      <c r="O817">
        <f t="shared" si="12"/>
        <v>1</v>
      </c>
      <c r="P8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Harry S. Truman?</v>
      </c>
    </row>
    <row r="818" spans="1:16" x14ac:dyDescent="0.3">
      <c r="A818" t="s">
        <v>3027</v>
      </c>
      <c r="B818" t="s">
        <v>3028</v>
      </c>
      <c r="C818" t="s">
        <v>9</v>
      </c>
      <c r="D818" t="s">
        <v>10</v>
      </c>
      <c r="E818" t="s">
        <v>1376</v>
      </c>
      <c r="F818" t="s">
        <v>433</v>
      </c>
      <c r="G818">
        <f>ROUND(Personalities_yearOfBirth__3[[#This Row],[value]],2)</f>
        <v>1917</v>
      </c>
      <c r="H818" t="s">
        <v>1375</v>
      </c>
      <c r="I818" t="s">
        <v>1883</v>
      </c>
      <c r="J818" t="s">
        <v>1884</v>
      </c>
      <c r="K818" t="s">
        <v>3029</v>
      </c>
      <c r="L818" t="s">
        <v>13</v>
      </c>
      <c r="M818" t="s">
        <v>3030</v>
      </c>
      <c r="N818" t="s">
        <v>1884</v>
      </c>
      <c r="O818">
        <f t="shared" si="12"/>
        <v>1</v>
      </c>
      <c r="P8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F. Kennedy?</v>
      </c>
    </row>
    <row r="819" spans="1:16" x14ac:dyDescent="0.3">
      <c r="A819" t="s">
        <v>3031</v>
      </c>
      <c r="B819" t="s">
        <v>3032</v>
      </c>
      <c r="C819" t="s">
        <v>9</v>
      </c>
      <c r="D819" t="s">
        <v>10</v>
      </c>
      <c r="E819" t="s">
        <v>1376</v>
      </c>
      <c r="F819" t="s">
        <v>3033</v>
      </c>
      <c r="G819">
        <f>ROUND(Personalities_yearOfBirth__3[[#This Row],[value]],2)</f>
        <v>566</v>
      </c>
      <c r="H819" t="s">
        <v>1375</v>
      </c>
      <c r="I819" t="s">
        <v>1883</v>
      </c>
      <c r="J819" t="s">
        <v>1884</v>
      </c>
      <c r="K819" t="s">
        <v>618</v>
      </c>
      <c r="L819" t="s">
        <v>13</v>
      </c>
      <c r="M819" t="s">
        <v>3034</v>
      </c>
      <c r="N819" t="s">
        <v>1884</v>
      </c>
      <c r="O819">
        <f t="shared" si="12"/>
        <v>1</v>
      </c>
      <c r="P8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Emperor Gaozu of Tang?</v>
      </c>
    </row>
    <row r="820" spans="1:16" x14ac:dyDescent="0.3">
      <c r="A820" t="s">
        <v>3035</v>
      </c>
      <c r="B820" t="s">
        <v>3036</v>
      </c>
      <c r="C820" t="s">
        <v>9</v>
      </c>
      <c r="D820" t="s">
        <v>10</v>
      </c>
      <c r="E820" t="s">
        <v>1376</v>
      </c>
      <c r="F820" t="s">
        <v>1105</v>
      </c>
      <c r="G820">
        <f>ROUND(Personalities_yearOfBirth__3[[#This Row],[value]],2)</f>
        <v>1869</v>
      </c>
      <c r="H820" t="s">
        <v>1375</v>
      </c>
      <c r="I820" t="s">
        <v>1883</v>
      </c>
      <c r="J820" t="s">
        <v>1884</v>
      </c>
      <c r="K820" t="s">
        <v>1941</v>
      </c>
      <c r="L820" t="s">
        <v>13</v>
      </c>
      <c r="M820" t="s">
        <v>3037</v>
      </c>
      <c r="N820" t="s">
        <v>1884</v>
      </c>
      <c r="O820">
        <f t="shared" si="12"/>
        <v>1</v>
      </c>
      <c r="P8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Neville Chamberlain?</v>
      </c>
    </row>
    <row r="821" spans="1:16" x14ac:dyDescent="0.3">
      <c r="A821" t="s">
        <v>3038</v>
      </c>
      <c r="B821" t="s">
        <v>3039</v>
      </c>
      <c r="C821" t="s">
        <v>9</v>
      </c>
      <c r="D821" t="s">
        <v>10</v>
      </c>
      <c r="E821" t="s">
        <v>1376</v>
      </c>
      <c r="F821" t="s">
        <v>2688</v>
      </c>
      <c r="G821">
        <f>ROUND(Personalities_yearOfBirth__3[[#This Row],[value]],2)</f>
        <v>1892</v>
      </c>
      <c r="H821" t="s">
        <v>1375</v>
      </c>
      <c r="I821" t="s">
        <v>1883</v>
      </c>
      <c r="J821" t="s">
        <v>1884</v>
      </c>
      <c r="K821" t="s">
        <v>960</v>
      </c>
      <c r="L821" t="s">
        <v>13</v>
      </c>
      <c r="M821" t="s">
        <v>3040</v>
      </c>
      <c r="N821" t="s">
        <v>1884</v>
      </c>
      <c r="O821">
        <f t="shared" si="12"/>
        <v>1</v>
      </c>
      <c r="P8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Engelbert Dollfuss?</v>
      </c>
    </row>
    <row r="822" spans="1:16" x14ac:dyDescent="0.3">
      <c r="A822" t="s">
        <v>3041</v>
      </c>
      <c r="B822" t="s">
        <v>3042</v>
      </c>
      <c r="C822" t="s">
        <v>9</v>
      </c>
      <c r="D822" t="s">
        <v>10</v>
      </c>
      <c r="E822" t="s">
        <v>1376</v>
      </c>
      <c r="F822" t="s">
        <v>405</v>
      </c>
      <c r="G822">
        <f>ROUND(Personalities_yearOfBirth__3[[#This Row],[value]],2)</f>
        <v>1870</v>
      </c>
      <c r="H822" t="s">
        <v>1375</v>
      </c>
      <c r="I822" t="s">
        <v>1883</v>
      </c>
      <c r="J822" t="s">
        <v>1884</v>
      </c>
      <c r="K822" t="s">
        <v>562</v>
      </c>
      <c r="L822" t="s">
        <v>13</v>
      </c>
      <c r="M822" t="s">
        <v>3043</v>
      </c>
      <c r="N822" t="s">
        <v>1884</v>
      </c>
      <c r="O822">
        <f t="shared" si="12"/>
        <v>1</v>
      </c>
      <c r="P8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Karl Renner?</v>
      </c>
    </row>
    <row r="823" spans="1:16" x14ac:dyDescent="0.3">
      <c r="A823" t="s">
        <v>3044</v>
      </c>
      <c r="B823" t="s">
        <v>3045</v>
      </c>
      <c r="C823" t="s">
        <v>9</v>
      </c>
      <c r="D823" t="s">
        <v>10</v>
      </c>
      <c r="E823" t="s">
        <v>1376</v>
      </c>
      <c r="F823" t="s">
        <v>983</v>
      </c>
      <c r="G823">
        <f>ROUND(Personalities_yearOfBirth__3[[#This Row],[value]],2)</f>
        <v>1881</v>
      </c>
      <c r="H823" t="s">
        <v>1375</v>
      </c>
      <c r="I823" t="s">
        <v>1883</v>
      </c>
      <c r="J823" t="s">
        <v>1884</v>
      </c>
      <c r="K823" t="s">
        <v>245</v>
      </c>
      <c r="L823" t="s">
        <v>13</v>
      </c>
      <c r="M823" t="s">
        <v>3046</v>
      </c>
      <c r="N823" t="s">
        <v>1884</v>
      </c>
      <c r="O823">
        <f t="shared" si="12"/>
        <v>1</v>
      </c>
      <c r="P8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Rudolf Ramek?</v>
      </c>
    </row>
    <row r="824" spans="1:16" x14ac:dyDescent="0.3">
      <c r="A824" t="s">
        <v>3047</v>
      </c>
      <c r="B824" t="s">
        <v>3048</v>
      </c>
      <c r="C824" t="s">
        <v>9</v>
      </c>
      <c r="D824" t="s">
        <v>10</v>
      </c>
      <c r="E824" t="s">
        <v>1376</v>
      </c>
      <c r="F824" t="s">
        <v>2093</v>
      </c>
      <c r="G824">
        <f>ROUND(Personalities_yearOfBirth__3[[#This Row],[value]],2)</f>
        <v>1911</v>
      </c>
      <c r="H824" t="s">
        <v>1375</v>
      </c>
      <c r="I824" t="s">
        <v>1883</v>
      </c>
      <c r="J824" t="s">
        <v>1884</v>
      </c>
      <c r="K824" t="s">
        <v>3049</v>
      </c>
      <c r="L824" t="s">
        <v>13</v>
      </c>
      <c r="M824" t="s">
        <v>3050</v>
      </c>
      <c r="N824" t="s">
        <v>1884</v>
      </c>
      <c r="O824">
        <f t="shared" si="12"/>
        <v>1</v>
      </c>
      <c r="P8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Ronald Reagan?</v>
      </c>
    </row>
    <row r="825" spans="1:16" x14ac:dyDescent="0.3">
      <c r="A825" t="s">
        <v>3051</v>
      </c>
      <c r="B825" t="s">
        <v>3052</v>
      </c>
      <c r="C825" t="s">
        <v>9</v>
      </c>
      <c r="D825" t="s">
        <v>10</v>
      </c>
      <c r="E825" t="s">
        <v>1376</v>
      </c>
      <c r="F825" t="s">
        <v>1115</v>
      </c>
      <c r="G825">
        <f>ROUND(Personalities_yearOfBirth__3[[#This Row],[value]],2)</f>
        <v>1926</v>
      </c>
      <c r="H825" t="s">
        <v>1375</v>
      </c>
      <c r="I825" t="s">
        <v>1883</v>
      </c>
      <c r="J825" t="s">
        <v>1884</v>
      </c>
      <c r="K825" t="s">
        <v>3053</v>
      </c>
      <c r="L825" t="s">
        <v>13</v>
      </c>
      <c r="M825" t="s">
        <v>3054</v>
      </c>
      <c r="N825" t="s">
        <v>1884</v>
      </c>
      <c r="O825">
        <f t="shared" si="12"/>
        <v>1</v>
      </c>
      <c r="P8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Fidel Castro?</v>
      </c>
    </row>
    <row r="826" spans="1:16" x14ac:dyDescent="0.3">
      <c r="A826" t="s">
        <v>3055</v>
      </c>
      <c r="B826" t="s">
        <v>3056</v>
      </c>
      <c r="C826" t="s">
        <v>9</v>
      </c>
      <c r="D826" t="s">
        <v>10</v>
      </c>
      <c r="E826" t="s">
        <v>1376</v>
      </c>
      <c r="F826" t="s">
        <v>3057</v>
      </c>
      <c r="G826">
        <f>ROUND(Personalities_yearOfBirth__3[[#This Row],[value]],2)</f>
        <v>1332</v>
      </c>
      <c r="H826" t="s">
        <v>1375</v>
      </c>
      <c r="I826" t="s">
        <v>1883</v>
      </c>
      <c r="J826" t="s">
        <v>1884</v>
      </c>
      <c r="K826" t="s">
        <v>2175</v>
      </c>
      <c r="L826" t="s">
        <v>13</v>
      </c>
      <c r="M826" t="s">
        <v>3058</v>
      </c>
      <c r="N826" t="s">
        <v>1884</v>
      </c>
      <c r="O826">
        <f t="shared" si="12"/>
        <v>1</v>
      </c>
      <c r="P8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Ibn Khaldun?</v>
      </c>
    </row>
    <row r="827" spans="1:16" x14ac:dyDescent="0.3">
      <c r="A827" t="s">
        <v>3059</v>
      </c>
      <c r="B827" t="s">
        <v>3060</v>
      </c>
      <c r="C827" t="s">
        <v>9</v>
      </c>
      <c r="D827" t="s">
        <v>10</v>
      </c>
      <c r="E827" t="s">
        <v>1376</v>
      </c>
      <c r="F827" t="s">
        <v>1556</v>
      </c>
      <c r="G827">
        <f>ROUND(Personalities_yearOfBirth__3[[#This Row],[value]],2)</f>
        <v>1945</v>
      </c>
      <c r="H827" t="s">
        <v>1375</v>
      </c>
      <c r="I827" t="s">
        <v>1883</v>
      </c>
      <c r="J827" t="s">
        <v>1884</v>
      </c>
      <c r="K827" t="s">
        <v>77</v>
      </c>
      <c r="L827" t="s">
        <v>13</v>
      </c>
      <c r="M827" t="s">
        <v>3061</v>
      </c>
      <c r="N827" t="s">
        <v>1884</v>
      </c>
      <c r="O827">
        <f t="shared" si="12"/>
        <v>1</v>
      </c>
      <c r="P8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George Pataki?</v>
      </c>
    </row>
    <row r="828" spans="1:16" x14ac:dyDescent="0.3">
      <c r="A828" t="s">
        <v>3062</v>
      </c>
      <c r="B828" t="s">
        <v>3063</v>
      </c>
      <c r="C828" t="s">
        <v>9</v>
      </c>
      <c r="D828" t="s">
        <v>10</v>
      </c>
      <c r="E828" t="s">
        <v>1376</v>
      </c>
      <c r="F828" t="s">
        <v>803</v>
      </c>
      <c r="G828">
        <f>ROUND(Personalities_yearOfBirth__3[[#This Row],[value]],2)</f>
        <v>1930</v>
      </c>
      <c r="H828" t="s">
        <v>1375</v>
      </c>
      <c r="I828" t="s">
        <v>1883</v>
      </c>
      <c r="J828" t="s">
        <v>1884</v>
      </c>
      <c r="K828" t="s">
        <v>618</v>
      </c>
      <c r="L828" t="s">
        <v>13</v>
      </c>
      <c r="M828" t="s">
        <v>3064</v>
      </c>
      <c r="N828" t="s">
        <v>1884</v>
      </c>
      <c r="O828">
        <f t="shared" si="12"/>
        <v>1</v>
      </c>
      <c r="P8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Sandra Day O'Connor?</v>
      </c>
    </row>
    <row r="829" spans="1:16" x14ac:dyDescent="0.3">
      <c r="A829" t="s">
        <v>3065</v>
      </c>
      <c r="B829" t="s">
        <v>3066</v>
      </c>
      <c r="C829" t="s">
        <v>9</v>
      </c>
      <c r="D829" t="s">
        <v>10</v>
      </c>
      <c r="E829" t="s">
        <v>1376</v>
      </c>
      <c r="F829" t="s">
        <v>565</v>
      </c>
      <c r="G829">
        <f>ROUND(Personalities_yearOfBirth__3[[#This Row],[value]],2)</f>
        <v>1875</v>
      </c>
      <c r="H829" t="s">
        <v>1375</v>
      </c>
      <c r="I829" t="s">
        <v>1883</v>
      </c>
      <c r="J829" t="s">
        <v>1884</v>
      </c>
      <c r="K829" t="s">
        <v>2086</v>
      </c>
      <c r="L829" t="s">
        <v>13</v>
      </c>
      <c r="M829" t="s">
        <v>3067</v>
      </c>
      <c r="N829" t="s">
        <v>1884</v>
      </c>
      <c r="O829">
        <f t="shared" si="12"/>
        <v>1</v>
      </c>
      <c r="P8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Sardar Vallabhbhai Patel?</v>
      </c>
    </row>
    <row r="830" spans="1:16" x14ac:dyDescent="0.3">
      <c r="A830" t="s">
        <v>3068</v>
      </c>
      <c r="B830" t="s">
        <v>3069</v>
      </c>
      <c r="C830" t="s">
        <v>9</v>
      </c>
      <c r="D830" t="s">
        <v>10</v>
      </c>
      <c r="E830" t="s">
        <v>1376</v>
      </c>
      <c r="F830" t="s">
        <v>26</v>
      </c>
      <c r="G830">
        <f>ROUND(Personalities_yearOfBirth__3[[#This Row],[value]],2)</f>
        <v>1936</v>
      </c>
      <c r="H830" t="s">
        <v>1375</v>
      </c>
      <c r="I830" t="s">
        <v>1883</v>
      </c>
      <c r="J830" t="s">
        <v>1884</v>
      </c>
      <c r="K830" t="s">
        <v>2526</v>
      </c>
      <c r="L830" t="s">
        <v>13</v>
      </c>
      <c r="M830" t="s">
        <v>3070</v>
      </c>
      <c r="N830" t="s">
        <v>1884</v>
      </c>
      <c r="O830">
        <f t="shared" si="12"/>
        <v>1</v>
      </c>
      <c r="P8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Anthony Kennedy?</v>
      </c>
    </row>
    <row r="831" spans="1:16" x14ac:dyDescent="0.3">
      <c r="A831" t="s">
        <v>3071</v>
      </c>
      <c r="B831" t="s">
        <v>3072</v>
      </c>
      <c r="C831" t="s">
        <v>9</v>
      </c>
      <c r="D831" t="s">
        <v>10</v>
      </c>
      <c r="E831" t="s">
        <v>1376</v>
      </c>
      <c r="F831" t="s">
        <v>3073</v>
      </c>
      <c r="G831">
        <f>ROUND(Personalities_yearOfBirth__3[[#This Row],[value]],2)</f>
        <v>1783</v>
      </c>
      <c r="H831" t="s">
        <v>1375</v>
      </c>
      <c r="I831" t="s">
        <v>1883</v>
      </c>
      <c r="J831" t="s">
        <v>1884</v>
      </c>
      <c r="K831" t="s">
        <v>3074</v>
      </c>
      <c r="L831" t="s">
        <v>13</v>
      </c>
      <c r="M831" t="s">
        <v>3075</v>
      </c>
      <c r="N831" t="s">
        <v>1884</v>
      </c>
      <c r="O831">
        <f t="shared" si="12"/>
        <v>1</v>
      </c>
      <c r="P8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Simón Bolívar?</v>
      </c>
    </row>
    <row r="832" spans="1:16" x14ac:dyDescent="0.3">
      <c r="A832" t="s">
        <v>3076</v>
      </c>
      <c r="B832" t="s">
        <v>3077</v>
      </c>
      <c r="C832" t="s">
        <v>9</v>
      </c>
      <c r="D832" t="s">
        <v>10</v>
      </c>
      <c r="E832" t="s">
        <v>1376</v>
      </c>
      <c r="F832" t="s">
        <v>62</v>
      </c>
      <c r="G832">
        <f>ROUND(Personalities_yearOfBirth__3[[#This Row],[value]],2)</f>
        <v>1913</v>
      </c>
      <c r="H832" t="s">
        <v>1375</v>
      </c>
      <c r="I832" t="s">
        <v>1883</v>
      </c>
      <c r="J832" t="s">
        <v>1884</v>
      </c>
      <c r="K832" t="s">
        <v>1954</v>
      </c>
      <c r="L832" t="s">
        <v>13</v>
      </c>
      <c r="M832" t="s">
        <v>3078</v>
      </c>
      <c r="N832" t="s">
        <v>1884</v>
      </c>
      <c r="O832">
        <f t="shared" si="12"/>
        <v>1</v>
      </c>
      <c r="P8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Gerald Ford?</v>
      </c>
    </row>
    <row r="833" spans="1:16" x14ac:dyDescent="0.3">
      <c r="A833" t="s">
        <v>3079</v>
      </c>
      <c r="B833" t="s">
        <v>3080</v>
      </c>
      <c r="C833" t="s">
        <v>9</v>
      </c>
      <c r="D833" t="s">
        <v>10</v>
      </c>
      <c r="E833" t="s">
        <v>1376</v>
      </c>
      <c r="F833" t="s">
        <v>184</v>
      </c>
      <c r="G833">
        <f>ROUND(Personalities_yearOfBirth__3[[#This Row],[value]],2)</f>
        <v>1901</v>
      </c>
      <c r="H833" t="s">
        <v>1375</v>
      </c>
      <c r="I833" t="s">
        <v>1883</v>
      </c>
      <c r="J833" t="s">
        <v>1884</v>
      </c>
      <c r="K833" t="s">
        <v>993</v>
      </c>
      <c r="L833" t="s">
        <v>13</v>
      </c>
      <c r="M833" t="s">
        <v>3081</v>
      </c>
      <c r="N833" t="s">
        <v>1884</v>
      </c>
      <c r="O833">
        <f t="shared" si="12"/>
        <v>1</v>
      </c>
      <c r="P8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Fulgencio Batista?</v>
      </c>
    </row>
    <row r="834" spans="1:16" x14ac:dyDescent="0.3">
      <c r="A834" t="s">
        <v>3082</v>
      </c>
      <c r="B834" t="s">
        <v>3083</v>
      </c>
      <c r="C834" t="s">
        <v>9</v>
      </c>
      <c r="D834" t="s">
        <v>10</v>
      </c>
      <c r="E834" t="s">
        <v>1376</v>
      </c>
      <c r="F834" t="s">
        <v>300</v>
      </c>
      <c r="G834">
        <f>ROUND(Personalities_yearOfBirth__3[[#This Row],[value]],2)</f>
        <v>1815</v>
      </c>
      <c r="H834" t="s">
        <v>1375</v>
      </c>
      <c r="I834" t="s">
        <v>1883</v>
      </c>
      <c r="J834" t="s">
        <v>1884</v>
      </c>
      <c r="K834" t="s">
        <v>3084</v>
      </c>
      <c r="L834" t="s">
        <v>13</v>
      </c>
      <c r="M834" t="s">
        <v>3085</v>
      </c>
      <c r="N834" t="s">
        <v>1884</v>
      </c>
      <c r="O834">
        <f t="shared" ref="O834:O897" si="13">COUNTIF(B:B,B834)</f>
        <v>1</v>
      </c>
      <c r="P8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Otto von Bismarck?</v>
      </c>
    </row>
    <row r="835" spans="1:16" x14ac:dyDescent="0.3">
      <c r="A835" t="s">
        <v>3086</v>
      </c>
      <c r="B835" t="s">
        <v>3087</v>
      </c>
      <c r="C835" t="s">
        <v>9</v>
      </c>
      <c r="D835" t="s">
        <v>10</v>
      </c>
      <c r="E835" t="s">
        <v>1376</v>
      </c>
      <c r="F835" t="s">
        <v>346</v>
      </c>
      <c r="G835">
        <f>ROUND(Personalities_yearOfBirth__3[[#This Row],[value]],2)</f>
        <v>1949</v>
      </c>
      <c r="H835" t="s">
        <v>1375</v>
      </c>
      <c r="I835" t="s">
        <v>1883</v>
      </c>
      <c r="J835" t="s">
        <v>1884</v>
      </c>
      <c r="K835" t="s">
        <v>1040</v>
      </c>
      <c r="L835" t="s">
        <v>13</v>
      </c>
      <c r="M835" t="s">
        <v>3088</v>
      </c>
      <c r="N835" t="s">
        <v>1884</v>
      </c>
      <c r="O835">
        <f t="shared" si="13"/>
        <v>1</v>
      </c>
      <c r="P8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Boehner?</v>
      </c>
    </row>
    <row r="836" spans="1:16" x14ac:dyDescent="0.3">
      <c r="A836" t="s">
        <v>3089</v>
      </c>
      <c r="B836" t="s">
        <v>3090</v>
      </c>
      <c r="C836" t="s">
        <v>9</v>
      </c>
      <c r="D836" t="s">
        <v>10</v>
      </c>
      <c r="E836" t="s">
        <v>1376</v>
      </c>
      <c r="F836" t="s">
        <v>1543</v>
      </c>
      <c r="G836">
        <f>ROUND(Personalities_yearOfBirth__3[[#This Row],[value]],2)</f>
        <v>1955</v>
      </c>
      <c r="H836" t="s">
        <v>1375</v>
      </c>
      <c r="I836" t="s">
        <v>1883</v>
      </c>
      <c r="J836" t="s">
        <v>1884</v>
      </c>
      <c r="K836" t="s">
        <v>2769</v>
      </c>
      <c r="L836" t="s">
        <v>13</v>
      </c>
      <c r="M836" t="s">
        <v>3091</v>
      </c>
      <c r="N836" t="s">
        <v>1884</v>
      </c>
      <c r="O836">
        <f t="shared" si="13"/>
        <v>1</v>
      </c>
      <c r="P8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Mariano Rajoy?</v>
      </c>
    </row>
    <row r="837" spans="1:16" x14ac:dyDescent="0.3">
      <c r="A837" t="s">
        <v>3092</v>
      </c>
      <c r="B837" t="s">
        <v>3093</v>
      </c>
      <c r="C837" t="s">
        <v>9</v>
      </c>
      <c r="D837" t="s">
        <v>10</v>
      </c>
      <c r="E837" t="s">
        <v>1376</v>
      </c>
      <c r="F837" t="s">
        <v>495</v>
      </c>
      <c r="G837">
        <f>ROUND(Personalities_yearOfBirth__3[[#This Row],[value]],2)</f>
        <v>1959</v>
      </c>
      <c r="H837" t="s">
        <v>1375</v>
      </c>
      <c r="I837" t="s">
        <v>1883</v>
      </c>
      <c r="J837" t="s">
        <v>1884</v>
      </c>
      <c r="K837" t="s">
        <v>18</v>
      </c>
      <c r="L837" t="s">
        <v>13</v>
      </c>
      <c r="M837" t="s">
        <v>3094</v>
      </c>
      <c r="N837" t="s">
        <v>1884</v>
      </c>
      <c r="O837">
        <f t="shared" si="13"/>
        <v>1</v>
      </c>
      <c r="P8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Eliot Spitzer?</v>
      </c>
    </row>
    <row r="838" spans="1:16" x14ac:dyDescent="0.3">
      <c r="A838" t="s">
        <v>3095</v>
      </c>
      <c r="B838" t="s">
        <v>3096</v>
      </c>
      <c r="C838" t="s">
        <v>9</v>
      </c>
      <c r="D838" t="s">
        <v>10</v>
      </c>
      <c r="E838" t="s">
        <v>1376</v>
      </c>
      <c r="F838" t="s">
        <v>179</v>
      </c>
      <c r="G838">
        <f>ROUND(Personalities_yearOfBirth__3[[#This Row],[value]],2)</f>
        <v>1938</v>
      </c>
      <c r="H838" t="s">
        <v>1375</v>
      </c>
      <c r="I838" t="s">
        <v>1883</v>
      </c>
      <c r="J838" t="s">
        <v>1884</v>
      </c>
      <c r="K838" t="s">
        <v>2171</v>
      </c>
      <c r="L838" t="s">
        <v>13</v>
      </c>
      <c r="M838" t="s">
        <v>3097</v>
      </c>
      <c r="N838" t="s">
        <v>1884</v>
      </c>
      <c r="O838">
        <f t="shared" si="13"/>
        <v>1</v>
      </c>
      <c r="P8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Heinz Fischer?</v>
      </c>
    </row>
    <row r="839" spans="1:16" x14ac:dyDescent="0.3">
      <c r="A839" t="s">
        <v>3098</v>
      </c>
      <c r="B839" t="s">
        <v>3099</v>
      </c>
      <c r="C839" t="s">
        <v>9</v>
      </c>
      <c r="D839" t="s">
        <v>10</v>
      </c>
      <c r="E839" t="s">
        <v>1376</v>
      </c>
      <c r="F839" t="s">
        <v>868</v>
      </c>
      <c r="G839">
        <f>ROUND(Personalities_yearOfBirth__3[[#This Row],[value]],2)</f>
        <v>1960</v>
      </c>
      <c r="H839" t="s">
        <v>1375</v>
      </c>
      <c r="I839" t="s">
        <v>1883</v>
      </c>
      <c r="J839" t="s">
        <v>1884</v>
      </c>
      <c r="K839" t="s">
        <v>157</v>
      </c>
      <c r="L839" t="s">
        <v>13</v>
      </c>
      <c r="M839" t="s">
        <v>3100</v>
      </c>
      <c r="N839" t="s">
        <v>1884</v>
      </c>
      <c r="O839">
        <f t="shared" si="13"/>
        <v>1</v>
      </c>
      <c r="P8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Mark Sanford?</v>
      </c>
    </row>
    <row r="840" spans="1:16" x14ac:dyDescent="0.3">
      <c r="A840" t="s">
        <v>3101</v>
      </c>
      <c r="B840" t="s">
        <v>3102</v>
      </c>
      <c r="C840" t="s">
        <v>9</v>
      </c>
      <c r="D840" t="s">
        <v>10</v>
      </c>
      <c r="E840" t="s">
        <v>1376</v>
      </c>
      <c r="F840" t="s">
        <v>3103</v>
      </c>
      <c r="G840">
        <f>ROUND(Personalities_yearOfBirth__3[[#This Row],[value]],2)</f>
        <v>1080</v>
      </c>
      <c r="H840" t="s">
        <v>1375</v>
      </c>
      <c r="I840" t="s">
        <v>1883</v>
      </c>
      <c r="J840" t="s">
        <v>1884</v>
      </c>
      <c r="K840" t="s">
        <v>589</v>
      </c>
      <c r="L840" t="s">
        <v>13</v>
      </c>
      <c r="M840" t="s">
        <v>3104</v>
      </c>
      <c r="N840" t="s">
        <v>1884</v>
      </c>
      <c r="O840">
        <f t="shared" si="13"/>
        <v>1</v>
      </c>
      <c r="P8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Avempace?</v>
      </c>
    </row>
    <row r="841" spans="1:16" x14ac:dyDescent="0.3">
      <c r="A841" t="s">
        <v>3105</v>
      </c>
      <c r="B841" t="s">
        <v>3106</v>
      </c>
      <c r="C841" t="s">
        <v>9</v>
      </c>
      <c r="D841" t="s">
        <v>10</v>
      </c>
      <c r="E841" t="s">
        <v>1376</v>
      </c>
      <c r="F841" t="s">
        <v>3107</v>
      </c>
      <c r="G841">
        <f>ROUND(Personalities_yearOfBirth__3[[#This Row],[value]],2)</f>
        <v>571</v>
      </c>
      <c r="H841" t="s">
        <v>1375</v>
      </c>
      <c r="I841" t="s">
        <v>1883</v>
      </c>
      <c r="J841" t="s">
        <v>1884</v>
      </c>
      <c r="K841" t="s">
        <v>3108</v>
      </c>
      <c r="L841" t="s">
        <v>13</v>
      </c>
      <c r="M841" t="s">
        <v>3109</v>
      </c>
      <c r="N841" t="s">
        <v>1884</v>
      </c>
      <c r="O841">
        <f t="shared" si="13"/>
        <v>1</v>
      </c>
      <c r="P8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Muhammad?</v>
      </c>
    </row>
    <row r="842" spans="1:16" x14ac:dyDescent="0.3">
      <c r="A842" t="s">
        <v>3110</v>
      </c>
      <c r="B842" t="s">
        <v>3111</v>
      </c>
      <c r="C842" t="s">
        <v>9</v>
      </c>
      <c r="D842" t="s">
        <v>10</v>
      </c>
      <c r="E842" t="s">
        <v>1376</v>
      </c>
      <c r="F842" t="s">
        <v>680</v>
      </c>
      <c r="G842">
        <f>ROUND(Personalities_yearOfBirth__3[[#This Row],[value]],2)</f>
        <v>1919</v>
      </c>
      <c r="H842" t="s">
        <v>1375</v>
      </c>
      <c r="I842" t="s">
        <v>1883</v>
      </c>
      <c r="J842" t="s">
        <v>1884</v>
      </c>
      <c r="K842" t="s">
        <v>2160</v>
      </c>
      <c r="L842" t="s">
        <v>13</v>
      </c>
      <c r="M842" t="s">
        <v>3112</v>
      </c>
      <c r="N842" t="s">
        <v>1884</v>
      </c>
      <c r="O842">
        <f t="shared" si="13"/>
        <v>1</v>
      </c>
      <c r="P8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Pierre Trudeau?</v>
      </c>
    </row>
    <row r="843" spans="1:16" x14ac:dyDescent="0.3">
      <c r="A843" t="s">
        <v>3113</v>
      </c>
      <c r="B843" t="s">
        <v>3114</v>
      </c>
      <c r="C843" t="s">
        <v>9</v>
      </c>
      <c r="D843" t="s">
        <v>10</v>
      </c>
      <c r="E843" t="s">
        <v>1376</v>
      </c>
      <c r="F843" t="s">
        <v>811</v>
      </c>
      <c r="G843">
        <f>ROUND(Personalities_yearOfBirth__3[[#This Row],[value]],2)</f>
        <v>1962</v>
      </c>
      <c r="H843" t="s">
        <v>1375</v>
      </c>
      <c r="I843" t="s">
        <v>1883</v>
      </c>
      <c r="J843" t="s">
        <v>1884</v>
      </c>
      <c r="K843" t="s">
        <v>2167</v>
      </c>
      <c r="L843" t="s">
        <v>13</v>
      </c>
      <c r="M843" t="s">
        <v>3115</v>
      </c>
      <c r="N843" t="s">
        <v>1884</v>
      </c>
      <c r="O843">
        <f t="shared" si="13"/>
        <v>1</v>
      </c>
      <c r="P8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Manuel Valls?</v>
      </c>
    </row>
    <row r="844" spans="1:16" x14ac:dyDescent="0.3">
      <c r="A844" t="s">
        <v>3116</v>
      </c>
      <c r="B844" t="s">
        <v>3117</v>
      </c>
      <c r="C844" t="s">
        <v>9</v>
      </c>
      <c r="D844" t="s">
        <v>10</v>
      </c>
      <c r="E844" t="s">
        <v>1376</v>
      </c>
      <c r="F844" t="s">
        <v>503</v>
      </c>
      <c r="G844">
        <f>ROUND(Personalities_yearOfBirth__3[[#This Row],[value]],2)</f>
        <v>1954</v>
      </c>
      <c r="H844" t="s">
        <v>1375</v>
      </c>
      <c r="I844" t="s">
        <v>1883</v>
      </c>
      <c r="J844" t="s">
        <v>1884</v>
      </c>
      <c r="K844" t="s">
        <v>562</v>
      </c>
      <c r="L844" t="s">
        <v>13</v>
      </c>
      <c r="M844" t="s">
        <v>3118</v>
      </c>
      <c r="N844" t="s">
        <v>1884</v>
      </c>
      <c r="O844">
        <f t="shared" si="13"/>
        <v>1</v>
      </c>
      <c r="P8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Alex Salmond?</v>
      </c>
    </row>
    <row r="845" spans="1:16" x14ac:dyDescent="0.3">
      <c r="A845" t="s">
        <v>3119</v>
      </c>
      <c r="B845" t="s">
        <v>3120</v>
      </c>
      <c r="C845" t="s">
        <v>9</v>
      </c>
      <c r="D845" t="s">
        <v>10</v>
      </c>
      <c r="E845" t="s">
        <v>1376</v>
      </c>
      <c r="F845" t="s">
        <v>1280</v>
      </c>
      <c r="G845">
        <f>ROUND(Personalities_yearOfBirth__3[[#This Row],[value]],2)</f>
        <v>1883</v>
      </c>
      <c r="H845" t="s">
        <v>1375</v>
      </c>
      <c r="I845" t="s">
        <v>1883</v>
      </c>
      <c r="J845" t="s">
        <v>1884</v>
      </c>
      <c r="K845" t="s">
        <v>1965</v>
      </c>
      <c r="L845" t="s">
        <v>13</v>
      </c>
      <c r="M845" t="s">
        <v>3121</v>
      </c>
      <c r="N845" t="s">
        <v>1884</v>
      </c>
      <c r="O845">
        <f t="shared" si="13"/>
        <v>1</v>
      </c>
      <c r="P8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Maynard Keynes?</v>
      </c>
    </row>
    <row r="846" spans="1:16" x14ac:dyDescent="0.3">
      <c r="A846" t="s">
        <v>3122</v>
      </c>
      <c r="B846" t="s">
        <v>3123</v>
      </c>
      <c r="C846" t="s">
        <v>9</v>
      </c>
      <c r="D846" t="s">
        <v>10</v>
      </c>
      <c r="E846" t="s">
        <v>1376</v>
      </c>
      <c r="F846" t="s">
        <v>1161</v>
      </c>
      <c r="G846">
        <f>ROUND(Personalities_yearOfBirth__3[[#This Row],[value]],2)</f>
        <v>1970</v>
      </c>
      <c r="H846" t="s">
        <v>1375</v>
      </c>
      <c r="I846" t="s">
        <v>1883</v>
      </c>
      <c r="J846" t="s">
        <v>1884</v>
      </c>
      <c r="K846" t="s">
        <v>1030</v>
      </c>
      <c r="L846" t="s">
        <v>13</v>
      </c>
      <c r="M846" t="s">
        <v>3124</v>
      </c>
      <c r="N846" t="s">
        <v>1884</v>
      </c>
      <c r="O846">
        <f t="shared" si="13"/>
        <v>1</v>
      </c>
      <c r="P8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Rahul Gandhi?</v>
      </c>
    </row>
    <row r="847" spans="1:16" x14ac:dyDescent="0.3">
      <c r="A847" t="s">
        <v>3125</v>
      </c>
      <c r="B847" t="s">
        <v>3126</v>
      </c>
      <c r="C847" t="s">
        <v>9</v>
      </c>
      <c r="D847" t="s">
        <v>10</v>
      </c>
      <c r="E847" t="s">
        <v>1376</v>
      </c>
      <c r="F847" t="s">
        <v>503</v>
      </c>
      <c r="G847">
        <f>ROUND(Personalities_yearOfBirth__3[[#This Row],[value]],2)</f>
        <v>1954</v>
      </c>
      <c r="H847" t="s">
        <v>1375</v>
      </c>
      <c r="I847" t="s">
        <v>1883</v>
      </c>
      <c r="J847" t="s">
        <v>1884</v>
      </c>
      <c r="K847" t="s">
        <v>180</v>
      </c>
      <c r="L847" t="s">
        <v>13</v>
      </c>
      <c r="M847" t="s">
        <v>3127</v>
      </c>
      <c r="N847" t="s">
        <v>1884</v>
      </c>
      <c r="O847">
        <f t="shared" si="13"/>
        <v>1</v>
      </c>
      <c r="P8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David Paterson?</v>
      </c>
    </row>
    <row r="848" spans="1:16" x14ac:dyDescent="0.3">
      <c r="A848" t="s">
        <v>3128</v>
      </c>
      <c r="B848" t="s">
        <v>3129</v>
      </c>
      <c r="C848" t="s">
        <v>9</v>
      </c>
      <c r="D848" t="s">
        <v>10</v>
      </c>
      <c r="E848" t="s">
        <v>1376</v>
      </c>
      <c r="F848" t="s">
        <v>3130</v>
      </c>
      <c r="G848">
        <f>ROUND(Personalities_yearOfBirth__3[[#This Row],[value]],2)</f>
        <v>-374</v>
      </c>
      <c r="H848" t="s">
        <v>1375</v>
      </c>
      <c r="I848" t="s">
        <v>1883</v>
      </c>
      <c r="J848" t="s">
        <v>1884</v>
      </c>
      <c r="K848" t="s">
        <v>2444</v>
      </c>
      <c r="L848" t="s">
        <v>13</v>
      </c>
      <c r="M848" t="s">
        <v>3131</v>
      </c>
      <c r="N848" t="s">
        <v>1884</v>
      </c>
      <c r="O848">
        <f t="shared" si="13"/>
        <v>1</v>
      </c>
      <c r="P8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Chanakya?</v>
      </c>
    </row>
    <row r="849" spans="1:16" x14ac:dyDescent="0.3">
      <c r="A849" t="s">
        <v>3132</v>
      </c>
      <c r="B849" t="s">
        <v>3133</v>
      </c>
      <c r="C849" t="s">
        <v>9</v>
      </c>
      <c r="D849" t="s">
        <v>10</v>
      </c>
      <c r="E849" t="s">
        <v>1376</v>
      </c>
      <c r="F849" t="s">
        <v>503</v>
      </c>
      <c r="G849">
        <f>ROUND(Personalities_yearOfBirth__3[[#This Row],[value]],2)</f>
        <v>1954</v>
      </c>
      <c r="H849" t="s">
        <v>1375</v>
      </c>
      <c r="I849" t="s">
        <v>1883</v>
      </c>
      <c r="J849" t="s">
        <v>1884</v>
      </c>
      <c r="K849" t="s">
        <v>237</v>
      </c>
      <c r="L849" t="s">
        <v>13</v>
      </c>
      <c r="M849" t="s">
        <v>3134</v>
      </c>
      <c r="N849" t="s">
        <v>1884</v>
      </c>
      <c r="O849">
        <f t="shared" si="13"/>
        <v>1</v>
      </c>
      <c r="P8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Sonia Sotomayor?</v>
      </c>
    </row>
    <row r="850" spans="1:16" x14ac:dyDescent="0.3">
      <c r="A850" t="s">
        <v>3135</v>
      </c>
      <c r="B850" t="s">
        <v>3136</v>
      </c>
      <c r="C850" t="s">
        <v>9</v>
      </c>
      <c r="D850" t="s">
        <v>10</v>
      </c>
      <c r="E850" t="s">
        <v>1376</v>
      </c>
      <c r="F850" t="s">
        <v>1254</v>
      </c>
      <c r="G850">
        <f>ROUND(Personalities_yearOfBirth__3[[#This Row],[value]],2)</f>
        <v>1864</v>
      </c>
      <c r="H850" t="s">
        <v>1375</v>
      </c>
      <c r="I850" t="s">
        <v>1883</v>
      </c>
      <c r="J850" t="s">
        <v>1884</v>
      </c>
      <c r="K850" t="s">
        <v>2464</v>
      </c>
      <c r="L850" t="s">
        <v>13</v>
      </c>
      <c r="M850" t="s">
        <v>3137</v>
      </c>
      <c r="N850" t="s">
        <v>1884</v>
      </c>
      <c r="O850">
        <f t="shared" si="13"/>
        <v>1</v>
      </c>
      <c r="P8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Max Weber?</v>
      </c>
    </row>
    <row r="851" spans="1:16" x14ac:dyDescent="0.3">
      <c r="A851" t="s">
        <v>3138</v>
      </c>
      <c r="B851" t="s">
        <v>3139</v>
      </c>
      <c r="C851" t="s">
        <v>9</v>
      </c>
      <c r="D851" t="s">
        <v>10</v>
      </c>
      <c r="E851" t="s">
        <v>1376</v>
      </c>
      <c r="F851" t="s">
        <v>1543</v>
      </c>
      <c r="G851">
        <f>ROUND(Personalities_yearOfBirth__3[[#This Row],[value]],2)</f>
        <v>1955</v>
      </c>
      <c r="H851" t="s">
        <v>1375</v>
      </c>
      <c r="I851" t="s">
        <v>1883</v>
      </c>
      <c r="J851" t="s">
        <v>1884</v>
      </c>
      <c r="K851" t="s">
        <v>746</v>
      </c>
      <c r="L851" t="s">
        <v>13</v>
      </c>
      <c r="M851" t="s">
        <v>3140</v>
      </c>
      <c r="N851" t="s">
        <v>1884</v>
      </c>
      <c r="O851">
        <f t="shared" si="13"/>
        <v>1</v>
      </c>
      <c r="P8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Roberts?</v>
      </c>
    </row>
    <row r="852" spans="1:16" x14ac:dyDescent="0.3">
      <c r="A852" t="s">
        <v>3141</v>
      </c>
      <c r="B852" t="s">
        <v>3142</v>
      </c>
      <c r="C852" t="s">
        <v>9</v>
      </c>
      <c r="D852" t="s">
        <v>10</v>
      </c>
      <c r="E852" t="s">
        <v>1376</v>
      </c>
      <c r="F852" t="s">
        <v>441</v>
      </c>
      <c r="G852">
        <f>ROUND(Personalities_yearOfBirth__3[[#This Row],[value]],2)</f>
        <v>1909</v>
      </c>
      <c r="H852" t="s">
        <v>1375</v>
      </c>
      <c r="I852" t="s">
        <v>1883</v>
      </c>
      <c r="J852" t="s">
        <v>1884</v>
      </c>
      <c r="K852" t="s">
        <v>2902</v>
      </c>
      <c r="L852" t="s">
        <v>13</v>
      </c>
      <c r="M852" t="s">
        <v>3143</v>
      </c>
      <c r="N852" t="s">
        <v>1884</v>
      </c>
      <c r="O852">
        <f t="shared" si="13"/>
        <v>1</v>
      </c>
      <c r="P8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Kwame Nkrumah?</v>
      </c>
    </row>
    <row r="853" spans="1:16" x14ac:dyDescent="0.3">
      <c r="A853" t="s">
        <v>3144</v>
      </c>
      <c r="B853" t="s">
        <v>3145</v>
      </c>
      <c r="C853" t="s">
        <v>9</v>
      </c>
      <c r="D853" t="s">
        <v>10</v>
      </c>
      <c r="E853" t="s">
        <v>1376</v>
      </c>
      <c r="F853" t="s">
        <v>346</v>
      </c>
      <c r="G853">
        <f>ROUND(Personalities_yearOfBirth__3[[#This Row],[value]],2)</f>
        <v>1949</v>
      </c>
      <c r="H853" t="s">
        <v>1375</v>
      </c>
      <c r="I853" t="s">
        <v>1883</v>
      </c>
      <c r="J853" t="s">
        <v>1884</v>
      </c>
      <c r="K853" t="s">
        <v>2298</v>
      </c>
      <c r="L853" t="s">
        <v>13</v>
      </c>
      <c r="M853" t="s">
        <v>3146</v>
      </c>
      <c r="N853" t="s">
        <v>1884</v>
      </c>
      <c r="O853">
        <f t="shared" si="13"/>
        <v>1</v>
      </c>
      <c r="P8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José Ramos-Horta?</v>
      </c>
    </row>
    <row r="854" spans="1:16" x14ac:dyDescent="0.3">
      <c r="A854" t="s">
        <v>3147</v>
      </c>
      <c r="B854" t="s">
        <v>3148</v>
      </c>
      <c r="C854" t="s">
        <v>9</v>
      </c>
      <c r="D854" t="s">
        <v>10</v>
      </c>
      <c r="E854" t="s">
        <v>1376</v>
      </c>
      <c r="F854" t="s">
        <v>3149</v>
      </c>
      <c r="G854">
        <f>ROUND(Personalities_yearOfBirth__3[[#This Row],[value]],2)</f>
        <v>-303</v>
      </c>
      <c r="H854" t="s">
        <v>1375</v>
      </c>
      <c r="I854" t="s">
        <v>1883</v>
      </c>
      <c r="J854" t="s">
        <v>1884</v>
      </c>
      <c r="K854" t="s">
        <v>2293</v>
      </c>
      <c r="L854" t="s">
        <v>13</v>
      </c>
      <c r="M854" t="s">
        <v>3150</v>
      </c>
      <c r="N854" t="s">
        <v>1884</v>
      </c>
      <c r="O854">
        <f t="shared" si="13"/>
        <v>1</v>
      </c>
      <c r="P8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Ashoka?</v>
      </c>
    </row>
    <row r="855" spans="1:16" x14ac:dyDescent="0.3">
      <c r="A855" t="s">
        <v>3151</v>
      </c>
      <c r="B855" t="s">
        <v>3152</v>
      </c>
      <c r="C855" t="s">
        <v>9</v>
      </c>
      <c r="D855" t="s">
        <v>10</v>
      </c>
      <c r="E855" t="s">
        <v>1376</v>
      </c>
      <c r="F855" t="s">
        <v>117</v>
      </c>
      <c r="G855">
        <f>ROUND(Personalities_yearOfBirth__3[[#This Row],[value]],2)</f>
        <v>1953</v>
      </c>
      <c r="H855" t="s">
        <v>1375</v>
      </c>
      <c r="I855" t="s">
        <v>1883</v>
      </c>
      <c r="J855" t="s">
        <v>1884</v>
      </c>
      <c r="K855" t="s">
        <v>645</v>
      </c>
      <c r="L855" t="s">
        <v>13</v>
      </c>
      <c r="M855" t="s">
        <v>3153</v>
      </c>
      <c r="N855" t="s">
        <v>1884</v>
      </c>
      <c r="O855">
        <f t="shared" si="13"/>
        <v>1</v>
      </c>
      <c r="P8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Klaus Wowereit?</v>
      </c>
    </row>
    <row r="856" spans="1:16" x14ac:dyDescent="0.3">
      <c r="A856" t="s">
        <v>3154</v>
      </c>
      <c r="B856" t="s">
        <v>3155</v>
      </c>
      <c r="C856" t="s">
        <v>9</v>
      </c>
      <c r="D856" t="s">
        <v>10</v>
      </c>
      <c r="E856" t="s">
        <v>1376</v>
      </c>
      <c r="F856" t="s">
        <v>2565</v>
      </c>
      <c r="G856">
        <f>ROUND(Personalities_yearOfBirth__3[[#This Row],[value]],2)</f>
        <v>1941</v>
      </c>
      <c r="H856" t="s">
        <v>1375</v>
      </c>
      <c r="I856" t="s">
        <v>1883</v>
      </c>
      <c r="J856" t="s">
        <v>1884</v>
      </c>
      <c r="K856" t="s">
        <v>2444</v>
      </c>
      <c r="L856" t="s">
        <v>13</v>
      </c>
      <c r="M856" t="s">
        <v>3156</v>
      </c>
      <c r="N856" t="s">
        <v>1884</v>
      </c>
      <c r="O856">
        <f t="shared" si="13"/>
        <v>1</v>
      </c>
      <c r="P8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Kim Jong-il?</v>
      </c>
    </row>
    <row r="857" spans="1:16" x14ac:dyDescent="0.3">
      <c r="A857" t="s">
        <v>3157</v>
      </c>
      <c r="B857" t="s">
        <v>3158</v>
      </c>
      <c r="C857" t="s">
        <v>9</v>
      </c>
      <c r="D857" t="s">
        <v>10</v>
      </c>
      <c r="E857" t="s">
        <v>1376</v>
      </c>
      <c r="F857" t="s">
        <v>220</v>
      </c>
      <c r="G857">
        <f>ROUND(Personalities_yearOfBirth__3[[#This Row],[value]],2)</f>
        <v>1971</v>
      </c>
      <c r="H857" t="s">
        <v>1375</v>
      </c>
      <c r="I857" t="s">
        <v>1883</v>
      </c>
      <c r="J857" t="s">
        <v>1884</v>
      </c>
      <c r="K857" t="s">
        <v>110</v>
      </c>
      <c r="L857" t="s">
        <v>13</v>
      </c>
      <c r="M857" t="s">
        <v>3159</v>
      </c>
      <c r="N857" t="s">
        <v>1884</v>
      </c>
      <c r="O857">
        <f t="shared" si="13"/>
        <v>1</v>
      </c>
      <c r="P8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Leanne Wood?</v>
      </c>
    </row>
    <row r="858" spans="1:16" x14ac:dyDescent="0.3">
      <c r="A858" t="s">
        <v>3160</v>
      </c>
      <c r="B858" t="s">
        <v>3161</v>
      </c>
      <c r="C858" t="s">
        <v>9</v>
      </c>
      <c r="D858" t="s">
        <v>10</v>
      </c>
      <c r="E858" t="s">
        <v>1376</v>
      </c>
      <c r="F858" t="s">
        <v>2565</v>
      </c>
      <c r="G858">
        <f>ROUND(Personalities_yearOfBirth__3[[#This Row],[value]],2)</f>
        <v>1941</v>
      </c>
      <c r="H858" t="s">
        <v>1375</v>
      </c>
      <c r="I858" t="s">
        <v>1883</v>
      </c>
      <c r="J858" t="s">
        <v>1884</v>
      </c>
      <c r="K858" t="s">
        <v>254</v>
      </c>
      <c r="L858" t="s">
        <v>13</v>
      </c>
      <c r="M858" t="s">
        <v>3162</v>
      </c>
      <c r="N858" t="s">
        <v>1884</v>
      </c>
      <c r="O858">
        <f t="shared" si="13"/>
        <v>1</v>
      </c>
      <c r="P8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Luis Durnwalder?</v>
      </c>
    </row>
    <row r="859" spans="1:16" x14ac:dyDescent="0.3">
      <c r="A859" t="s">
        <v>3163</v>
      </c>
      <c r="B859" t="s">
        <v>3164</v>
      </c>
      <c r="C859" t="s">
        <v>9</v>
      </c>
      <c r="D859" t="s">
        <v>10</v>
      </c>
      <c r="E859" t="s">
        <v>1376</v>
      </c>
      <c r="F859" t="s">
        <v>799</v>
      </c>
      <c r="G859">
        <f>ROUND(Personalities_yearOfBirth__3[[#This Row],[value]],2)</f>
        <v>1957</v>
      </c>
      <c r="H859" t="s">
        <v>1375</v>
      </c>
      <c r="I859" t="s">
        <v>1883</v>
      </c>
      <c r="J859" t="s">
        <v>1884</v>
      </c>
      <c r="K859" t="s">
        <v>1040</v>
      </c>
      <c r="L859" t="s">
        <v>13</v>
      </c>
      <c r="M859" t="s">
        <v>3165</v>
      </c>
      <c r="N859" t="s">
        <v>1884</v>
      </c>
      <c r="O859">
        <f t="shared" si="13"/>
        <v>1</v>
      </c>
      <c r="P8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Andrew Cuomo?</v>
      </c>
    </row>
    <row r="860" spans="1:16" x14ac:dyDescent="0.3">
      <c r="A860" t="s">
        <v>3166</v>
      </c>
      <c r="B860" t="s">
        <v>3167</v>
      </c>
      <c r="C860" t="s">
        <v>9</v>
      </c>
      <c r="D860" t="s">
        <v>10</v>
      </c>
      <c r="E860" t="s">
        <v>1376</v>
      </c>
      <c r="F860" t="s">
        <v>236</v>
      </c>
      <c r="G860">
        <f>ROUND(Personalities_yearOfBirth__3[[#This Row],[value]],2)</f>
        <v>1912</v>
      </c>
      <c r="H860" t="s">
        <v>1375</v>
      </c>
      <c r="I860" t="s">
        <v>1883</v>
      </c>
      <c r="J860" t="s">
        <v>1884</v>
      </c>
      <c r="K860" t="s">
        <v>2216</v>
      </c>
      <c r="L860" t="s">
        <v>13</v>
      </c>
      <c r="M860" t="s">
        <v>3168</v>
      </c>
      <c r="N860" t="s">
        <v>1884</v>
      </c>
      <c r="O860">
        <f t="shared" si="13"/>
        <v>1</v>
      </c>
      <c r="P8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James Callaghan?</v>
      </c>
    </row>
    <row r="861" spans="1:16" x14ac:dyDescent="0.3">
      <c r="A861" t="s">
        <v>3169</v>
      </c>
      <c r="B861" t="s">
        <v>3170</v>
      </c>
      <c r="C861" t="s">
        <v>9</v>
      </c>
      <c r="D861" t="s">
        <v>10</v>
      </c>
      <c r="E861" t="s">
        <v>1376</v>
      </c>
      <c r="F861" t="s">
        <v>81</v>
      </c>
      <c r="G861">
        <f>ROUND(Personalities_yearOfBirth__3[[#This Row],[value]],2)</f>
        <v>1818</v>
      </c>
      <c r="H861" t="s">
        <v>1375</v>
      </c>
      <c r="I861" t="s">
        <v>1883</v>
      </c>
      <c r="J861" t="s">
        <v>1884</v>
      </c>
      <c r="K861" t="s">
        <v>3171</v>
      </c>
      <c r="L861" t="s">
        <v>13</v>
      </c>
      <c r="M861" t="s">
        <v>3172</v>
      </c>
      <c r="N861" t="s">
        <v>1884</v>
      </c>
      <c r="O861">
        <f t="shared" si="13"/>
        <v>1</v>
      </c>
      <c r="P8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Karl Marx?</v>
      </c>
    </row>
    <row r="862" spans="1:16" x14ac:dyDescent="0.3">
      <c r="A862" t="s">
        <v>3173</v>
      </c>
      <c r="B862" t="s">
        <v>3174</v>
      </c>
      <c r="C862" t="s">
        <v>9</v>
      </c>
      <c r="D862" t="s">
        <v>10</v>
      </c>
      <c r="E862" t="s">
        <v>1376</v>
      </c>
      <c r="F862" t="s">
        <v>179</v>
      </c>
      <c r="G862">
        <f>ROUND(Personalities_yearOfBirth__3[[#This Row],[value]],2)</f>
        <v>1938</v>
      </c>
      <c r="H862" t="s">
        <v>1375</v>
      </c>
      <c r="I862" t="s">
        <v>1883</v>
      </c>
      <c r="J862" t="s">
        <v>1884</v>
      </c>
      <c r="K862" t="s">
        <v>662</v>
      </c>
      <c r="L862" t="s">
        <v>13</v>
      </c>
      <c r="M862" t="s">
        <v>3175</v>
      </c>
      <c r="N862" t="s">
        <v>1884</v>
      </c>
      <c r="O862">
        <f t="shared" si="13"/>
        <v>1</v>
      </c>
      <c r="P8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Stephen Breyer?</v>
      </c>
    </row>
    <row r="863" spans="1:16" x14ac:dyDescent="0.3">
      <c r="A863" t="s">
        <v>3176</v>
      </c>
      <c r="B863" t="s">
        <v>3177</v>
      </c>
      <c r="C863" t="s">
        <v>9</v>
      </c>
      <c r="D863" t="s">
        <v>10</v>
      </c>
      <c r="E863" t="s">
        <v>1376</v>
      </c>
      <c r="F863" t="s">
        <v>1873</v>
      </c>
      <c r="G863">
        <f>ROUND(Personalities_yearOfBirth__3[[#This Row],[value]],2)</f>
        <v>1972</v>
      </c>
      <c r="H863" t="s">
        <v>1375</v>
      </c>
      <c r="I863" t="s">
        <v>1883</v>
      </c>
      <c r="J863" t="s">
        <v>1884</v>
      </c>
      <c r="K863" t="s">
        <v>746</v>
      </c>
      <c r="L863" t="s">
        <v>13</v>
      </c>
      <c r="M863" t="s">
        <v>3178</v>
      </c>
      <c r="N863" t="s">
        <v>1884</v>
      </c>
      <c r="O863">
        <f t="shared" si="13"/>
        <v>1</v>
      </c>
      <c r="P8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Henrique Capriles Radonski?</v>
      </c>
    </row>
    <row r="864" spans="1:16" x14ac:dyDescent="0.3">
      <c r="A864" t="s">
        <v>3179</v>
      </c>
      <c r="B864" t="s">
        <v>3180</v>
      </c>
      <c r="C864" t="s">
        <v>9</v>
      </c>
      <c r="D864" t="s">
        <v>10</v>
      </c>
      <c r="E864" t="s">
        <v>1376</v>
      </c>
      <c r="F864" t="s">
        <v>868</v>
      </c>
      <c r="G864">
        <f>ROUND(Personalities_yearOfBirth__3[[#This Row],[value]],2)</f>
        <v>1960</v>
      </c>
      <c r="H864" t="s">
        <v>1375</v>
      </c>
      <c r="I864" t="s">
        <v>1883</v>
      </c>
      <c r="J864" t="s">
        <v>1884</v>
      </c>
      <c r="K864" t="s">
        <v>59</v>
      </c>
      <c r="L864" t="s">
        <v>13</v>
      </c>
      <c r="M864" t="s">
        <v>3181</v>
      </c>
      <c r="N864" t="s">
        <v>1884</v>
      </c>
      <c r="O864">
        <f t="shared" si="13"/>
        <v>1</v>
      </c>
      <c r="P8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Jon Huntsman, Jr.?</v>
      </c>
    </row>
    <row r="865" spans="1:16" x14ac:dyDescent="0.3">
      <c r="A865" t="s">
        <v>3182</v>
      </c>
      <c r="B865" t="s">
        <v>3183</v>
      </c>
      <c r="C865" t="s">
        <v>9</v>
      </c>
      <c r="D865" t="s">
        <v>10</v>
      </c>
      <c r="E865" t="s">
        <v>1376</v>
      </c>
      <c r="F865" t="s">
        <v>3184</v>
      </c>
      <c r="G865">
        <f>ROUND(Personalities_yearOfBirth__3[[#This Row],[value]],2)</f>
        <v>1831</v>
      </c>
      <c r="H865" t="s">
        <v>1375</v>
      </c>
      <c r="I865" t="s">
        <v>1883</v>
      </c>
      <c r="J865" t="s">
        <v>1884</v>
      </c>
      <c r="K865" t="s">
        <v>589</v>
      </c>
      <c r="L865" t="s">
        <v>13</v>
      </c>
      <c r="M865" t="s">
        <v>3185</v>
      </c>
      <c r="N865" t="s">
        <v>1884</v>
      </c>
      <c r="O865">
        <f t="shared" si="13"/>
        <v>1</v>
      </c>
      <c r="P8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Leo von Caprivi?</v>
      </c>
    </row>
    <row r="866" spans="1:16" x14ac:dyDescent="0.3">
      <c r="A866" t="s">
        <v>3186</v>
      </c>
      <c r="B866" t="s">
        <v>3187</v>
      </c>
      <c r="C866" t="s">
        <v>9</v>
      </c>
      <c r="D866" t="s">
        <v>10</v>
      </c>
      <c r="E866" t="s">
        <v>1376</v>
      </c>
      <c r="F866" t="s">
        <v>1053</v>
      </c>
      <c r="G866">
        <f>ROUND(Personalities_yearOfBirth__3[[#This Row],[value]],2)</f>
        <v>1946</v>
      </c>
      <c r="H866" t="s">
        <v>1375</v>
      </c>
      <c r="I866" t="s">
        <v>1883</v>
      </c>
      <c r="J866" t="s">
        <v>1884</v>
      </c>
      <c r="K866" t="s">
        <v>843</v>
      </c>
      <c r="L866" t="s">
        <v>13</v>
      </c>
      <c r="M866" t="s">
        <v>3188</v>
      </c>
      <c r="N866" t="s">
        <v>1884</v>
      </c>
      <c r="O866">
        <f t="shared" si="13"/>
        <v>1</v>
      </c>
      <c r="P8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Xanana Gusmão?</v>
      </c>
    </row>
    <row r="867" spans="1:16" x14ac:dyDescent="0.3">
      <c r="A867" t="s">
        <v>3189</v>
      </c>
      <c r="B867" t="s">
        <v>3190</v>
      </c>
      <c r="C867" t="s">
        <v>9</v>
      </c>
      <c r="D867" t="s">
        <v>10</v>
      </c>
      <c r="E867" t="s">
        <v>1376</v>
      </c>
      <c r="F867" t="s">
        <v>765</v>
      </c>
      <c r="G867">
        <f>ROUND(Personalities_yearOfBirth__3[[#This Row],[value]],2)</f>
        <v>1956</v>
      </c>
      <c r="H867" t="s">
        <v>1375</v>
      </c>
      <c r="I867" t="s">
        <v>1883</v>
      </c>
      <c r="J867" t="s">
        <v>1884</v>
      </c>
      <c r="K867" t="s">
        <v>68</v>
      </c>
      <c r="L867" t="s">
        <v>13</v>
      </c>
      <c r="M867" t="s">
        <v>3191</v>
      </c>
      <c r="N867" t="s">
        <v>1884</v>
      </c>
      <c r="O867">
        <f t="shared" si="13"/>
        <v>1</v>
      </c>
      <c r="P8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Jim Hodges?</v>
      </c>
    </row>
    <row r="868" spans="1:16" x14ac:dyDescent="0.3">
      <c r="A868" t="s">
        <v>3192</v>
      </c>
      <c r="B868" t="s">
        <v>3193</v>
      </c>
      <c r="C868" t="s">
        <v>9</v>
      </c>
      <c r="D868" t="s">
        <v>10</v>
      </c>
      <c r="E868" t="s">
        <v>1376</v>
      </c>
      <c r="F868" t="s">
        <v>3194</v>
      </c>
      <c r="G868">
        <f>ROUND(Personalities_yearOfBirth__3[[#This Row],[value]],2)</f>
        <v>1757</v>
      </c>
      <c r="H868" t="s">
        <v>1375</v>
      </c>
      <c r="I868" t="s">
        <v>1883</v>
      </c>
      <c r="J868" t="s">
        <v>1884</v>
      </c>
      <c r="K868" t="s">
        <v>45</v>
      </c>
      <c r="L868" t="s">
        <v>13</v>
      </c>
      <c r="M868" t="s">
        <v>3195</v>
      </c>
      <c r="N868" t="s">
        <v>1884</v>
      </c>
      <c r="O868">
        <f t="shared" si="13"/>
        <v>1</v>
      </c>
      <c r="P8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Adair?</v>
      </c>
    </row>
    <row r="869" spans="1:16" x14ac:dyDescent="0.3">
      <c r="A869" t="s">
        <v>3196</v>
      </c>
      <c r="B869" t="s">
        <v>3197</v>
      </c>
      <c r="C869" t="s">
        <v>9</v>
      </c>
      <c r="D869" t="s">
        <v>10</v>
      </c>
      <c r="E869" t="s">
        <v>1376</v>
      </c>
      <c r="F869" t="s">
        <v>3198</v>
      </c>
      <c r="G869">
        <f>ROUND(Personalities_yearOfBirth__3[[#This Row],[value]],2)</f>
        <v>1326</v>
      </c>
      <c r="H869" t="s">
        <v>1375</v>
      </c>
      <c r="I869" t="s">
        <v>1883</v>
      </c>
      <c r="J869" t="s">
        <v>1884</v>
      </c>
      <c r="K869" t="s">
        <v>110</v>
      </c>
      <c r="L869" t="s">
        <v>13</v>
      </c>
      <c r="M869" t="s">
        <v>3199</v>
      </c>
      <c r="N869" t="s">
        <v>1884</v>
      </c>
      <c r="O869">
        <f t="shared" si="13"/>
        <v>1</v>
      </c>
      <c r="P8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Rinchinbal Khan?</v>
      </c>
    </row>
    <row r="870" spans="1:16" x14ac:dyDescent="0.3">
      <c r="A870" t="s">
        <v>3200</v>
      </c>
      <c r="B870" t="s">
        <v>3201</v>
      </c>
      <c r="C870" t="s">
        <v>9</v>
      </c>
      <c r="D870" t="s">
        <v>10</v>
      </c>
      <c r="E870" t="s">
        <v>1376</v>
      </c>
      <c r="F870" t="s">
        <v>289</v>
      </c>
      <c r="G870">
        <f>ROUND(Personalities_yearOfBirth__3[[#This Row],[value]],2)</f>
        <v>1908</v>
      </c>
      <c r="H870" t="s">
        <v>1375</v>
      </c>
      <c r="I870" t="s">
        <v>1883</v>
      </c>
      <c r="J870" t="s">
        <v>1884</v>
      </c>
      <c r="K870" t="s">
        <v>3202</v>
      </c>
      <c r="L870" t="s">
        <v>13</v>
      </c>
      <c r="M870" t="s">
        <v>3203</v>
      </c>
      <c r="N870" t="s">
        <v>1884</v>
      </c>
      <c r="O870">
        <f t="shared" si="13"/>
        <v>1</v>
      </c>
      <c r="P8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Lyndon B. Johnson?</v>
      </c>
    </row>
    <row r="871" spans="1:16" x14ac:dyDescent="0.3">
      <c r="A871" t="s">
        <v>3204</v>
      </c>
      <c r="B871" t="s">
        <v>3205</v>
      </c>
      <c r="C871" t="s">
        <v>9</v>
      </c>
      <c r="D871" t="s">
        <v>10</v>
      </c>
      <c r="E871" t="s">
        <v>1376</v>
      </c>
      <c r="F871" t="s">
        <v>3206</v>
      </c>
      <c r="G871">
        <f>ROUND(Personalities_yearOfBirth__3[[#This Row],[value]],2)</f>
        <v>1973</v>
      </c>
      <c r="H871" t="s">
        <v>1375</v>
      </c>
      <c r="I871" t="s">
        <v>1883</v>
      </c>
      <c r="J871" t="s">
        <v>1884</v>
      </c>
      <c r="K871" t="s">
        <v>942</v>
      </c>
      <c r="L871" t="s">
        <v>13</v>
      </c>
      <c r="M871" t="s">
        <v>3207</v>
      </c>
      <c r="N871" t="s">
        <v>1884</v>
      </c>
      <c r="O871">
        <f t="shared" si="13"/>
        <v>1</v>
      </c>
      <c r="P8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Sachin Tendulkar?</v>
      </c>
    </row>
    <row r="872" spans="1:16" x14ac:dyDescent="0.3">
      <c r="A872" t="s">
        <v>3208</v>
      </c>
      <c r="B872" t="s">
        <v>3209</v>
      </c>
      <c r="C872" t="s">
        <v>9</v>
      </c>
      <c r="D872" t="s">
        <v>10</v>
      </c>
      <c r="E872" t="s">
        <v>1376</v>
      </c>
      <c r="F872" t="s">
        <v>216</v>
      </c>
      <c r="G872">
        <f>ROUND(Personalities_yearOfBirth__3[[#This Row],[value]],2)</f>
        <v>1902</v>
      </c>
      <c r="H872" t="s">
        <v>1375</v>
      </c>
      <c r="I872" t="s">
        <v>1883</v>
      </c>
      <c r="J872" t="s">
        <v>1884</v>
      </c>
      <c r="K872" t="s">
        <v>63</v>
      </c>
      <c r="L872" t="s">
        <v>13</v>
      </c>
      <c r="M872" t="s">
        <v>3210</v>
      </c>
      <c r="N872" t="s">
        <v>1884</v>
      </c>
      <c r="O872">
        <f t="shared" si="13"/>
        <v>1</v>
      </c>
      <c r="P8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Leopold Figl?</v>
      </c>
    </row>
    <row r="873" spans="1:16" x14ac:dyDescent="0.3">
      <c r="A873" t="s">
        <v>3211</v>
      </c>
      <c r="B873" t="s">
        <v>3212</v>
      </c>
      <c r="C873" t="s">
        <v>9</v>
      </c>
      <c r="D873" t="s">
        <v>10</v>
      </c>
      <c r="E873" t="s">
        <v>1376</v>
      </c>
      <c r="F873" t="s">
        <v>175</v>
      </c>
      <c r="G873">
        <f>ROUND(Personalities_yearOfBirth__3[[#This Row],[value]],2)</f>
        <v>1943</v>
      </c>
      <c r="H873" t="s">
        <v>1375</v>
      </c>
      <c r="I873" t="s">
        <v>1883</v>
      </c>
      <c r="J873" t="s">
        <v>1884</v>
      </c>
      <c r="K873" t="s">
        <v>782</v>
      </c>
      <c r="L873" t="s">
        <v>13</v>
      </c>
      <c r="M873" t="s">
        <v>3213</v>
      </c>
      <c r="N873" t="s">
        <v>1884</v>
      </c>
      <c r="O873">
        <f t="shared" si="13"/>
        <v>1</v>
      </c>
      <c r="P8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Major?</v>
      </c>
    </row>
    <row r="874" spans="1:16" x14ac:dyDescent="0.3">
      <c r="A874" t="s">
        <v>3214</v>
      </c>
      <c r="B874" t="s">
        <v>3215</v>
      </c>
      <c r="C874" t="s">
        <v>9</v>
      </c>
      <c r="D874" t="s">
        <v>10</v>
      </c>
      <c r="E874" t="s">
        <v>1376</v>
      </c>
      <c r="F874" t="s">
        <v>765</v>
      </c>
      <c r="G874">
        <f>ROUND(Personalities_yearOfBirth__3[[#This Row],[value]],2)</f>
        <v>1956</v>
      </c>
      <c r="H874" t="s">
        <v>1375</v>
      </c>
      <c r="I874" t="s">
        <v>1883</v>
      </c>
      <c r="J874" t="s">
        <v>1884</v>
      </c>
      <c r="K874" t="s">
        <v>180</v>
      </c>
      <c r="L874" t="s">
        <v>13</v>
      </c>
      <c r="M874" t="s">
        <v>3216</v>
      </c>
      <c r="N874" t="s">
        <v>1884</v>
      </c>
      <c r="O874">
        <f t="shared" si="13"/>
        <v>1</v>
      </c>
      <c r="P8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Deval Patrick?</v>
      </c>
    </row>
    <row r="875" spans="1:16" x14ac:dyDescent="0.3">
      <c r="A875" t="s">
        <v>3217</v>
      </c>
      <c r="B875" t="s">
        <v>3218</v>
      </c>
      <c r="C875" t="s">
        <v>9</v>
      </c>
      <c r="D875" t="s">
        <v>10</v>
      </c>
      <c r="E875" t="s">
        <v>1376</v>
      </c>
      <c r="F875" t="s">
        <v>253</v>
      </c>
      <c r="G875">
        <f>ROUND(Personalities_yearOfBirth__3[[#This Row],[value]],2)</f>
        <v>1935</v>
      </c>
      <c r="H875" t="s">
        <v>1375</v>
      </c>
      <c r="I875" t="s">
        <v>1883</v>
      </c>
      <c r="J875" t="s">
        <v>1884</v>
      </c>
      <c r="K875" t="s">
        <v>3219</v>
      </c>
      <c r="L875" t="s">
        <v>13</v>
      </c>
      <c r="M875" t="s">
        <v>3220</v>
      </c>
      <c r="N875" t="s">
        <v>1884</v>
      </c>
      <c r="O875">
        <f t="shared" si="13"/>
        <v>1</v>
      </c>
      <c r="P8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José Mujica?</v>
      </c>
    </row>
    <row r="876" spans="1:16" x14ac:dyDescent="0.3">
      <c r="A876" t="s">
        <v>3221</v>
      </c>
      <c r="B876" t="s">
        <v>3222</v>
      </c>
      <c r="C876" t="s">
        <v>9</v>
      </c>
      <c r="D876" t="s">
        <v>10</v>
      </c>
      <c r="E876" t="s">
        <v>1376</v>
      </c>
      <c r="F876" t="s">
        <v>503</v>
      </c>
      <c r="G876">
        <f>ROUND(Personalities_yearOfBirth__3[[#This Row],[value]],2)</f>
        <v>1954</v>
      </c>
      <c r="H876" t="s">
        <v>1375</v>
      </c>
      <c r="I876" t="s">
        <v>1883</v>
      </c>
      <c r="J876" t="s">
        <v>1884</v>
      </c>
      <c r="K876" t="s">
        <v>36</v>
      </c>
      <c r="L876" t="s">
        <v>13</v>
      </c>
      <c r="M876" t="s">
        <v>3223</v>
      </c>
      <c r="N876" t="s">
        <v>1884</v>
      </c>
      <c r="O876">
        <f t="shared" si="13"/>
        <v>1</v>
      </c>
      <c r="P8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Piero Gros?</v>
      </c>
    </row>
    <row r="877" spans="1:16" x14ac:dyDescent="0.3">
      <c r="A877" t="s">
        <v>3224</v>
      </c>
      <c r="B877" t="s">
        <v>3225</v>
      </c>
      <c r="C877" t="s">
        <v>9</v>
      </c>
      <c r="D877" t="s">
        <v>10</v>
      </c>
      <c r="E877" t="s">
        <v>1376</v>
      </c>
      <c r="F877" t="s">
        <v>799</v>
      </c>
      <c r="G877">
        <f>ROUND(Personalities_yearOfBirth__3[[#This Row],[value]],2)</f>
        <v>1957</v>
      </c>
      <c r="H877" t="s">
        <v>1375</v>
      </c>
      <c r="I877" t="s">
        <v>1883</v>
      </c>
      <c r="J877" t="s">
        <v>1884</v>
      </c>
      <c r="K877" t="s">
        <v>45</v>
      </c>
      <c r="L877" t="s">
        <v>13</v>
      </c>
      <c r="M877" t="s">
        <v>3226</v>
      </c>
      <c r="N877" t="s">
        <v>1884</v>
      </c>
      <c r="O877">
        <f t="shared" si="13"/>
        <v>1</v>
      </c>
      <c r="P8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David Beasley?</v>
      </c>
    </row>
    <row r="878" spans="1:16" x14ac:dyDescent="0.3">
      <c r="A878" t="s">
        <v>3227</v>
      </c>
      <c r="B878" t="s">
        <v>3228</v>
      </c>
      <c r="C878" t="s">
        <v>9</v>
      </c>
      <c r="D878" t="s">
        <v>10</v>
      </c>
      <c r="E878" t="s">
        <v>1376</v>
      </c>
      <c r="F878" t="s">
        <v>3229</v>
      </c>
      <c r="G878">
        <f>ROUND(Personalities_yearOfBirth__3[[#This Row],[value]],2)</f>
        <v>-64</v>
      </c>
      <c r="H878" t="s">
        <v>1375</v>
      </c>
      <c r="I878" t="s">
        <v>1883</v>
      </c>
      <c r="J878" t="s">
        <v>1884</v>
      </c>
      <c r="K878" t="s">
        <v>31</v>
      </c>
      <c r="L878" t="s">
        <v>13</v>
      </c>
      <c r="M878" t="s">
        <v>3230</v>
      </c>
      <c r="N878" t="s">
        <v>1884</v>
      </c>
      <c r="O878">
        <f t="shared" si="13"/>
        <v>1</v>
      </c>
      <c r="P8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Gaius Valgius Rufus?</v>
      </c>
    </row>
    <row r="879" spans="1:16" x14ac:dyDescent="0.3">
      <c r="A879" t="s">
        <v>3231</v>
      </c>
      <c r="B879" t="s">
        <v>3232</v>
      </c>
      <c r="C879" t="s">
        <v>9</v>
      </c>
      <c r="D879" t="s">
        <v>10</v>
      </c>
      <c r="E879" t="s">
        <v>1376</v>
      </c>
      <c r="F879" t="s">
        <v>26</v>
      </c>
      <c r="G879">
        <f>ROUND(Personalities_yearOfBirth__3[[#This Row],[value]],2)</f>
        <v>1936</v>
      </c>
      <c r="H879" t="s">
        <v>1375</v>
      </c>
      <c r="I879" t="s">
        <v>1883</v>
      </c>
      <c r="J879" t="s">
        <v>1884</v>
      </c>
      <c r="K879" t="s">
        <v>2057</v>
      </c>
      <c r="L879" t="s">
        <v>13</v>
      </c>
      <c r="M879" t="s">
        <v>3233</v>
      </c>
      <c r="N879" t="s">
        <v>1884</v>
      </c>
      <c r="O879">
        <f t="shared" si="13"/>
        <v>1</v>
      </c>
      <c r="P8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McCain?</v>
      </c>
    </row>
    <row r="880" spans="1:16" x14ac:dyDescent="0.3">
      <c r="A880" t="s">
        <v>3234</v>
      </c>
      <c r="B880" t="s">
        <v>3235</v>
      </c>
      <c r="C880" t="s">
        <v>9</v>
      </c>
      <c r="D880" t="s">
        <v>10</v>
      </c>
      <c r="E880" t="s">
        <v>1376</v>
      </c>
      <c r="F880" t="s">
        <v>395</v>
      </c>
      <c r="G880">
        <f>ROUND(Personalities_yearOfBirth__3[[#This Row],[value]],2)</f>
        <v>1940</v>
      </c>
      <c r="H880" t="s">
        <v>1375</v>
      </c>
      <c r="I880" t="s">
        <v>1883</v>
      </c>
      <c r="J880" t="s">
        <v>1884</v>
      </c>
      <c r="K880" t="s">
        <v>129</v>
      </c>
      <c r="L880" t="s">
        <v>13</v>
      </c>
      <c r="M880" t="s">
        <v>3236</v>
      </c>
      <c r="N880" t="s">
        <v>1884</v>
      </c>
      <c r="O880">
        <f t="shared" si="13"/>
        <v>1</v>
      </c>
      <c r="P8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Tabaré Vázquez?</v>
      </c>
    </row>
    <row r="881" spans="1:16" x14ac:dyDescent="0.3">
      <c r="A881" t="s">
        <v>3237</v>
      </c>
      <c r="B881" t="s">
        <v>3238</v>
      </c>
      <c r="C881" t="s">
        <v>9</v>
      </c>
      <c r="D881" t="s">
        <v>10</v>
      </c>
      <c r="E881" t="s">
        <v>1376</v>
      </c>
      <c r="F881" t="s">
        <v>395</v>
      </c>
      <c r="G881">
        <f>ROUND(Personalities_yearOfBirth__3[[#This Row],[value]],2)</f>
        <v>1940</v>
      </c>
      <c r="H881" t="s">
        <v>1375</v>
      </c>
      <c r="I881" t="s">
        <v>1883</v>
      </c>
      <c r="J881" t="s">
        <v>1884</v>
      </c>
      <c r="K881" t="s">
        <v>68</v>
      </c>
      <c r="L881" t="s">
        <v>13</v>
      </c>
      <c r="M881" t="s">
        <v>3239</v>
      </c>
      <c r="N881" t="s">
        <v>1884</v>
      </c>
      <c r="O881">
        <f t="shared" si="13"/>
        <v>1</v>
      </c>
      <c r="P8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Carroll A. Campbell, Jr.?</v>
      </c>
    </row>
    <row r="882" spans="1:16" x14ac:dyDescent="0.3">
      <c r="A882" t="s">
        <v>3240</v>
      </c>
      <c r="B882" t="s">
        <v>3241</v>
      </c>
      <c r="C882" t="s">
        <v>9</v>
      </c>
      <c r="D882" t="s">
        <v>10</v>
      </c>
      <c r="E882" t="s">
        <v>1376</v>
      </c>
      <c r="F882" t="s">
        <v>3242</v>
      </c>
      <c r="G882">
        <f>ROUND(Personalities_yearOfBirth__3[[#This Row],[value]],2)</f>
        <v>1750</v>
      </c>
      <c r="H882" t="s">
        <v>1375</v>
      </c>
      <c r="I882" t="s">
        <v>1883</v>
      </c>
      <c r="J882" t="s">
        <v>1884</v>
      </c>
      <c r="K882" t="s">
        <v>562</v>
      </c>
      <c r="L882" t="s">
        <v>13</v>
      </c>
      <c r="M882" t="s">
        <v>3243</v>
      </c>
      <c r="N882" t="s">
        <v>1884</v>
      </c>
      <c r="O882">
        <f t="shared" si="13"/>
        <v>1</v>
      </c>
      <c r="P8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Tipu Sultan?</v>
      </c>
    </row>
    <row r="883" spans="1:16" x14ac:dyDescent="0.3">
      <c r="A883" t="s">
        <v>3244</v>
      </c>
      <c r="B883" t="s">
        <v>3245</v>
      </c>
      <c r="C883" t="s">
        <v>9</v>
      </c>
      <c r="D883" t="s">
        <v>10</v>
      </c>
      <c r="E883" t="s">
        <v>1376</v>
      </c>
      <c r="F883" t="s">
        <v>868</v>
      </c>
      <c r="G883">
        <f>ROUND(Personalities_yearOfBirth__3[[#This Row],[value]],2)</f>
        <v>1960</v>
      </c>
      <c r="H883" t="s">
        <v>1375</v>
      </c>
      <c r="I883" t="s">
        <v>1883</v>
      </c>
      <c r="J883" t="s">
        <v>1884</v>
      </c>
      <c r="K883" t="s">
        <v>105</v>
      </c>
      <c r="L883" t="s">
        <v>13</v>
      </c>
      <c r="M883" t="s">
        <v>3246</v>
      </c>
      <c r="N883" t="s">
        <v>1884</v>
      </c>
      <c r="O883">
        <f t="shared" si="13"/>
        <v>1</v>
      </c>
      <c r="P8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Caroline Lucas?</v>
      </c>
    </row>
    <row r="884" spans="1:16" x14ac:dyDescent="0.3">
      <c r="A884" t="s">
        <v>3247</v>
      </c>
      <c r="B884" t="s">
        <v>3248</v>
      </c>
      <c r="C884" t="s">
        <v>9</v>
      </c>
      <c r="D884" t="s">
        <v>10</v>
      </c>
      <c r="E884" t="s">
        <v>1376</v>
      </c>
      <c r="F884" t="s">
        <v>212</v>
      </c>
      <c r="G884">
        <f>ROUND(Personalities_yearOfBirth__3[[#This Row],[value]],2)</f>
        <v>1866</v>
      </c>
      <c r="H884" t="s">
        <v>1375</v>
      </c>
      <c r="I884" t="s">
        <v>1883</v>
      </c>
      <c r="J884" t="s">
        <v>1884</v>
      </c>
      <c r="K884" t="s">
        <v>3249</v>
      </c>
      <c r="L884" t="s">
        <v>13</v>
      </c>
      <c r="M884" t="s">
        <v>3250</v>
      </c>
      <c r="N884" t="s">
        <v>1884</v>
      </c>
      <c r="O884">
        <f t="shared" si="13"/>
        <v>1</v>
      </c>
      <c r="P8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Sun Yat-sen?</v>
      </c>
    </row>
    <row r="885" spans="1:16" x14ac:dyDescent="0.3">
      <c r="A885" t="s">
        <v>3251</v>
      </c>
      <c r="B885" t="s">
        <v>3252</v>
      </c>
      <c r="C885" t="s">
        <v>9</v>
      </c>
      <c r="D885" t="s">
        <v>10</v>
      </c>
      <c r="E885" t="s">
        <v>1376</v>
      </c>
      <c r="F885" t="s">
        <v>1873</v>
      </c>
      <c r="G885">
        <f>ROUND(Personalities_yearOfBirth__3[[#This Row],[value]],2)</f>
        <v>1972</v>
      </c>
      <c r="H885" t="s">
        <v>1375</v>
      </c>
      <c r="I885" t="s">
        <v>1883</v>
      </c>
      <c r="J885" t="s">
        <v>1884</v>
      </c>
      <c r="K885" t="s">
        <v>938</v>
      </c>
      <c r="L885" t="s">
        <v>13</v>
      </c>
      <c r="M885" t="s">
        <v>3253</v>
      </c>
      <c r="N885" t="s">
        <v>1884</v>
      </c>
      <c r="O885">
        <f t="shared" si="13"/>
        <v>1</v>
      </c>
      <c r="P8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Nikki Haley?</v>
      </c>
    </row>
    <row r="886" spans="1:16" x14ac:dyDescent="0.3">
      <c r="A886" t="s">
        <v>3254</v>
      </c>
      <c r="B886" t="s">
        <v>3255</v>
      </c>
      <c r="C886" t="s">
        <v>9</v>
      </c>
      <c r="D886" t="s">
        <v>10</v>
      </c>
      <c r="E886" t="s">
        <v>1376</v>
      </c>
      <c r="F886" t="s">
        <v>49</v>
      </c>
      <c r="G886">
        <f>ROUND(Personalities_yearOfBirth__3[[#This Row],[value]],2)</f>
        <v>1951</v>
      </c>
      <c r="H886" t="s">
        <v>1375</v>
      </c>
      <c r="I886" t="s">
        <v>1883</v>
      </c>
      <c r="J886" t="s">
        <v>1884</v>
      </c>
      <c r="K886" t="s">
        <v>2418</v>
      </c>
      <c r="L886" t="s">
        <v>13</v>
      </c>
      <c r="M886" t="s">
        <v>3256</v>
      </c>
      <c r="N886" t="s">
        <v>1884</v>
      </c>
      <c r="O886">
        <f t="shared" si="13"/>
        <v>1</v>
      </c>
      <c r="P8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Gordon Brown?</v>
      </c>
    </row>
    <row r="887" spans="1:16" x14ac:dyDescent="0.3">
      <c r="A887" t="s">
        <v>3257</v>
      </c>
      <c r="B887" t="s">
        <v>3258</v>
      </c>
      <c r="C887" t="s">
        <v>9</v>
      </c>
      <c r="D887" t="s">
        <v>10</v>
      </c>
      <c r="E887" t="s">
        <v>1376</v>
      </c>
      <c r="F887" t="s">
        <v>948</v>
      </c>
      <c r="G887">
        <f>ROUND(Personalities_yearOfBirth__3[[#This Row],[value]],2)</f>
        <v>1907</v>
      </c>
      <c r="H887" t="s">
        <v>1375</v>
      </c>
      <c r="I887" t="s">
        <v>1883</v>
      </c>
      <c r="J887" t="s">
        <v>1884</v>
      </c>
      <c r="K887" t="s">
        <v>149</v>
      </c>
      <c r="L887" t="s">
        <v>13</v>
      </c>
      <c r="M887" t="s">
        <v>3259</v>
      </c>
      <c r="N887" t="s">
        <v>1884</v>
      </c>
      <c r="O887">
        <f t="shared" si="13"/>
        <v>1</v>
      </c>
      <c r="P8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Harivansh Rai Bachchan?</v>
      </c>
    </row>
    <row r="888" spans="1:16" x14ac:dyDescent="0.3">
      <c r="A888" t="s">
        <v>3260</v>
      </c>
      <c r="B888" t="s">
        <v>3261</v>
      </c>
      <c r="C888" t="s">
        <v>9</v>
      </c>
      <c r="D888" t="s">
        <v>10</v>
      </c>
      <c r="E888" t="s">
        <v>1376</v>
      </c>
      <c r="F888" t="s">
        <v>983</v>
      </c>
      <c r="G888">
        <f>ROUND(Personalities_yearOfBirth__3[[#This Row],[value]],2)</f>
        <v>1881</v>
      </c>
      <c r="H888" t="s">
        <v>1375</v>
      </c>
      <c r="I888" t="s">
        <v>1883</v>
      </c>
      <c r="J888" t="s">
        <v>1884</v>
      </c>
      <c r="K888" t="s">
        <v>566</v>
      </c>
      <c r="L888" t="s">
        <v>13</v>
      </c>
      <c r="M888" t="s">
        <v>3210</v>
      </c>
      <c r="N888" t="s">
        <v>1884</v>
      </c>
      <c r="O888">
        <f t="shared" si="13"/>
        <v>1</v>
      </c>
      <c r="P8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Otto Bauer?</v>
      </c>
    </row>
    <row r="889" spans="1:16" x14ac:dyDescent="0.3">
      <c r="A889" t="s">
        <v>3262</v>
      </c>
      <c r="B889" t="s">
        <v>3263</v>
      </c>
      <c r="C889" t="s">
        <v>9</v>
      </c>
      <c r="D889" t="s">
        <v>10</v>
      </c>
      <c r="E889" t="s">
        <v>1376</v>
      </c>
      <c r="F889" t="s">
        <v>3264</v>
      </c>
      <c r="G889">
        <f>ROUND(Personalities_yearOfBirth__3[[#This Row],[value]],2)</f>
        <v>-582</v>
      </c>
      <c r="H889" t="s">
        <v>1375</v>
      </c>
      <c r="I889" t="s">
        <v>1883</v>
      </c>
      <c r="J889" t="s">
        <v>1884</v>
      </c>
      <c r="K889" t="s">
        <v>2297</v>
      </c>
      <c r="L889" t="s">
        <v>13</v>
      </c>
      <c r="M889" t="s">
        <v>3265</v>
      </c>
      <c r="N889" t="s">
        <v>1884</v>
      </c>
      <c r="O889">
        <f t="shared" si="13"/>
        <v>1</v>
      </c>
      <c r="P8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Pythagoras?</v>
      </c>
    </row>
    <row r="890" spans="1:16" x14ac:dyDescent="0.3">
      <c r="A890" t="s">
        <v>3266</v>
      </c>
      <c r="B890" t="s">
        <v>3267</v>
      </c>
      <c r="C890" t="s">
        <v>9</v>
      </c>
      <c r="D890" t="s">
        <v>10</v>
      </c>
      <c r="E890" t="s">
        <v>1376</v>
      </c>
      <c r="F890" t="s">
        <v>104</v>
      </c>
      <c r="G890">
        <f>ROUND(Personalities_yearOfBirth__3[[#This Row],[value]],2)</f>
        <v>1871</v>
      </c>
      <c r="H890" t="s">
        <v>1375</v>
      </c>
      <c r="I890" t="s">
        <v>1883</v>
      </c>
      <c r="J890" t="s">
        <v>1884</v>
      </c>
      <c r="K890" t="s">
        <v>2293</v>
      </c>
      <c r="L890" t="s">
        <v>13</v>
      </c>
      <c r="M890" t="s">
        <v>3268</v>
      </c>
      <c r="N890" t="s">
        <v>1884</v>
      </c>
      <c r="O890">
        <f t="shared" si="13"/>
        <v>1</v>
      </c>
      <c r="P8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Ernest Rutherford?</v>
      </c>
    </row>
    <row r="891" spans="1:16" x14ac:dyDescent="0.3">
      <c r="A891" t="s">
        <v>3269</v>
      </c>
      <c r="B891" t="s">
        <v>3270</v>
      </c>
      <c r="C891" t="s">
        <v>9</v>
      </c>
      <c r="D891" t="s">
        <v>10</v>
      </c>
      <c r="E891" t="s">
        <v>1376</v>
      </c>
      <c r="F891" t="s">
        <v>495</v>
      </c>
      <c r="G891">
        <f>ROUND(Personalities_yearOfBirth__3[[#This Row],[value]],2)</f>
        <v>1959</v>
      </c>
      <c r="H891" t="s">
        <v>1375</v>
      </c>
      <c r="I891" t="s">
        <v>1883</v>
      </c>
      <c r="J891" t="s">
        <v>1884</v>
      </c>
      <c r="K891" t="s">
        <v>245</v>
      </c>
      <c r="L891" t="s">
        <v>13</v>
      </c>
      <c r="M891" t="s">
        <v>3271</v>
      </c>
      <c r="N891" t="s">
        <v>1884</v>
      </c>
      <c r="O891">
        <f t="shared" si="13"/>
        <v>1</v>
      </c>
      <c r="P8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Michael Spindelegger?</v>
      </c>
    </row>
    <row r="892" spans="1:16" x14ac:dyDescent="0.3">
      <c r="A892" t="s">
        <v>3272</v>
      </c>
      <c r="B892" t="s">
        <v>3273</v>
      </c>
      <c r="C892" t="s">
        <v>9</v>
      </c>
      <c r="D892" t="s">
        <v>10</v>
      </c>
      <c r="E892" t="s">
        <v>1376</v>
      </c>
      <c r="F892" t="s">
        <v>333</v>
      </c>
      <c r="G892">
        <f>ROUND(Personalities_yearOfBirth__3[[#This Row],[value]],2)</f>
        <v>1825</v>
      </c>
      <c r="H892" t="s">
        <v>1375</v>
      </c>
      <c r="I892" t="s">
        <v>1883</v>
      </c>
      <c r="J892" t="s">
        <v>1884</v>
      </c>
      <c r="K892" t="s">
        <v>197</v>
      </c>
      <c r="L892" t="s">
        <v>13</v>
      </c>
      <c r="M892" t="s">
        <v>3274</v>
      </c>
      <c r="N892" t="s">
        <v>1884</v>
      </c>
      <c r="O892">
        <f t="shared" si="13"/>
        <v>1</v>
      </c>
      <c r="P8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Dadabhai Naoroji?</v>
      </c>
    </row>
    <row r="893" spans="1:16" x14ac:dyDescent="0.3">
      <c r="A893" t="s">
        <v>3275</v>
      </c>
      <c r="B893" t="s">
        <v>3276</v>
      </c>
      <c r="C893" t="s">
        <v>9</v>
      </c>
      <c r="D893" t="s">
        <v>10</v>
      </c>
      <c r="E893" t="s">
        <v>1376</v>
      </c>
      <c r="F893" t="s">
        <v>1852</v>
      </c>
      <c r="G893">
        <f>ROUND(Personalities_yearOfBirth__3[[#This Row],[value]],2)</f>
        <v>1961</v>
      </c>
      <c r="H893" t="s">
        <v>1375</v>
      </c>
      <c r="I893" t="s">
        <v>1883</v>
      </c>
      <c r="J893" t="s">
        <v>1884</v>
      </c>
      <c r="K893" t="s">
        <v>45</v>
      </c>
      <c r="L893" t="s">
        <v>13</v>
      </c>
      <c r="M893" t="s">
        <v>3277</v>
      </c>
      <c r="N893" t="s">
        <v>1884</v>
      </c>
      <c r="O893">
        <f t="shared" si="13"/>
        <v>1</v>
      </c>
      <c r="P8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Alberto Vaquina?</v>
      </c>
    </row>
    <row r="894" spans="1:16" x14ac:dyDescent="0.3">
      <c r="A894" t="s">
        <v>3278</v>
      </c>
      <c r="B894" t="s">
        <v>3279</v>
      </c>
      <c r="C894" t="s">
        <v>9</v>
      </c>
      <c r="D894" t="s">
        <v>10</v>
      </c>
      <c r="E894" t="s">
        <v>1376</v>
      </c>
      <c r="F894" t="s">
        <v>3280</v>
      </c>
      <c r="G894">
        <f>ROUND(Personalities_yearOfBirth__3[[#This Row],[value]],2)</f>
        <v>1073</v>
      </c>
      <c r="H894" t="s">
        <v>1375</v>
      </c>
      <c r="I894" t="s">
        <v>1883</v>
      </c>
      <c r="J894" t="s">
        <v>1884</v>
      </c>
      <c r="K894" t="s">
        <v>683</v>
      </c>
      <c r="L894" t="s">
        <v>13</v>
      </c>
      <c r="M894" t="s">
        <v>3281</v>
      </c>
      <c r="N894" t="s">
        <v>1884</v>
      </c>
      <c r="O894">
        <f t="shared" si="13"/>
        <v>1</v>
      </c>
      <c r="P8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David IV of Georgia?</v>
      </c>
    </row>
    <row r="895" spans="1:16" x14ac:dyDescent="0.3">
      <c r="A895" t="s">
        <v>3282</v>
      </c>
      <c r="B895" t="s">
        <v>3283</v>
      </c>
      <c r="C895" t="s">
        <v>9</v>
      </c>
      <c r="D895" t="s">
        <v>10</v>
      </c>
      <c r="E895" t="s">
        <v>1376</v>
      </c>
      <c r="F895" t="s">
        <v>1105</v>
      </c>
      <c r="G895">
        <f>ROUND(Personalities_yearOfBirth__3[[#This Row],[value]],2)</f>
        <v>1869</v>
      </c>
      <c r="H895" t="s">
        <v>1375</v>
      </c>
      <c r="I895" t="s">
        <v>1883</v>
      </c>
      <c r="J895" t="s">
        <v>1884</v>
      </c>
      <c r="K895" t="s">
        <v>91</v>
      </c>
      <c r="L895" t="s">
        <v>13</v>
      </c>
      <c r="M895" t="s">
        <v>3284</v>
      </c>
      <c r="N895" t="s">
        <v>1884</v>
      </c>
      <c r="O895">
        <f t="shared" si="13"/>
        <v>1</v>
      </c>
      <c r="P8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Adelheid Popp?</v>
      </c>
    </row>
    <row r="896" spans="1:16" x14ac:dyDescent="0.3">
      <c r="A896" t="s">
        <v>3285</v>
      </c>
      <c r="B896" t="s">
        <v>3286</v>
      </c>
      <c r="C896" t="s">
        <v>9</v>
      </c>
      <c r="D896" t="s">
        <v>10</v>
      </c>
      <c r="E896" t="s">
        <v>1376</v>
      </c>
      <c r="F896" t="s">
        <v>996</v>
      </c>
      <c r="G896">
        <f>ROUND(Personalities_yearOfBirth__3[[#This Row],[value]],2)</f>
        <v>1890</v>
      </c>
      <c r="H896" t="s">
        <v>1375</v>
      </c>
      <c r="I896" t="s">
        <v>1883</v>
      </c>
      <c r="J896" t="s">
        <v>1884</v>
      </c>
      <c r="K896" t="s">
        <v>2369</v>
      </c>
      <c r="L896" t="s">
        <v>13</v>
      </c>
      <c r="M896" t="s">
        <v>3287</v>
      </c>
      <c r="N896" t="s">
        <v>1884</v>
      </c>
      <c r="O896">
        <f t="shared" si="13"/>
        <v>1</v>
      </c>
      <c r="P8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Ho Chi Minh?</v>
      </c>
    </row>
    <row r="897" spans="1:16" x14ac:dyDescent="0.3">
      <c r="A897" t="s">
        <v>3288</v>
      </c>
      <c r="B897" t="s">
        <v>3289</v>
      </c>
      <c r="C897" t="s">
        <v>9</v>
      </c>
      <c r="D897" t="s">
        <v>10</v>
      </c>
      <c r="E897" t="s">
        <v>1376</v>
      </c>
      <c r="F897" t="s">
        <v>1105</v>
      </c>
      <c r="G897">
        <f>ROUND(Personalities_yearOfBirth__3[[#This Row],[value]],2)</f>
        <v>1869</v>
      </c>
      <c r="H897" t="s">
        <v>1375</v>
      </c>
      <c r="I897" t="s">
        <v>1883</v>
      </c>
      <c r="J897" t="s">
        <v>1884</v>
      </c>
      <c r="K897" t="s">
        <v>149</v>
      </c>
      <c r="L897" t="s">
        <v>13</v>
      </c>
      <c r="M897" t="s">
        <v>3290</v>
      </c>
      <c r="N897" t="s">
        <v>1884</v>
      </c>
      <c r="O897">
        <f t="shared" si="13"/>
        <v>1</v>
      </c>
      <c r="P8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Pyotr Krasnov?</v>
      </c>
    </row>
    <row r="898" spans="1:16" x14ac:dyDescent="0.3">
      <c r="A898" t="s">
        <v>3291</v>
      </c>
      <c r="B898" t="s">
        <v>3292</v>
      </c>
      <c r="C898" t="s">
        <v>9</v>
      </c>
      <c r="D898" t="s">
        <v>10</v>
      </c>
      <c r="E898" t="s">
        <v>1376</v>
      </c>
      <c r="F898" t="s">
        <v>192</v>
      </c>
      <c r="G898">
        <f>ROUND(Personalities_yearOfBirth__3[[#This Row],[value]],2)</f>
        <v>1865</v>
      </c>
      <c r="H898" t="s">
        <v>1375</v>
      </c>
      <c r="I898" t="s">
        <v>1883</v>
      </c>
      <c r="J898" t="s">
        <v>1884</v>
      </c>
      <c r="K898" t="s">
        <v>2349</v>
      </c>
      <c r="L898" t="s">
        <v>13</v>
      </c>
      <c r="M898" t="s">
        <v>3293</v>
      </c>
      <c r="N898" t="s">
        <v>1884</v>
      </c>
      <c r="O898">
        <f t="shared" ref="O898:O961" si="14">COUNTIF(B:B,B898)</f>
        <v>1</v>
      </c>
      <c r="P8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Warren G. Harding?</v>
      </c>
    </row>
    <row r="899" spans="1:16" x14ac:dyDescent="0.3">
      <c r="A899" t="s">
        <v>3294</v>
      </c>
      <c r="B899" t="s">
        <v>3295</v>
      </c>
      <c r="C899" t="s">
        <v>9</v>
      </c>
      <c r="D899" t="s">
        <v>10</v>
      </c>
      <c r="E899" t="s">
        <v>1376</v>
      </c>
      <c r="F899" t="s">
        <v>26</v>
      </c>
      <c r="G899">
        <f>ROUND(Personalities_yearOfBirth__3[[#This Row],[value]],2)</f>
        <v>1936</v>
      </c>
      <c r="H899" t="s">
        <v>1375</v>
      </c>
      <c r="I899" t="s">
        <v>1883</v>
      </c>
      <c r="J899" t="s">
        <v>1884</v>
      </c>
      <c r="K899" t="s">
        <v>2677</v>
      </c>
      <c r="L899" t="s">
        <v>13</v>
      </c>
      <c r="M899" t="s">
        <v>3296</v>
      </c>
      <c r="N899" t="s">
        <v>1884</v>
      </c>
      <c r="O899">
        <f t="shared" si="14"/>
        <v>1</v>
      </c>
      <c r="P8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Václav Havel?</v>
      </c>
    </row>
    <row r="900" spans="1:16" x14ac:dyDescent="0.3">
      <c r="A900" t="s">
        <v>3297</v>
      </c>
      <c r="B900" t="s">
        <v>3298</v>
      </c>
      <c r="C900" t="s">
        <v>9</v>
      </c>
      <c r="D900" t="s">
        <v>10</v>
      </c>
      <c r="E900" t="s">
        <v>1376</v>
      </c>
      <c r="F900" t="s">
        <v>117</v>
      </c>
      <c r="G900">
        <f>ROUND(Personalities_yearOfBirth__3[[#This Row],[value]],2)</f>
        <v>1953</v>
      </c>
      <c r="H900" t="s">
        <v>1375</v>
      </c>
      <c r="I900" t="s">
        <v>1883</v>
      </c>
      <c r="J900" t="s">
        <v>1884</v>
      </c>
      <c r="K900" t="s">
        <v>2457</v>
      </c>
      <c r="L900" t="s">
        <v>13</v>
      </c>
      <c r="M900" t="s">
        <v>3299</v>
      </c>
      <c r="N900" t="s">
        <v>1884</v>
      </c>
      <c r="O900">
        <f t="shared" si="14"/>
        <v>1</v>
      </c>
      <c r="P9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Benazir Bhutto?</v>
      </c>
    </row>
    <row r="901" spans="1:16" x14ac:dyDescent="0.3">
      <c r="A901" t="s">
        <v>3300</v>
      </c>
      <c r="B901" t="s">
        <v>3301</v>
      </c>
      <c r="C901" t="s">
        <v>9</v>
      </c>
      <c r="D901" t="s">
        <v>10</v>
      </c>
      <c r="E901" t="s">
        <v>1376</v>
      </c>
      <c r="F901" t="s">
        <v>3302</v>
      </c>
      <c r="G901">
        <f>ROUND(Personalities_yearOfBirth__3[[#This Row],[value]],2)</f>
        <v>1037</v>
      </c>
      <c r="H901" t="s">
        <v>1375</v>
      </c>
      <c r="I901" t="s">
        <v>1883</v>
      </c>
      <c r="J901" t="s">
        <v>1884</v>
      </c>
      <c r="K901" t="s">
        <v>589</v>
      </c>
      <c r="L901" t="s">
        <v>13</v>
      </c>
      <c r="M901" t="s">
        <v>3303</v>
      </c>
      <c r="N901" t="s">
        <v>1884</v>
      </c>
      <c r="O901">
        <f t="shared" si="14"/>
        <v>1</v>
      </c>
      <c r="P9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Su Shi?</v>
      </c>
    </row>
    <row r="902" spans="1:16" x14ac:dyDescent="0.3">
      <c r="A902" t="s">
        <v>3304</v>
      </c>
      <c r="B902" t="s">
        <v>3305</v>
      </c>
      <c r="C902" t="s">
        <v>9</v>
      </c>
      <c r="D902" t="s">
        <v>10</v>
      </c>
      <c r="E902" t="s">
        <v>1376</v>
      </c>
      <c r="F902" t="s">
        <v>3306</v>
      </c>
      <c r="G902">
        <f>ROUND(Personalities_yearOfBirth__3[[#This Row],[value]],2)</f>
        <v>1766</v>
      </c>
      <c r="H902" t="s">
        <v>1375</v>
      </c>
      <c r="I902" t="s">
        <v>1883</v>
      </c>
      <c r="J902" t="s">
        <v>1884</v>
      </c>
      <c r="K902" t="s">
        <v>464</v>
      </c>
      <c r="L902" t="s">
        <v>13</v>
      </c>
      <c r="M902" t="s">
        <v>3307</v>
      </c>
      <c r="N902" t="s">
        <v>1884</v>
      </c>
      <c r="O902">
        <f t="shared" si="14"/>
        <v>1</v>
      </c>
      <c r="P9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José Gaspar Rodríguez de Francia?</v>
      </c>
    </row>
    <row r="903" spans="1:16" x14ac:dyDescent="0.3">
      <c r="A903" t="s">
        <v>3308</v>
      </c>
      <c r="B903" t="s">
        <v>3309</v>
      </c>
      <c r="C903" t="s">
        <v>9</v>
      </c>
      <c r="D903" t="s">
        <v>10</v>
      </c>
      <c r="E903" t="s">
        <v>1376</v>
      </c>
      <c r="F903" t="s">
        <v>3310</v>
      </c>
      <c r="G903">
        <f>ROUND(Personalities_yearOfBirth__3[[#This Row],[value]],2)</f>
        <v>-360</v>
      </c>
      <c r="H903" t="s">
        <v>1375</v>
      </c>
      <c r="I903" t="s">
        <v>1883</v>
      </c>
      <c r="J903" t="s">
        <v>1884</v>
      </c>
      <c r="K903" t="s">
        <v>566</v>
      </c>
      <c r="L903" t="s">
        <v>13</v>
      </c>
      <c r="M903" t="s">
        <v>3311</v>
      </c>
      <c r="N903" t="s">
        <v>1884</v>
      </c>
      <c r="O903">
        <f t="shared" si="14"/>
        <v>1</v>
      </c>
      <c r="P9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Lysimachus?</v>
      </c>
    </row>
    <row r="904" spans="1:16" x14ac:dyDescent="0.3">
      <c r="A904" t="s">
        <v>3312</v>
      </c>
      <c r="B904" t="s">
        <v>3313</v>
      </c>
      <c r="C904" t="s">
        <v>9</v>
      </c>
      <c r="D904" t="s">
        <v>10</v>
      </c>
      <c r="E904" t="s">
        <v>1376</v>
      </c>
      <c r="F904" t="s">
        <v>3314</v>
      </c>
      <c r="G904">
        <f>ROUND(Personalities_yearOfBirth__3[[#This Row],[value]],2)</f>
        <v>1505</v>
      </c>
      <c r="H904" t="s">
        <v>1375</v>
      </c>
      <c r="I904" t="s">
        <v>1883</v>
      </c>
      <c r="J904" t="s">
        <v>1884</v>
      </c>
      <c r="K904" t="s">
        <v>31</v>
      </c>
      <c r="L904" t="s">
        <v>13</v>
      </c>
      <c r="M904" t="s">
        <v>3315</v>
      </c>
      <c r="N904" t="s">
        <v>1884</v>
      </c>
      <c r="O904">
        <f t="shared" si="14"/>
        <v>1</v>
      </c>
      <c r="P9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Saiful Rijal of Brunei?</v>
      </c>
    </row>
    <row r="905" spans="1:16" x14ac:dyDescent="0.3">
      <c r="A905" t="s">
        <v>3316</v>
      </c>
      <c r="B905" t="s">
        <v>3317</v>
      </c>
      <c r="C905" t="s">
        <v>9</v>
      </c>
      <c r="D905" t="s">
        <v>10</v>
      </c>
      <c r="E905" t="s">
        <v>1376</v>
      </c>
      <c r="F905" t="s">
        <v>3318</v>
      </c>
      <c r="G905">
        <f>ROUND(Personalities_yearOfBirth__3[[#This Row],[value]],2)</f>
        <v>1019</v>
      </c>
      <c r="H905" t="s">
        <v>1375</v>
      </c>
      <c r="I905" t="s">
        <v>1883</v>
      </c>
      <c r="J905" t="s">
        <v>1884</v>
      </c>
      <c r="K905" t="s">
        <v>500</v>
      </c>
      <c r="L905" t="s">
        <v>13</v>
      </c>
      <c r="M905" t="s">
        <v>3319</v>
      </c>
      <c r="N905" t="s">
        <v>1884</v>
      </c>
      <c r="O905">
        <f t="shared" si="14"/>
        <v>1</v>
      </c>
      <c r="P9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Sima Guang?</v>
      </c>
    </row>
    <row r="906" spans="1:16" x14ac:dyDescent="0.3">
      <c r="A906" t="s">
        <v>3320</v>
      </c>
      <c r="B906" t="s">
        <v>3321</v>
      </c>
      <c r="C906" t="s">
        <v>9</v>
      </c>
      <c r="D906" t="s">
        <v>10</v>
      </c>
      <c r="E906" t="s">
        <v>1376</v>
      </c>
      <c r="F906" t="s">
        <v>1161</v>
      </c>
      <c r="G906">
        <f>ROUND(Personalities_yearOfBirth__3[[#This Row],[value]],2)</f>
        <v>1970</v>
      </c>
      <c r="H906" t="s">
        <v>1375</v>
      </c>
      <c r="I906" t="s">
        <v>1883</v>
      </c>
      <c r="J906" t="s">
        <v>1884</v>
      </c>
      <c r="K906" t="s">
        <v>96</v>
      </c>
      <c r="L906" t="s">
        <v>13</v>
      </c>
      <c r="M906" t="s">
        <v>3322</v>
      </c>
      <c r="N906" t="s">
        <v>1884</v>
      </c>
      <c r="O906">
        <f t="shared" si="14"/>
        <v>1</v>
      </c>
      <c r="P9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Michael Grimm?</v>
      </c>
    </row>
    <row r="907" spans="1:16" x14ac:dyDescent="0.3">
      <c r="A907" t="s">
        <v>3323</v>
      </c>
      <c r="B907" t="s">
        <v>3324</v>
      </c>
      <c r="C907" t="s">
        <v>9</v>
      </c>
      <c r="D907" t="s">
        <v>10</v>
      </c>
      <c r="E907" t="s">
        <v>1376</v>
      </c>
      <c r="F907" t="s">
        <v>1358</v>
      </c>
      <c r="G907">
        <f>ROUND(Personalities_yearOfBirth__3[[#This Row],[value]],2)</f>
        <v>1837</v>
      </c>
      <c r="H907" t="s">
        <v>1375</v>
      </c>
      <c r="I907" t="s">
        <v>1883</v>
      </c>
      <c r="J907" t="s">
        <v>1884</v>
      </c>
      <c r="K907" t="s">
        <v>2871</v>
      </c>
      <c r="L907" t="s">
        <v>13</v>
      </c>
      <c r="M907" t="s">
        <v>3325</v>
      </c>
      <c r="N907" t="s">
        <v>1884</v>
      </c>
      <c r="O907">
        <f t="shared" si="14"/>
        <v>1</v>
      </c>
      <c r="P9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Grover Cleveland?</v>
      </c>
    </row>
    <row r="908" spans="1:16" x14ac:dyDescent="0.3">
      <c r="A908" t="s">
        <v>3326</v>
      </c>
      <c r="B908" t="s">
        <v>3327</v>
      </c>
      <c r="C908" t="s">
        <v>9</v>
      </c>
      <c r="D908" t="s">
        <v>10</v>
      </c>
      <c r="E908" t="s">
        <v>1376</v>
      </c>
      <c r="F908" t="s">
        <v>2147</v>
      </c>
      <c r="G908">
        <f>ROUND(Personalities_yearOfBirth__3[[#This Row],[value]],2)</f>
        <v>1858</v>
      </c>
      <c r="H908" t="s">
        <v>1375</v>
      </c>
      <c r="I908" t="s">
        <v>1883</v>
      </c>
      <c r="J908" t="s">
        <v>1884</v>
      </c>
      <c r="K908" t="s">
        <v>712</v>
      </c>
      <c r="L908" t="s">
        <v>13</v>
      </c>
      <c r="M908" t="s">
        <v>3328</v>
      </c>
      <c r="N908" t="s">
        <v>1884</v>
      </c>
      <c r="O908">
        <f t="shared" si="14"/>
        <v>1</v>
      </c>
      <c r="P9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Theodore Roosevelt?</v>
      </c>
    </row>
    <row r="909" spans="1:16" x14ac:dyDescent="0.3">
      <c r="A909" t="s">
        <v>3333</v>
      </c>
      <c r="B909" t="s">
        <v>3334</v>
      </c>
      <c r="C909" t="s">
        <v>9</v>
      </c>
      <c r="D909" t="s">
        <v>10</v>
      </c>
      <c r="E909" t="s">
        <v>1376</v>
      </c>
      <c r="F909" t="s">
        <v>3335</v>
      </c>
      <c r="G909">
        <f>ROUND(Personalities_yearOfBirth__3[[#This Row],[value]],2)</f>
        <v>-534</v>
      </c>
      <c r="H909" t="s">
        <v>1375</v>
      </c>
      <c r="I909" t="s">
        <v>1883</v>
      </c>
      <c r="J909" t="s">
        <v>1884</v>
      </c>
      <c r="K909" t="s">
        <v>86</v>
      </c>
      <c r="L909" t="s">
        <v>13</v>
      </c>
      <c r="M909" t="s">
        <v>3336</v>
      </c>
      <c r="N909" t="s">
        <v>1884</v>
      </c>
      <c r="O909">
        <f t="shared" si="14"/>
        <v>1</v>
      </c>
      <c r="P9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Theron of Acragas?</v>
      </c>
    </row>
    <row r="910" spans="1:16" x14ac:dyDescent="0.3">
      <c r="A910" t="s">
        <v>3337</v>
      </c>
      <c r="B910" t="s">
        <v>3338</v>
      </c>
      <c r="C910" t="s">
        <v>9</v>
      </c>
      <c r="D910" t="s">
        <v>10</v>
      </c>
      <c r="E910" t="s">
        <v>1376</v>
      </c>
      <c r="F910" t="s">
        <v>22</v>
      </c>
      <c r="G910">
        <f>ROUND(Personalities_yearOfBirth__3[[#This Row],[value]],2)</f>
        <v>1931</v>
      </c>
      <c r="H910" t="s">
        <v>1375</v>
      </c>
      <c r="I910" t="s">
        <v>1883</v>
      </c>
      <c r="J910" t="s">
        <v>1884</v>
      </c>
      <c r="K910" t="s">
        <v>2407</v>
      </c>
      <c r="L910" t="s">
        <v>13</v>
      </c>
      <c r="M910" t="s">
        <v>3339</v>
      </c>
      <c r="N910" t="s">
        <v>1884</v>
      </c>
      <c r="O910">
        <f t="shared" si="14"/>
        <v>1</v>
      </c>
      <c r="P9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Boris Yeltsin?</v>
      </c>
    </row>
    <row r="911" spans="1:16" x14ac:dyDescent="0.3">
      <c r="A911" t="s">
        <v>3340</v>
      </c>
      <c r="B911" t="s">
        <v>3341</v>
      </c>
      <c r="C911" t="s">
        <v>9</v>
      </c>
      <c r="D911" t="s">
        <v>10</v>
      </c>
      <c r="E911" t="s">
        <v>1376</v>
      </c>
      <c r="F911" t="s">
        <v>3342</v>
      </c>
      <c r="G911">
        <f>ROUND(Personalities_yearOfBirth__3[[#This Row],[value]],2)</f>
        <v>646</v>
      </c>
      <c r="H911" t="s">
        <v>1375</v>
      </c>
      <c r="I911" t="s">
        <v>1883</v>
      </c>
      <c r="J911" t="s">
        <v>1884</v>
      </c>
      <c r="K911" t="s">
        <v>2298</v>
      </c>
      <c r="L911" t="s">
        <v>13</v>
      </c>
      <c r="M911" t="s">
        <v>3343</v>
      </c>
      <c r="N911" t="s">
        <v>1884</v>
      </c>
      <c r="O911">
        <f t="shared" si="14"/>
        <v>1</v>
      </c>
      <c r="P9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Abd al-Malik ibn Marwan?</v>
      </c>
    </row>
    <row r="912" spans="1:16" x14ac:dyDescent="0.3">
      <c r="A912" t="s">
        <v>3344</v>
      </c>
      <c r="B912" t="s">
        <v>3345</v>
      </c>
      <c r="C912" t="s">
        <v>9</v>
      </c>
      <c r="D912" t="s">
        <v>10</v>
      </c>
      <c r="E912" t="s">
        <v>1376</v>
      </c>
      <c r="F912" t="s">
        <v>192</v>
      </c>
      <c r="G912">
        <f>ROUND(Personalities_yearOfBirth__3[[#This Row],[value]],2)</f>
        <v>1865</v>
      </c>
      <c r="H912" t="s">
        <v>1375</v>
      </c>
      <c r="I912" t="s">
        <v>1883</v>
      </c>
      <c r="J912" t="s">
        <v>1884</v>
      </c>
      <c r="K912" t="s">
        <v>254</v>
      </c>
      <c r="L912" t="s">
        <v>13</v>
      </c>
      <c r="M912" t="s">
        <v>3346</v>
      </c>
      <c r="N912" t="s">
        <v>1884</v>
      </c>
      <c r="O912">
        <f t="shared" si="14"/>
        <v>1</v>
      </c>
      <c r="P9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Paul Hymans?</v>
      </c>
    </row>
    <row r="913" spans="1:16" x14ac:dyDescent="0.3">
      <c r="A913" t="s">
        <v>3347</v>
      </c>
      <c r="B913" t="s">
        <v>3348</v>
      </c>
      <c r="C913" t="s">
        <v>9</v>
      </c>
      <c r="D913" t="s">
        <v>10</v>
      </c>
      <c r="E913" t="s">
        <v>1376</v>
      </c>
      <c r="F913" t="s">
        <v>1077</v>
      </c>
      <c r="G913">
        <f>ROUND(Personalities_yearOfBirth__3[[#This Row],[value]],2)</f>
        <v>1843</v>
      </c>
      <c r="H913" t="s">
        <v>1375</v>
      </c>
      <c r="I913" t="s">
        <v>1883</v>
      </c>
      <c r="J913" t="s">
        <v>1884</v>
      </c>
      <c r="K913" t="s">
        <v>3349</v>
      </c>
      <c r="L913" t="s">
        <v>13</v>
      </c>
      <c r="M913" t="s">
        <v>3350</v>
      </c>
      <c r="N913" t="s">
        <v>1884</v>
      </c>
      <c r="O913">
        <f t="shared" si="14"/>
        <v>1</v>
      </c>
      <c r="P9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William McKinley?</v>
      </c>
    </row>
    <row r="914" spans="1:16" x14ac:dyDescent="0.3">
      <c r="A914" t="s">
        <v>3351</v>
      </c>
      <c r="B914" t="s">
        <v>3352</v>
      </c>
      <c r="C914" t="s">
        <v>9</v>
      </c>
      <c r="D914" t="s">
        <v>10</v>
      </c>
      <c r="E914" t="s">
        <v>1376</v>
      </c>
      <c r="F914" t="s">
        <v>1543</v>
      </c>
      <c r="G914">
        <f>ROUND(Personalities_yearOfBirth__3[[#This Row],[value]],2)</f>
        <v>1955</v>
      </c>
      <c r="H914" t="s">
        <v>1375</v>
      </c>
      <c r="I914" t="s">
        <v>1883</v>
      </c>
      <c r="J914" t="s">
        <v>1884</v>
      </c>
      <c r="K914" t="s">
        <v>949</v>
      </c>
      <c r="L914" t="s">
        <v>13</v>
      </c>
      <c r="M914" t="s">
        <v>3353</v>
      </c>
      <c r="N914" t="s">
        <v>1884</v>
      </c>
      <c r="O914">
        <f t="shared" si="14"/>
        <v>1</v>
      </c>
      <c r="P9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Sergej Šoigu?</v>
      </c>
    </row>
    <row r="915" spans="1:16" x14ac:dyDescent="0.3">
      <c r="A915" t="s">
        <v>3354</v>
      </c>
      <c r="B915" t="s">
        <v>3355</v>
      </c>
      <c r="C915" t="s">
        <v>9</v>
      </c>
      <c r="D915" t="s">
        <v>10</v>
      </c>
      <c r="E915" t="s">
        <v>1376</v>
      </c>
      <c r="F915" t="s">
        <v>1891</v>
      </c>
      <c r="G915">
        <f>ROUND(Personalities_yearOfBirth__3[[#This Row],[value]],2)</f>
        <v>1879</v>
      </c>
      <c r="H915" t="s">
        <v>1375</v>
      </c>
      <c r="I915" t="s">
        <v>1883</v>
      </c>
      <c r="J915" t="s">
        <v>1884</v>
      </c>
      <c r="K915" t="s">
        <v>3356</v>
      </c>
      <c r="L915" t="s">
        <v>13</v>
      </c>
      <c r="M915" t="s">
        <v>3357</v>
      </c>
      <c r="N915" t="s">
        <v>1884</v>
      </c>
      <c r="O915">
        <f t="shared" si="14"/>
        <v>1</v>
      </c>
      <c r="P9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Leon Trotsky?</v>
      </c>
    </row>
    <row r="916" spans="1:16" x14ac:dyDescent="0.3">
      <c r="A916" t="s">
        <v>3358</v>
      </c>
      <c r="B916" t="s">
        <v>3359</v>
      </c>
      <c r="C916" t="s">
        <v>9</v>
      </c>
      <c r="D916" t="s">
        <v>10</v>
      </c>
      <c r="E916" t="s">
        <v>1376</v>
      </c>
      <c r="F916" t="s">
        <v>383</v>
      </c>
      <c r="G916">
        <f>ROUND(Personalities_yearOfBirth__3[[#This Row],[value]],2)</f>
        <v>1872</v>
      </c>
      <c r="H916" t="s">
        <v>1375</v>
      </c>
      <c r="I916" t="s">
        <v>1883</v>
      </c>
      <c r="J916" t="s">
        <v>1884</v>
      </c>
      <c r="K916" t="s">
        <v>3360</v>
      </c>
      <c r="L916" t="s">
        <v>13</v>
      </c>
      <c r="M916" t="s">
        <v>3361</v>
      </c>
      <c r="N916" t="s">
        <v>1884</v>
      </c>
      <c r="O916">
        <f t="shared" si="14"/>
        <v>1</v>
      </c>
      <c r="P9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Bertrand Russell?</v>
      </c>
    </row>
    <row r="917" spans="1:16" x14ac:dyDescent="0.3">
      <c r="A917" t="s">
        <v>3362</v>
      </c>
      <c r="B917" t="s">
        <v>3363</v>
      </c>
      <c r="C917" t="s">
        <v>9</v>
      </c>
      <c r="D917" t="s">
        <v>10</v>
      </c>
      <c r="E917" t="s">
        <v>1376</v>
      </c>
      <c r="F917" t="s">
        <v>3242</v>
      </c>
      <c r="G917">
        <f>ROUND(Personalities_yearOfBirth__3[[#This Row],[value]],2)</f>
        <v>1750</v>
      </c>
      <c r="H917" t="s">
        <v>1375</v>
      </c>
      <c r="I917" t="s">
        <v>1883</v>
      </c>
      <c r="J917" t="s">
        <v>1884</v>
      </c>
      <c r="K917" t="s">
        <v>277</v>
      </c>
      <c r="L917" t="s">
        <v>13</v>
      </c>
      <c r="M917" t="s">
        <v>3364</v>
      </c>
      <c r="N917" t="s">
        <v>1884</v>
      </c>
      <c r="O917">
        <f t="shared" si="14"/>
        <v>1</v>
      </c>
      <c r="P9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Ignacy Potocki?</v>
      </c>
    </row>
    <row r="918" spans="1:16" x14ac:dyDescent="0.3">
      <c r="A918" t="s">
        <v>3365</v>
      </c>
      <c r="B918" t="s">
        <v>3366</v>
      </c>
      <c r="C918" t="s">
        <v>9</v>
      </c>
      <c r="D918" t="s">
        <v>10</v>
      </c>
      <c r="E918" t="s">
        <v>1376</v>
      </c>
      <c r="F918" t="s">
        <v>1919</v>
      </c>
      <c r="G918">
        <f>ROUND(Personalities_yearOfBirth__3[[#This Row],[value]],2)</f>
        <v>1918</v>
      </c>
      <c r="H918" t="s">
        <v>1375</v>
      </c>
      <c r="I918" t="s">
        <v>1883</v>
      </c>
      <c r="J918" t="s">
        <v>1884</v>
      </c>
      <c r="K918" t="s">
        <v>1091</v>
      </c>
      <c r="L918" t="s">
        <v>13</v>
      </c>
      <c r="M918" t="s">
        <v>3367</v>
      </c>
      <c r="N918" t="s">
        <v>1884</v>
      </c>
      <c r="O918">
        <f t="shared" si="14"/>
        <v>1</v>
      </c>
      <c r="P9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João Goulart?</v>
      </c>
    </row>
    <row r="919" spans="1:16" x14ac:dyDescent="0.3">
      <c r="A919" t="s">
        <v>3368</v>
      </c>
      <c r="B919" t="s">
        <v>3369</v>
      </c>
      <c r="C919" t="s">
        <v>9</v>
      </c>
      <c r="D919" t="s">
        <v>10</v>
      </c>
      <c r="E919" t="s">
        <v>1376</v>
      </c>
      <c r="F919" t="s">
        <v>1556</v>
      </c>
      <c r="G919">
        <f>ROUND(Personalities_yearOfBirth__3[[#This Row],[value]],2)</f>
        <v>1945</v>
      </c>
      <c r="H919" t="s">
        <v>1375</v>
      </c>
      <c r="I919" t="s">
        <v>1883</v>
      </c>
      <c r="J919" t="s">
        <v>1884</v>
      </c>
      <c r="K919" t="s">
        <v>2117</v>
      </c>
      <c r="L919" t="s">
        <v>13</v>
      </c>
      <c r="M919" t="s">
        <v>3370</v>
      </c>
      <c r="N919" t="s">
        <v>1884</v>
      </c>
      <c r="O919">
        <f t="shared" si="14"/>
        <v>1</v>
      </c>
      <c r="P9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Aung San Suu Kyi?</v>
      </c>
    </row>
    <row r="920" spans="1:16" x14ac:dyDescent="0.3">
      <c r="A920" t="s">
        <v>3371</v>
      </c>
      <c r="B920" t="s">
        <v>3372</v>
      </c>
      <c r="C920" t="s">
        <v>9</v>
      </c>
      <c r="D920" t="s">
        <v>10</v>
      </c>
      <c r="E920" t="s">
        <v>1376</v>
      </c>
      <c r="F920" t="s">
        <v>565</v>
      </c>
      <c r="G920">
        <f>ROUND(Personalities_yearOfBirth__3[[#This Row],[value]],2)</f>
        <v>1875</v>
      </c>
      <c r="H920" t="s">
        <v>1375</v>
      </c>
      <c r="I920" t="s">
        <v>1883</v>
      </c>
      <c r="J920" t="s">
        <v>1884</v>
      </c>
      <c r="K920" t="s">
        <v>110</v>
      </c>
      <c r="L920" t="s">
        <v>13</v>
      </c>
      <c r="M920" t="s">
        <v>3373</v>
      </c>
      <c r="N920" t="s">
        <v>1884</v>
      </c>
      <c r="O920">
        <f t="shared" si="14"/>
        <v>1</v>
      </c>
      <c r="P9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Franz Xaver Schwarz?</v>
      </c>
    </row>
    <row r="921" spans="1:16" x14ac:dyDescent="0.3">
      <c r="A921" t="s">
        <v>3374</v>
      </c>
      <c r="B921" t="s">
        <v>3375</v>
      </c>
      <c r="C921" t="s">
        <v>9</v>
      </c>
      <c r="D921" t="s">
        <v>10</v>
      </c>
      <c r="E921" t="s">
        <v>1376</v>
      </c>
      <c r="F921" t="s">
        <v>3376</v>
      </c>
      <c r="G921">
        <f>ROUND(Personalities_yearOfBirth__3[[#This Row],[value]],2)</f>
        <v>1856</v>
      </c>
      <c r="H921" t="s">
        <v>1375</v>
      </c>
      <c r="I921" t="s">
        <v>1883</v>
      </c>
      <c r="J921" t="s">
        <v>1884</v>
      </c>
      <c r="K921" t="s">
        <v>2983</v>
      </c>
      <c r="L921" t="s">
        <v>13</v>
      </c>
      <c r="M921" t="s">
        <v>3377</v>
      </c>
      <c r="N921" t="s">
        <v>1884</v>
      </c>
      <c r="O921">
        <f t="shared" si="14"/>
        <v>1</v>
      </c>
      <c r="P9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Woodrow Wilson?</v>
      </c>
    </row>
    <row r="922" spans="1:16" x14ac:dyDescent="0.3">
      <c r="A922" t="s">
        <v>3378</v>
      </c>
      <c r="B922" t="s">
        <v>3379</v>
      </c>
      <c r="C922" t="s">
        <v>9</v>
      </c>
      <c r="D922" t="s">
        <v>10</v>
      </c>
      <c r="E922" t="s">
        <v>1376</v>
      </c>
      <c r="F922" t="s">
        <v>3184</v>
      </c>
      <c r="G922">
        <f>ROUND(Personalities_yearOfBirth__3[[#This Row],[value]],2)</f>
        <v>1831</v>
      </c>
      <c r="H922" t="s">
        <v>1375</v>
      </c>
      <c r="I922" t="s">
        <v>1883</v>
      </c>
      <c r="J922" t="s">
        <v>1884</v>
      </c>
      <c r="K922" t="s">
        <v>2871</v>
      </c>
      <c r="L922" t="s">
        <v>13</v>
      </c>
      <c r="M922" t="s">
        <v>3380</v>
      </c>
      <c r="N922" t="s">
        <v>1884</v>
      </c>
      <c r="O922">
        <f t="shared" si="14"/>
        <v>1</v>
      </c>
      <c r="P9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James A. Garfield?</v>
      </c>
    </row>
    <row r="923" spans="1:16" x14ac:dyDescent="0.3">
      <c r="A923" t="s">
        <v>3381</v>
      </c>
      <c r="B923" t="s">
        <v>3382</v>
      </c>
      <c r="C923" t="s">
        <v>9</v>
      </c>
      <c r="D923" t="s">
        <v>10</v>
      </c>
      <c r="E923" t="s">
        <v>1376</v>
      </c>
      <c r="F923" t="s">
        <v>1108</v>
      </c>
      <c r="G923">
        <f>ROUND(Personalities_yearOfBirth__3[[#This Row],[value]],2)</f>
        <v>1964</v>
      </c>
      <c r="H923" t="s">
        <v>1375</v>
      </c>
      <c r="I923" t="s">
        <v>1883</v>
      </c>
      <c r="J923" t="s">
        <v>1884</v>
      </c>
      <c r="K923" t="s">
        <v>54</v>
      </c>
      <c r="L923" t="s">
        <v>13</v>
      </c>
      <c r="M923" t="s">
        <v>3383</v>
      </c>
      <c r="N923" t="s">
        <v>1884</v>
      </c>
      <c r="O923">
        <f t="shared" si="14"/>
        <v>1</v>
      </c>
      <c r="P9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Chris Gibson?</v>
      </c>
    </row>
    <row r="924" spans="1:16" x14ac:dyDescent="0.3">
      <c r="A924" t="s">
        <v>3384</v>
      </c>
      <c r="B924" t="s">
        <v>3385</v>
      </c>
      <c r="C924" t="s">
        <v>9</v>
      </c>
      <c r="D924" t="s">
        <v>10</v>
      </c>
      <c r="E924" t="s">
        <v>1376</v>
      </c>
      <c r="F924" t="s">
        <v>925</v>
      </c>
      <c r="G924">
        <f>ROUND(Personalities_yearOfBirth__3[[#This Row],[value]],2)</f>
        <v>1929</v>
      </c>
      <c r="H924" t="s">
        <v>1375</v>
      </c>
      <c r="I924" t="s">
        <v>1883</v>
      </c>
      <c r="J924" t="s">
        <v>1884</v>
      </c>
      <c r="K924" t="s">
        <v>2615</v>
      </c>
      <c r="L924" t="s">
        <v>13</v>
      </c>
      <c r="M924" t="s">
        <v>3386</v>
      </c>
      <c r="N924" t="s">
        <v>1884</v>
      </c>
      <c r="O924">
        <f t="shared" si="14"/>
        <v>1</v>
      </c>
      <c r="P9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Muhammad Rafiq Tarar?</v>
      </c>
    </row>
    <row r="925" spans="1:16" x14ac:dyDescent="0.3">
      <c r="A925" t="s">
        <v>3387</v>
      </c>
      <c r="B925" t="s">
        <v>3388</v>
      </c>
      <c r="C925" t="s">
        <v>9</v>
      </c>
      <c r="D925" t="s">
        <v>10</v>
      </c>
      <c r="E925" t="s">
        <v>1376</v>
      </c>
      <c r="F925" t="s">
        <v>49</v>
      </c>
      <c r="G925">
        <f>ROUND(Personalities_yearOfBirth__3[[#This Row],[value]],2)</f>
        <v>1951</v>
      </c>
      <c r="H925" t="s">
        <v>1375</v>
      </c>
      <c r="I925" t="s">
        <v>1883</v>
      </c>
      <c r="J925" t="s">
        <v>1884</v>
      </c>
      <c r="K925" t="s">
        <v>96</v>
      </c>
      <c r="L925" t="s">
        <v>13</v>
      </c>
      <c r="M925" t="s">
        <v>3389</v>
      </c>
      <c r="N925" t="s">
        <v>1884</v>
      </c>
      <c r="O925">
        <f t="shared" si="14"/>
        <v>1</v>
      </c>
      <c r="P9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Richard L. Hanna?</v>
      </c>
    </row>
    <row r="926" spans="1:16" x14ac:dyDescent="0.3">
      <c r="A926" t="s">
        <v>3390</v>
      </c>
      <c r="B926" t="s">
        <v>3391</v>
      </c>
      <c r="C926" t="s">
        <v>9</v>
      </c>
      <c r="D926" t="s">
        <v>10</v>
      </c>
      <c r="E926" t="s">
        <v>1376</v>
      </c>
      <c r="F926" t="s">
        <v>141</v>
      </c>
      <c r="G926">
        <f>ROUND(Personalities_yearOfBirth__3[[#This Row],[value]],2)</f>
        <v>1793</v>
      </c>
      <c r="H926" t="s">
        <v>1375</v>
      </c>
      <c r="I926" t="s">
        <v>1883</v>
      </c>
      <c r="J926" t="s">
        <v>1884</v>
      </c>
      <c r="K926" t="s">
        <v>50</v>
      </c>
      <c r="L926" t="s">
        <v>13</v>
      </c>
      <c r="M926" t="s">
        <v>3392</v>
      </c>
      <c r="N926" t="s">
        <v>1884</v>
      </c>
      <c r="O926">
        <f t="shared" si="14"/>
        <v>1</v>
      </c>
      <c r="P9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Dost Mohammad Khan?</v>
      </c>
    </row>
    <row r="927" spans="1:16" x14ac:dyDescent="0.3">
      <c r="A927" t="s">
        <v>3393</v>
      </c>
      <c r="B927" t="s">
        <v>3394</v>
      </c>
      <c r="C927" t="s">
        <v>9</v>
      </c>
      <c r="D927" t="s">
        <v>10</v>
      </c>
      <c r="E927" t="s">
        <v>1376</v>
      </c>
      <c r="F927" t="s">
        <v>3395</v>
      </c>
      <c r="G927">
        <f>ROUND(Personalities_yearOfBirth__3[[#This Row],[value]],2)</f>
        <v>331</v>
      </c>
      <c r="H927" t="s">
        <v>1375</v>
      </c>
      <c r="I927" t="s">
        <v>1883</v>
      </c>
      <c r="J927" t="s">
        <v>1884</v>
      </c>
      <c r="K927" t="s">
        <v>3396</v>
      </c>
      <c r="L927" t="s">
        <v>13</v>
      </c>
      <c r="M927" t="s">
        <v>3397</v>
      </c>
      <c r="N927" t="s">
        <v>1884</v>
      </c>
      <c r="O927">
        <f t="shared" si="14"/>
        <v>1</v>
      </c>
      <c r="P9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Julian?</v>
      </c>
    </row>
    <row r="928" spans="1:16" x14ac:dyDescent="0.3">
      <c r="A928" t="s">
        <v>3398</v>
      </c>
      <c r="B928" t="s">
        <v>3399</v>
      </c>
      <c r="C928" t="s">
        <v>9</v>
      </c>
      <c r="D928" t="s">
        <v>10</v>
      </c>
      <c r="E928" t="s">
        <v>1376</v>
      </c>
      <c r="F928" t="s">
        <v>3400</v>
      </c>
      <c r="G928">
        <f>ROUND(Personalities_yearOfBirth__3[[#This Row],[value]],2)</f>
        <v>1487</v>
      </c>
      <c r="H928" t="s">
        <v>1375</v>
      </c>
      <c r="I928" t="s">
        <v>1883</v>
      </c>
      <c r="J928" t="s">
        <v>1884</v>
      </c>
      <c r="K928" t="s">
        <v>645</v>
      </c>
      <c r="L928" t="s">
        <v>13</v>
      </c>
      <c r="M928" t="s">
        <v>3401</v>
      </c>
      <c r="N928" t="s">
        <v>1884</v>
      </c>
      <c r="O928">
        <f t="shared" si="14"/>
        <v>1</v>
      </c>
      <c r="P9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Zápolya?</v>
      </c>
    </row>
    <row r="929" spans="1:16" x14ac:dyDescent="0.3">
      <c r="A929" t="s">
        <v>3402</v>
      </c>
      <c r="B929" t="s">
        <v>3403</v>
      </c>
      <c r="C929" t="s">
        <v>9</v>
      </c>
      <c r="D929" t="s">
        <v>10</v>
      </c>
      <c r="E929" t="s">
        <v>1376</v>
      </c>
      <c r="F929" t="s">
        <v>1390</v>
      </c>
      <c r="G929">
        <f>ROUND(Personalities_yearOfBirth__3[[#This Row],[value]],2)</f>
        <v>1706</v>
      </c>
      <c r="H929" t="s">
        <v>1375</v>
      </c>
      <c r="I929" t="s">
        <v>1883</v>
      </c>
      <c r="J929" t="s">
        <v>1884</v>
      </c>
      <c r="K929" t="s">
        <v>2297</v>
      </c>
      <c r="L929" t="s">
        <v>13</v>
      </c>
      <c r="M929" t="s">
        <v>3404</v>
      </c>
      <c r="N929" t="s">
        <v>1884</v>
      </c>
      <c r="O929">
        <f t="shared" si="14"/>
        <v>1</v>
      </c>
      <c r="P9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Benjamin Franklin?</v>
      </c>
    </row>
    <row r="930" spans="1:16" x14ac:dyDescent="0.3">
      <c r="A930" t="s">
        <v>3405</v>
      </c>
      <c r="B930" t="s">
        <v>3406</v>
      </c>
      <c r="C930" t="s">
        <v>9</v>
      </c>
      <c r="D930" t="s">
        <v>10</v>
      </c>
      <c r="E930" t="s">
        <v>1376</v>
      </c>
      <c r="F930" t="s">
        <v>925</v>
      </c>
      <c r="G930">
        <f>ROUND(Personalities_yearOfBirth__3[[#This Row],[value]],2)</f>
        <v>1929</v>
      </c>
      <c r="H930" t="s">
        <v>1375</v>
      </c>
      <c r="I930" t="s">
        <v>1883</v>
      </c>
      <c r="J930" t="s">
        <v>1884</v>
      </c>
      <c r="K930" t="s">
        <v>2902</v>
      </c>
      <c r="L930" t="s">
        <v>13</v>
      </c>
      <c r="M930" t="s">
        <v>3407</v>
      </c>
      <c r="N930" t="s">
        <v>1884</v>
      </c>
      <c r="O930">
        <f t="shared" si="14"/>
        <v>1</v>
      </c>
      <c r="P9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Yasser Arafat?</v>
      </c>
    </row>
    <row r="931" spans="1:16" x14ac:dyDescent="0.3">
      <c r="A931" t="s">
        <v>3408</v>
      </c>
      <c r="B931" t="s">
        <v>3409</v>
      </c>
      <c r="C931" t="s">
        <v>9</v>
      </c>
      <c r="D931" t="s">
        <v>10</v>
      </c>
      <c r="E931" t="s">
        <v>1376</v>
      </c>
      <c r="F931" t="s">
        <v>603</v>
      </c>
      <c r="G931">
        <f>ROUND(Personalities_yearOfBirth__3[[#This Row],[value]],2)</f>
        <v>1928</v>
      </c>
      <c r="H931" t="s">
        <v>1375</v>
      </c>
      <c r="I931" t="s">
        <v>1883</v>
      </c>
      <c r="J931" t="s">
        <v>1884</v>
      </c>
      <c r="K931" t="s">
        <v>2386</v>
      </c>
      <c r="L931" t="s">
        <v>13</v>
      </c>
      <c r="M931" t="s">
        <v>3410</v>
      </c>
      <c r="N931" t="s">
        <v>1884</v>
      </c>
      <c r="O931">
        <f t="shared" si="14"/>
        <v>1</v>
      </c>
      <c r="P9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Hosni Mubarak?</v>
      </c>
    </row>
    <row r="932" spans="1:16" x14ac:dyDescent="0.3">
      <c r="A932" t="s">
        <v>3411</v>
      </c>
      <c r="B932" t="s">
        <v>3412</v>
      </c>
      <c r="C932" t="s">
        <v>9</v>
      </c>
      <c r="D932" t="s">
        <v>10</v>
      </c>
      <c r="E932" t="s">
        <v>1376</v>
      </c>
      <c r="F932" t="s">
        <v>3395</v>
      </c>
      <c r="G932">
        <f>ROUND(Personalities_yearOfBirth__3[[#This Row],[value]],2)</f>
        <v>331</v>
      </c>
      <c r="H932" t="s">
        <v>1375</v>
      </c>
      <c r="I932" t="s">
        <v>1883</v>
      </c>
      <c r="J932" t="s">
        <v>1884</v>
      </c>
      <c r="K932" t="s">
        <v>960</v>
      </c>
      <c r="L932" t="s">
        <v>13</v>
      </c>
      <c r="M932" t="s">
        <v>3413</v>
      </c>
      <c r="N932" t="s">
        <v>1884</v>
      </c>
      <c r="O932">
        <f t="shared" si="14"/>
        <v>1</v>
      </c>
      <c r="P9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Jovian?</v>
      </c>
    </row>
    <row r="933" spans="1:16" x14ac:dyDescent="0.3">
      <c r="A933" t="s">
        <v>3414</v>
      </c>
      <c r="B933" t="s">
        <v>3415</v>
      </c>
      <c r="C933" t="s">
        <v>9</v>
      </c>
      <c r="D933" t="s">
        <v>10</v>
      </c>
      <c r="E933" t="s">
        <v>1376</v>
      </c>
      <c r="F933" t="s">
        <v>3416</v>
      </c>
      <c r="G933">
        <f>ROUND(Personalities_yearOfBirth__3[[#This Row],[value]],2)</f>
        <v>1500</v>
      </c>
      <c r="H933" t="s">
        <v>1375</v>
      </c>
      <c r="I933" t="s">
        <v>1883</v>
      </c>
      <c r="J933" t="s">
        <v>1884</v>
      </c>
      <c r="K933" t="s">
        <v>68</v>
      </c>
      <c r="L933" t="s">
        <v>13</v>
      </c>
      <c r="M933" t="s">
        <v>3417</v>
      </c>
      <c r="N933" t="s">
        <v>1884</v>
      </c>
      <c r="O933">
        <f t="shared" si="14"/>
        <v>1</v>
      </c>
      <c r="P9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Muhammad Hassan of Brunei?</v>
      </c>
    </row>
    <row r="934" spans="1:16" x14ac:dyDescent="0.3">
      <c r="A934" t="s">
        <v>3418</v>
      </c>
      <c r="B934" t="s">
        <v>3419</v>
      </c>
      <c r="C934" t="s">
        <v>9</v>
      </c>
      <c r="D934" t="s">
        <v>10</v>
      </c>
      <c r="E934" t="s">
        <v>1376</v>
      </c>
      <c r="F934" t="s">
        <v>170</v>
      </c>
      <c r="G934">
        <f>ROUND(Personalities_yearOfBirth__3[[#This Row],[value]],2)</f>
        <v>1860</v>
      </c>
      <c r="H934" t="s">
        <v>1375</v>
      </c>
      <c r="I934" t="s">
        <v>1883</v>
      </c>
      <c r="J934" t="s">
        <v>1884</v>
      </c>
      <c r="K934" t="s">
        <v>45</v>
      </c>
      <c r="L934" t="s">
        <v>13</v>
      </c>
      <c r="M934" t="s">
        <v>3420</v>
      </c>
      <c r="N934" t="s">
        <v>1884</v>
      </c>
      <c r="O934">
        <f t="shared" si="14"/>
        <v>1</v>
      </c>
      <c r="P9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Józef Bilczewski?</v>
      </c>
    </row>
    <row r="935" spans="1:16" x14ac:dyDescent="0.3">
      <c r="A935" t="s">
        <v>3421</v>
      </c>
      <c r="B935" t="s">
        <v>3422</v>
      </c>
      <c r="C935" t="s">
        <v>9</v>
      </c>
      <c r="D935" t="s">
        <v>10</v>
      </c>
      <c r="E935" t="s">
        <v>1376</v>
      </c>
      <c r="F935" t="s">
        <v>398</v>
      </c>
      <c r="G935">
        <f>ROUND(Personalities_yearOfBirth__3[[#This Row],[value]],2)</f>
        <v>1857</v>
      </c>
      <c r="H935" t="s">
        <v>1375</v>
      </c>
      <c r="I935" t="s">
        <v>1883</v>
      </c>
      <c r="J935" t="s">
        <v>1884</v>
      </c>
      <c r="K935" t="s">
        <v>2338</v>
      </c>
      <c r="L935" t="s">
        <v>13</v>
      </c>
      <c r="M935" t="s">
        <v>3423</v>
      </c>
      <c r="N935" t="s">
        <v>1884</v>
      </c>
      <c r="O935">
        <f t="shared" si="14"/>
        <v>1</v>
      </c>
      <c r="P9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William Howard Taft?</v>
      </c>
    </row>
    <row r="936" spans="1:16" x14ac:dyDescent="0.3">
      <c r="A936" t="s">
        <v>3424</v>
      </c>
      <c r="B936" t="s">
        <v>3425</v>
      </c>
      <c r="C936" t="s">
        <v>9</v>
      </c>
      <c r="D936" t="s">
        <v>10</v>
      </c>
      <c r="E936" t="s">
        <v>1376</v>
      </c>
      <c r="F936" t="s">
        <v>1347</v>
      </c>
      <c r="G936">
        <f>ROUND(Personalities_yearOfBirth__3[[#This Row],[value]],2)</f>
        <v>1600</v>
      </c>
      <c r="H936" t="s">
        <v>1375</v>
      </c>
      <c r="I936" t="s">
        <v>1883</v>
      </c>
      <c r="J936" t="s">
        <v>1884</v>
      </c>
      <c r="K936" t="s">
        <v>54</v>
      </c>
      <c r="L936" t="s">
        <v>13</v>
      </c>
      <c r="M936" t="s">
        <v>3426</v>
      </c>
      <c r="N936" t="s">
        <v>1884</v>
      </c>
      <c r="O936">
        <f t="shared" si="14"/>
        <v>1</v>
      </c>
      <c r="P9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Abdul Kahar of Brunei?</v>
      </c>
    </row>
    <row r="937" spans="1:16" x14ac:dyDescent="0.3">
      <c r="A937" t="s">
        <v>3427</v>
      </c>
      <c r="B937" t="s">
        <v>3428</v>
      </c>
      <c r="C937" t="s">
        <v>9</v>
      </c>
      <c r="D937" t="s">
        <v>10</v>
      </c>
      <c r="E937" t="s">
        <v>1376</v>
      </c>
      <c r="F937" t="s">
        <v>395</v>
      </c>
      <c r="G937">
        <f>ROUND(Personalities_yearOfBirth__3[[#This Row],[value]],2)</f>
        <v>1940</v>
      </c>
      <c r="H937" t="s">
        <v>1375</v>
      </c>
      <c r="I937" t="s">
        <v>1883</v>
      </c>
      <c r="J937" t="s">
        <v>1884</v>
      </c>
      <c r="K937" t="s">
        <v>110</v>
      </c>
      <c r="L937" t="s">
        <v>13</v>
      </c>
      <c r="M937" t="s">
        <v>3429</v>
      </c>
      <c r="N937" t="s">
        <v>1884</v>
      </c>
      <c r="O937">
        <f t="shared" si="14"/>
        <v>1</v>
      </c>
      <c r="P9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Mate Boban?</v>
      </c>
    </row>
    <row r="938" spans="1:16" x14ac:dyDescent="0.3">
      <c r="A938" t="s">
        <v>3430</v>
      </c>
      <c r="B938" t="s">
        <v>3431</v>
      </c>
      <c r="C938" t="s">
        <v>9</v>
      </c>
      <c r="D938" t="s">
        <v>10</v>
      </c>
      <c r="E938" t="s">
        <v>1376</v>
      </c>
      <c r="F938" t="s">
        <v>3432</v>
      </c>
      <c r="G938">
        <f>ROUND(Personalities_yearOfBirth__3[[#This Row],[value]],2)</f>
        <v>-599</v>
      </c>
      <c r="H938" t="s">
        <v>1375</v>
      </c>
      <c r="I938" t="s">
        <v>1883</v>
      </c>
      <c r="J938" t="s">
        <v>1884</v>
      </c>
      <c r="K938" t="s">
        <v>589</v>
      </c>
      <c r="L938" t="s">
        <v>13</v>
      </c>
      <c r="M938" t="s">
        <v>3433</v>
      </c>
      <c r="N938" t="s">
        <v>1884</v>
      </c>
      <c r="O938">
        <f t="shared" si="14"/>
        <v>1</v>
      </c>
      <c r="P9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Chilon of Sparta?</v>
      </c>
    </row>
    <row r="939" spans="1:16" x14ac:dyDescent="0.3">
      <c r="A939" t="s">
        <v>3434</v>
      </c>
      <c r="B939" t="s">
        <v>3435</v>
      </c>
      <c r="C939" t="s">
        <v>9</v>
      </c>
      <c r="D939" t="s">
        <v>10</v>
      </c>
      <c r="E939" t="s">
        <v>1376</v>
      </c>
      <c r="F939" t="s">
        <v>3436</v>
      </c>
      <c r="G939">
        <f>ROUND(Personalities_yearOfBirth__3[[#This Row],[value]],2)</f>
        <v>1559</v>
      </c>
      <c r="H939" t="s">
        <v>1375</v>
      </c>
      <c r="I939" t="s">
        <v>1883</v>
      </c>
      <c r="J939" t="s">
        <v>1884</v>
      </c>
      <c r="K939" t="s">
        <v>54</v>
      </c>
      <c r="L939" t="s">
        <v>13</v>
      </c>
      <c r="M939" t="s">
        <v>3437</v>
      </c>
      <c r="N939" t="s">
        <v>1884</v>
      </c>
      <c r="O939">
        <f t="shared" si="14"/>
        <v>1</v>
      </c>
      <c r="P9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Stanisław Radziwiłł?</v>
      </c>
    </row>
    <row r="940" spans="1:16" x14ac:dyDescent="0.3">
      <c r="A940" t="s">
        <v>3438</v>
      </c>
      <c r="B940" t="s">
        <v>3439</v>
      </c>
      <c r="C940" t="s">
        <v>9</v>
      </c>
      <c r="D940" t="s">
        <v>10</v>
      </c>
      <c r="E940" t="s">
        <v>1376</v>
      </c>
      <c r="F940" t="s">
        <v>3440</v>
      </c>
      <c r="G940">
        <f>ROUND(Personalities_yearOfBirth__3[[#This Row],[value]],2)</f>
        <v>1729</v>
      </c>
      <c r="H940" t="s">
        <v>1375</v>
      </c>
      <c r="I940" t="s">
        <v>1883</v>
      </c>
      <c r="J940" t="s">
        <v>1884</v>
      </c>
      <c r="K940" t="s">
        <v>2902</v>
      </c>
      <c r="L940" t="s">
        <v>13</v>
      </c>
      <c r="M940" t="s">
        <v>3441</v>
      </c>
      <c r="N940" t="s">
        <v>1884</v>
      </c>
      <c r="O940">
        <f t="shared" si="14"/>
        <v>1</v>
      </c>
      <c r="P9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Catherine II of Russia?</v>
      </c>
    </row>
    <row r="941" spans="1:16" x14ac:dyDescent="0.3">
      <c r="A941" t="s">
        <v>3442</v>
      </c>
      <c r="B941" t="s">
        <v>3443</v>
      </c>
      <c r="C941" t="s">
        <v>9</v>
      </c>
      <c r="D941" t="s">
        <v>10</v>
      </c>
      <c r="E941" t="s">
        <v>1376</v>
      </c>
      <c r="F941" t="s">
        <v>220</v>
      </c>
      <c r="G941">
        <f>ROUND(Personalities_yearOfBirth__3[[#This Row],[value]],2)</f>
        <v>1971</v>
      </c>
      <c r="H941" t="s">
        <v>1375</v>
      </c>
      <c r="I941" t="s">
        <v>1883</v>
      </c>
      <c r="J941" t="s">
        <v>1884</v>
      </c>
      <c r="K941" t="s">
        <v>828</v>
      </c>
      <c r="L941" t="s">
        <v>13</v>
      </c>
      <c r="M941" t="s">
        <v>3444</v>
      </c>
      <c r="N941" t="s">
        <v>1884</v>
      </c>
      <c r="O941">
        <f t="shared" si="14"/>
        <v>1</v>
      </c>
      <c r="P9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Vitali Klitschko?</v>
      </c>
    </row>
    <row r="942" spans="1:16" x14ac:dyDescent="0.3">
      <c r="A942" t="s">
        <v>3445</v>
      </c>
      <c r="B942" t="s">
        <v>3446</v>
      </c>
      <c r="C942" t="s">
        <v>9</v>
      </c>
      <c r="D942" t="s">
        <v>10</v>
      </c>
      <c r="E942" t="s">
        <v>1376</v>
      </c>
      <c r="F942" t="s">
        <v>296</v>
      </c>
      <c r="G942">
        <f>ROUND(Personalities_yearOfBirth__3[[#This Row],[value]],2)</f>
        <v>1948</v>
      </c>
      <c r="H942" t="s">
        <v>1375</v>
      </c>
      <c r="I942" t="s">
        <v>1883</v>
      </c>
      <c r="J942" t="s">
        <v>1884</v>
      </c>
      <c r="K942" t="s">
        <v>960</v>
      </c>
      <c r="L942" t="s">
        <v>13</v>
      </c>
      <c r="M942" t="s">
        <v>3447</v>
      </c>
      <c r="N942" t="s">
        <v>1884</v>
      </c>
      <c r="O942">
        <f t="shared" si="14"/>
        <v>1</v>
      </c>
      <c r="P9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Hema Malini?</v>
      </c>
    </row>
    <row r="943" spans="1:16" x14ac:dyDescent="0.3">
      <c r="A943" t="s">
        <v>3448</v>
      </c>
      <c r="B943" t="s">
        <v>3449</v>
      </c>
      <c r="C943" t="s">
        <v>9</v>
      </c>
      <c r="D943" t="s">
        <v>10</v>
      </c>
      <c r="E943" t="s">
        <v>1376</v>
      </c>
      <c r="F943" t="s">
        <v>3450</v>
      </c>
      <c r="G943">
        <f>ROUND(Personalities_yearOfBirth__3[[#This Row],[value]],2)</f>
        <v>1650</v>
      </c>
      <c r="H943" t="s">
        <v>1375</v>
      </c>
      <c r="I943" t="s">
        <v>1883</v>
      </c>
      <c r="J943" t="s">
        <v>1884</v>
      </c>
      <c r="K943" t="s">
        <v>54</v>
      </c>
      <c r="L943" t="s">
        <v>13</v>
      </c>
      <c r="M943" t="s">
        <v>3451</v>
      </c>
      <c r="N943" t="s">
        <v>1884</v>
      </c>
      <c r="O943">
        <f t="shared" si="14"/>
        <v>1</v>
      </c>
      <c r="P9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Muhyiddin of Brunei?</v>
      </c>
    </row>
    <row r="944" spans="1:16" x14ac:dyDescent="0.3">
      <c r="A944" t="s">
        <v>3452</v>
      </c>
      <c r="B944" t="s">
        <v>3453</v>
      </c>
      <c r="C944" t="s">
        <v>9</v>
      </c>
      <c r="D944" t="s">
        <v>10</v>
      </c>
      <c r="E944" t="s">
        <v>1376</v>
      </c>
      <c r="F944" t="s">
        <v>49</v>
      </c>
      <c r="G944">
        <f>ROUND(Personalities_yearOfBirth__3[[#This Row],[value]],2)</f>
        <v>1951</v>
      </c>
      <c r="H944" t="s">
        <v>1375</v>
      </c>
      <c r="I944" t="s">
        <v>1883</v>
      </c>
      <c r="J944" t="s">
        <v>1884</v>
      </c>
      <c r="K944" t="s">
        <v>662</v>
      </c>
      <c r="L944" t="s">
        <v>13</v>
      </c>
      <c r="M944" t="s">
        <v>3454</v>
      </c>
      <c r="N944" t="s">
        <v>1884</v>
      </c>
      <c r="O944">
        <f t="shared" si="14"/>
        <v>1</v>
      </c>
      <c r="P9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Vladimír Špidla?</v>
      </c>
    </row>
    <row r="945" spans="1:16" x14ac:dyDescent="0.3">
      <c r="A945" t="s">
        <v>3455</v>
      </c>
      <c r="B945" t="s">
        <v>3456</v>
      </c>
      <c r="C945" t="s">
        <v>9</v>
      </c>
      <c r="D945" t="s">
        <v>10</v>
      </c>
      <c r="E945" t="s">
        <v>1376</v>
      </c>
      <c r="F945" t="s">
        <v>914</v>
      </c>
      <c r="G945">
        <f>ROUND(Personalities_yearOfBirth__3[[#This Row],[value]],2)</f>
        <v>1894</v>
      </c>
      <c r="H945" t="s">
        <v>1375</v>
      </c>
      <c r="I945" t="s">
        <v>1883</v>
      </c>
      <c r="J945" t="s">
        <v>1884</v>
      </c>
      <c r="K945" t="s">
        <v>3457</v>
      </c>
      <c r="L945" t="s">
        <v>13</v>
      </c>
      <c r="M945" t="s">
        <v>3458</v>
      </c>
      <c r="N945" t="s">
        <v>1884</v>
      </c>
      <c r="O945">
        <f t="shared" si="14"/>
        <v>1</v>
      </c>
      <c r="P9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Nikita Khrushchev?</v>
      </c>
    </row>
    <row r="946" spans="1:16" x14ac:dyDescent="0.3">
      <c r="A946" t="s">
        <v>3459</v>
      </c>
      <c r="B946" t="s">
        <v>3460</v>
      </c>
      <c r="C946" t="s">
        <v>9</v>
      </c>
      <c r="D946" t="s">
        <v>10</v>
      </c>
      <c r="E946" t="s">
        <v>1376</v>
      </c>
      <c r="F946" t="s">
        <v>3461</v>
      </c>
      <c r="G946">
        <f>ROUND(Personalities_yearOfBirth__3[[#This Row],[value]],2)</f>
        <v>1540</v>
      </c>
      <c r="H946" t="s">
        <v>1375</v>
      </c>
      <c r="I946" t="s">
        <v>1883</v>
      </c>
      <c r="J946" t="s">
        <v>1884</v>
      </c>
      <c r="K946" t="s">
        <v>2061</v>
      </c>
      <c r="L946" t="s">
        <v>13</v>
      </c>
      <c r="M946" t="s">
        <v>3462</v>
      </c>
      <c r="N946" t="s">
        <v>1884</v>
      </c>
      <c r="O946">
        <f t="shared" si="14"/>
        <v>1</v>
      </c>
      <c r="P9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Francis Drake?</v>
      </c>
    </row>
    <row r="947" spans="1:16" x14ac:dyDescent="0.3">
      <c r="A947" t="s">
        <v>3463</v>
      </c>
      <c r="B947" t="s">
        <v>3464</v>
      </c>
      <c r="C947" t="s">
        <v>9</v>
      </c>
      <c r="D947" t="s">
        <v>10</v>
      </c>
      <c r="E947" t="s">
        <v>1376</v>
      </c>
      <c r="F947" t="s">
        <v>100</v>
      </c>
      <c r="G947">
        <f>ROUND(Personalities_yearOfBirth__3[[#This Row],[value]],2)</f>
        <v>1944</v>
      </c>
      <c r="H947" t="s">
        <v>1375</v>
      </c>
      <c r="I947" t="s">
        <v>1883</v>
      </c>
      <c r="J947" t="s">
        <v>1884</v>
      </c>
      <c r="K947" t="s">
        <v>746</v>
      </c>
      <c r="L947" t="s">
        <v>13</v>
      </c>
      <c r="M947" t="s">
        <v>3465</v>
      </c>
      <c r="N947" t="s">
        <v>1884</v>
      </c>
      <c r="O947">
        <f t="shared" si="14"/>
        <v>1</v>
      </c>
      <c r="P9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Vojislav Koštunica?</v>
      </c>
    </row>
    <row r="948" spans="1:16" x14ac:dyDescent="0.3">
      <c r="A948" t="s">
        <v>3466</v>
      </c>
      <c r="B948" t="s">
        <v>3467</v>
      </c>
      <c r="C948" t="s">
        <v>9</v>
      </c>
      <c r="D948" t="s">
        <v>10</v>
      </c>
      <c r="E948" t="s">
        <v>1376</v>
      </c>
      <c r="F948" t="s">
        <v>3416</v>
      </c>
      <c r="G948">
        <f>ROUND(Personalities_yearOfBirth__3[[#This Row],[value]],2)</f>
        <v>1500</v>
      </c>
      <c r="H948" t="s">
        <v>1375</v>
      </c>
      <c r="I948" t="s">
        <v>1883</v>
      </c>
      <c r="J948" t="s">
        <v>1884</v>
      </c>
      <c r="K948" t="s">
        <v>254</v>
      </c>
      <c r="L948" t="s">
        <v>13</v>
      </c>
      <c r="M948" t="s">
        <v>3468</v>
      </c>
      <c r="N948" t="s">
        <v>1884</v>
      </c>
      <c r="O948">
        <f t="shared" si="14"/>
        <v>1</v>
      </c>
      <c r="P9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Bolkiah of Brunei?</v>
      </c>
    </row>
    <row r="949" spans="1:16" x14ac:dyDescent="0.3">
      <c r="A949" t="s">
        <v>3469</v>
      </c>
      <c r="B949" t="s">
        <v>3470</v>
      </c>
      <c r="C949" t="s">
        <v>9</v>
      </c>
      <c r="D949" t="s">
        <v>10</v>
      </c>
      <c r="E949" t="s">
        <v>1376</v>
      </c>
      <c r="F949" t="s">
        <v>3314</v>
      </c>
      <c r="G949">
        <f>ROUND(Personalities_yearOfBirth__3[[#This Row],[value]],2)</f>
        <v>1505</v>
      </c>
      <c r="H949" t="s">
        <v>1375</v>
      </c>
      <c r="I949" t="s">
        <v>1883</v>
      </c>
      <c r="J949" t="s">
        <v>1884</v>
      </c>
      <c r="K949" t="s">
        <v>68</v>
      </c>
      <c r="L949" t="s">
        <v>13</v>
      </c>
      <c r="M949" t="s">
        <v>3471</v>
      </c>
      <c r="N949" t="s">
        <v>1884</v>
      </c>
      <c r="O949">
        <f t="shared" si="14"/>
        <v>1</v>
      </c>
      <c r="P9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Shah Berunai of Brunei?</v>
      </c>
    </row>
    <row r="950" spans="1:16" x14ac:dyDescent="0.3">
      <c r="A950" t="s">
        <v>3472</v>
      </c>
      <c r="B950" t="s">
        <v>3473</v>
      </c>
      <c r="C950" t="s">
        <v>9</v>
      </c>
      <c r="D950" t="s">
        <v>10</v>
      </c>
      <c r="E950" t="s">
        <v>1376</v>
      </c>
      <c r="F950" t="s">
        <v>273</v>
      </c>
      <c r="G950">
        <f>ROUND(Personalities_yearOfBirth__3[[#This Row],[value]],2)</f>
        <v>1939</v>
      </c>
      <c r="H950" t="s">
        <v>1375</v>
      </c>
      <c r="I950" t="s">
        <v>1883</v>
      </c>
      <c r="J950" t="s">
        <v>1884</v>
      </c>
      <c r="K950" t="s">
        <v>110</v>
      </c>
      <c r="L950" t="s">
        <v>13</v>
      </c>
      <c r="M950" t="s">
        <v>3474</v>
      </c>
      <c r="N950" t="s">
        <v>1884</v>
      </c>
      <c r="O950">
        <f t="shared" si="14"/>
        <v>1</v>
      </c>
      <c r="P9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Abdullah Ensour?</v>
      </c>
    </row>
    <row r="951" spans="1:16" x14ac:dyDescent="0.3">
      <c r="A951" t="s">
        <v>3475</v>
      </c>
      <c r="B951" t="s">
        <v>3476</v>
      </c>
      <c r="C951" t="s">
        <v>9</v>
      </c>
      <c r="D951" t="s">
        <v>10</v>
      </c>
      <c r="E951" t="s">
        <v>1376</v>
      </c>
      <c r="F951" t="s">
        <v>326</v>
      </c>
      <c r="G951">
        <f>ROUND(Personalities_yearOfBirth__3[[#This Row],[value]],2)</f>
        <v>1923</v>
      </c>
      <c r="H951" t="s">
        <v>1375</v>
      </c>
      <c r="I951" t="s">
        <v>1883</v>
      </c>
      <c r="J951" t="s">
        <v>1884</v>
      </c>
      <c r="K951" t="s">
        <v>1040</v>
      </c>
      <c r="L951" t="s">
        <v>13</v>
      </c>
      <c r="M951" t="s">
        <v>3477</v>
      </c>
      <c r="N951" t="s">
        <v>1884</v>
      </c>
      <c r="O951">
        <f t="shared" si="14"/>
        <v>1</v>
      </c>
      <c r="P9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Rasul Gamzatov?</v>
      </c>
    </row>
    <row r="952" spans="1:16" x14ac:dyDescent="0.3">
      <c r="A952" t="s">
        <v>3478</v>
      </c>
      <c r="B952" t="s">
        <v>3479</v>
      </c>
      <c r="C952" t="s">
        <v>9</v>
      </c>
      <c r="D952" t="s">
        <v>10</v>
      </c>
      <c r="E952" t="s">
        <v>1376</v>
      </c>
      <c r="F952" t="s">
        <v>792</v>
      </c>
      <c r="G952">
        <f>ROUND(Personalities_yearOfBirth__3[[#This Row],[value]],2)</f>
        <v>1904</v>
      </c>
      <c r="H952" t="s">
        <v>1375</v>
      </c>
      <c r="I952" t="s">
        <v>1883</v>
      </c>
      <c r="J952" t="s">
        <v>1884</v>
      </c>
      <c r="K952" t="s">
        <v>322</v>
      </c>
      <c r="L952" t="s">
        <v>13</v>
      </c>
      <c r="M952" t="s">
        <v>3480</v>
      </c>
      <c r="N952" t="s">
        <v>1884</v>
      </c>
      <c r="O952">
        <f t="shared" si="14"/>
        <v>1</v>
      </c>
      <c r="P9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Walter Gross?</v>
      </c>
    </row>
    <row r="953" spans="1:16" x14ac:dyDescent="0.3">
      <c r="A953" t="s">
        <v>3481</v>
      </c>
      <c r="B953" t="s">
        <v>3482</v>
      </c>
      <c r="C953" t="s">
        <v>9</v>
      </c>
      <c r="D953" t="s">
        <v>10</v>
      </c>
      <c r="E953" t="s">
        <v>1376</v>
      </c>
      <c r="F953" t="s">
        <v>3483</v>
      </c>
      <c r="G953">
        <f>ROUND(Personalities_yearOfBirth__3[[#This Row],[value]],2)</f>
        <v>1619</v>
      </c>
      <c r="H953" t="s">
        <v>1375</v>
      </c>
      <c r="I953" t="s">
        <v>1883</v>
      </c>
      <c r="J953" t="s">
        <v>1884</v>
      </c>
      <c r="K953" t="s">
        <v>157</v>
      </c>
      <c r="L953" t="s">
        <v>13</v>
      </c>
      <c r="M953" t="s">
        <v>3484</v>
      </c>
      <c r="N953" t="s">
        <v>1884</v>
      </c>
      <c r="O953">
        <f t="shared" si="14"/>
        <v>1</v>
      </c>
      <c r="P9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Francesco Morosini?</v>
      </c>
    </row>
    <row r="954" spans="1:16" x14ac:dyDescent="0.3">
      <c r="A954" t="s">
        <v>3485</v>
      </c>
      <c r="B954" t="s">
        <v>3486</v>
      </c>
      <c r="C954" t="s">
        <v>9</v>
      </c>
      <c r="D954" t="s">
        <v>10</v>
      </c>
      <c r="E954" t="s">
        <v>1376</v>
      </c>
      <c r="F954" t="s">
        <v>584</v>
      </c>
      <c r="G954">
        <f>ROUND(Personalities_yearOfBirth__3[[#This Row],[value]],2)</f>
        <v>1922</v>
      </c>
      <c r="H954" t="s">
        <v>1375</v>
      </c>
      <c r="I954" t="s">
        <v>1883</v>
      </c>
      <c r="J954" t="s">
        <v>1884</v>
      </c>
      <c r="K954" t="s">
        <v>2038</v>
      </c>
      <c r="L954" t="s">
        <v>13</v>
      </c>
      <c r="M954" t="s">
        <v>3487</v>
      </c>
      <c r="N954" t="s">
        <v>1884</v>
      </c>
      <c r="O954">
        <f t="shared" si="14"/>
        <v>1</v>
      </c>
      <c r="P9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Yizhak Rabin?</v>
      </c>
    </row>
    <row r="955" spans="1:16" x14ac:dyDescent="0.3">
      <c r="A955" t="s">
        <v>3488</v>
      </c>
      <c r="B955" t="s">
        <v>3489</v>
      </c>
      <c r="C955" t="s">
        <v>9</v>
      </c>
      <c r="D955" t="s">
        <v>10</v>
      </c>
      <c r="E955" t="s">
        <v>1376</v>
      </c>
      <c r="F955" t="s">
        <v>792</v>
      </c>
      <c r="G955">
        <f>ROUND(Personalities_yearOfBirth__3[[#This Row],[value]],2)</f>
        <v>1904</v>
      </c>
      <c r="H955" t="s">
        <v>1375</v>
      </c>
      <c r="I955" t="s">
        <v>1883</v>
      </c>
      <c r="J955" t="s">
        <v>1884</v>
      </c>
      <c r="K955" t="s">
        <v>3490</v>
      </c>
      <c r="L955" t="s">
        <v>13</v>
      </c>
      <c r="M955" t="s">
        <v>3491</v>
      </c>
      <c r="N955" t="s">
        <v>1884</v>
      </c>
      <c r="O955">
        <f t="shared" si="14"/>
        <v>1</v>
      </c>
      <c r="P9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Pablo Neruda?</v>
      </c>
    </row>
    <row r="956" spans="1:16" x14ac:dyDescent="0.3">
      <c r="A956" t="s">
        <v>3492</v>
      </c>
      <c r="B956" t="s">
        <v>3493</v>
      </c>
      <c r="C956" t="s">
        <v>9</v>
      </c>
      <c r="D956" t="s">
        <v>10</v>
      </c>
      <c r="E956" t="s">
        <v>1376</v>
      </c>
      <c r="F956" t="s">
        <v>753</v>
      </c>
      <c r="G956">
        <f>ROUND(Personalities_yearOfBirth__3[[#This Row],[value]],2)</f>
        <v>1786</v>
      </c>
      <c r="H956" t="s">
        <v>1375</v>
      </c>
      <c r="I956" t="s">
        <v>1883</v>
      </c>
      <c r="J956" t="s">
        <v>1884</v>
      </c>
      <c r="K956" t="s">
        <v>68</v>
      </c>
      <c r="L956" t="s">
        <v>13</v>
      </c>
      <c r="M956" t="s">
        <v>3494</v>
      </c>
      <c r="N956" t="s">
        <v>1884</v>
      </c>
      <c r="O956">
        <f t="shared" si="14"/>
        <v>1</v>
      </c>
      <c r="P9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André Étienne d'Audebert de Férussac?</v>
      </c>
    </row>
    <row r="957" spans="1:16" x14ac:dyDescent="0.3">
      <c r="A957" t="s">
        <v>3495</v>
      </c>
      <c r="B957" t="s">
        <v>3496</v>
      </c>
      <c r="C957" t="s">
        <v>9</v>
      </c>
      <c r="D957" t="s">
        <v>10</v>
      </c>
      <c r="E957" t="s">
        <v>1376</v>
      </c>
      <c r="F957" t="s">
        <v>711</v>
      </c>
      <c r="G957">
        <f>ROUND(Personalities_yearOfBirth__3[[#This Row],[value]],2)</f>
        <v>1833</v>
      </c>
      <c r="H957" t="s">
        <v>1375</v>
      </c>
      <c r="I957" t="s">
        <v>1883</v>
      </c>
      <c r="J957" t="s">
        <v>1884</v>
      </c>
      <c r="K957" t="s">
        <v>2677</v>
      </c>
      <c r="L957" t="s">
        <v>13</v>
      </c>
      <c r="M957" t="s">
        <v>3367</v>
      </c>
      <c r="N957" t="s">
        <v>1884</v>
      </c>
      <c r="O957">
        <f t="shared" si="14"/>
        <v>1</v>
      </c>
      <c r="P9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Benjamin Harrison?</v>
      </c>
    </row>
    <row r="958" spans="1:16" x14ac:dyDescent="0.3">
      <c r="A958" t="s">
        <v>3497</v>
      </c>
      <c r="B958" t="s">
        <v>3498</v>
      </c>
      <c r="C958" t="s">
        <v>9</v>
      </c>
      <c r="D958" t="s">
        <v>10</v>
      </c>
      <c r="E958" t="s">
        <v>1376</v>
      </c>
      <c r="F958" t="s">
        <v>503</v>
      </c>
      <c r="G958">
        <f>ROUND(Personalities_yearOfBirth__3[[#This Row],[value]],2)</f>
        <v>1954</v>
      </c>
      <c r="H958" t="s">
        <v>1375</v>
      </c>
      <c r="I958" t="s">
        <v>1883</v>
      </c>
      <c r="J958" t="s">
        <v>1884</v>
      </c>
      <c r="K958" t="s">
        <v>12</v>
      </c>
      <c r="L958" t="s">
        <v>13</v>
      </c>
      <c r="M958" t="s">
        <v>3499</v>
      </c>
      <c r="N958" t="s">
        <v>1884</v>
      </c>
      <c r="O958">
        <f t="shared" si="14"/>
        <v>1</v>
      </c>
      <c r="P9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K. Chandrashekar Rao?</v>
      </c>
    </row>
    <row r="959" spans="1:16" x14ac:dyDescent="0.3">
      <c r="A959" t="s">
        <v>3500</v>
      </c>
      <c r="B959" t="s">
        <v>3501</v>
      </c>
      <c r="C959" t="s">
        <v>9</v>
      </c>
      <c r="D959" t="s">
        <v>10</v>
      </c>
      <c r="E959" t="s">
        <v>1376</v>
      </c>
      <c r="F959" t="s">
        <v>296</v>
      </c>
      <c r="G959">
        <f>ROUND(Personalities_yearOfBirth__3[[#This Row],[value]],2)</f>
        <v>1948</v>
      </c>
      <c r="H959" t="s">
        <v>1375</v>
      </c>
      <c r="I959" t="s">
        <v>1883</v>
      </c>
      <c r="J959" t="s">
        <v>1884</v>
      </c>
      <c r="K959" t="s">
        <v>277</v>
      </c>
      <c r="L959" t="s">
        <v>13</v>
      </c>
      <c r="M959" t="s">
        <v>3502</v>
      </c>
      <c r="N959" t="s">
        <v>1884</v>
      </c>
      <c r="O959">
        <f t="shared" si="14"/>
        <v>1</v>
      </c>
      <c r="P9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Sergei Lebedev?</v>
      </c>
    </row>
    <row r="960" spans="1:16" x14ac:dyDescent="0.3">
      <c r="A960" t="s">
        <v>3503</v>
      </c>
      <c r="B960" t="s">
        <v>3504</v>
      </c>
      <c r="C960" t="s">
        <v>9</v>
      </c>
      <c r="D960" t="s">
        <v>10</v>
      </c>
      <c r="E960" t="s">
        <v>1376</v>
      </c>
      <c r="F960" t="s">
        <v>3505</v>
      </c>
      <c r="G960">
        <f>ROUND(Personalities_yearOfBirth__3[[#This Row],[value]],2)</f>
        <v>-246</v>
      </c>
      <c r="H960" t="s">
        <v>1375</v>
      </c>
      <c r="I960" t="s">
        <v>1883</v>
      </c>
      <c r="J960" t="s">
        <v>1884</v>
      </c>
      <c r="K960" t="s">
        <v>2444</v>
      </c>
      <c r="L960" t="s">
        <v>13</v>
      </c>
      <c r="M960" t="s">
        <v>3506</v>
      </c>
      <c r="N960" t="s">
        <v>1884</v>
      </c>
      <c r="O960">
        <f t="shared" si="14"/>
        <v>1</v>
      </c>
      <c r="P9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Hannibal?</v>
      </c>
    </row>
    <row r="961" spans="1:16" x14ac:dyDescent="0.3">
      <c r="A961" t="s">
        <v>3507</v>
      </c>
      <c r="B961" t="s">
        <v>3508</v>
      </c>
      <c r="C961" t="s">
        <v>9</v>
      </c>
      <c r="D961" t="s">
        <v>10</v>
      </c>
      <c r="E961" t="s">
        <v>1376</v>
      </c>
      <c r="F961" t="s">
        <v>1108</v>
      </c>
      <c r="G961">
        <f>ROUND(Personalities_yearOfBirth__3[[#This Row],[value]],2)</f>
        <v>1964</v>
      </c>
      <c r="H961" t="s">
        <v>1375</v>
      </c>
      <c r="I961" t="s">
        <v>1883</v>
      </c>
      <c r="J961" t="s">
        <v>1884</v>
      </c>
      <c r="K961" t="s">
        <v>683</v>
      </c>
      <c r="L961" t="s">
        <v>13</v>
      </c>
      <c r="M961" t="s">
        <v>3509</v>
      </c>
      <c r="N961" t="s">
        <v>1884</v>
      </c>
      <c r="O961">
        <f t="shared" si="14"/>
        <v>1</v>
      </c>
      <c r="P9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Petr Nečas?</v>
      </c>
    </row>
    <row r="962" spans="1:16" x14ac:dyDescent="0.3">
      <c r="A962" t="s">
        <v>3510</v>
      </c>
      <c r="B962" t="s">
        <v>3511</v>
      </c>
      <c r="C962" t="s">
        <v>9</v>
      </c>
      <c r="D962" t="s">
        <v>10</v>
      </c>
      <c r="E962" t="s">
        <v>1376</v>
      </c>
      <c r="F962" t="s">
        <v>996</v>
      </c>
      <c r="G962">
        <f>ROUND(Personalities_yearOfBirth__3[[#This Row],[value]],2)</f>
        <v>1890</v>
      </c>
      <c r="H962" t="s">
        <v>1375</v>
      </c>
      <c r="I962" t="s">
        <v>1883</v>
      </c>
      <c r="J962" t="s">
        <v>1884</v>
      </c>
      <c r="K962" t="s">
        <v>54</v>
      </c>
      <c r="L962" t="s">
        <v>13</v>
      </c>
      <c r="M962" t="s">
        <v>3512</v>
      </c>
      <c r="N962" t="s">
        <v>1884</v>
      </c>
      <c r="O962">
        <f t="shared" ref="O962:O1025" si="15">COUNTIF(B:B,B962)</f>
        <v>1</v>
      </c>
      <c r="P9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Victor Alter?</v>
      </c>
    </row>
    <row r="963" spans="1:16" x14ac:dyDescent="0.3">
      <c r="A963" t="s">
        <v>3513</v>
      </c>
      <c r="B963" t="s">
        <v>3514</v>
      </c>
      <c r="C963" t="s">
        <v>9</v>
      </c>
      <c r="D963" t="s">
        <v>10</v>
      </c>
      <c r="E963" t="s">
        <v>1376</v>
      </c>
      <c r="F963" t="s">
        <v>363</v>
      </c>
      <c r="G963">
        <f>ROUND(Personalities_yearOfBirth__3[[#This Row],[value]],2)</f>
        <v>1874</v>
      </c>
      <c r="H963" t="s">
        <v>1375</v>
      </c>
      <c r="I963" t="s">
        <v>1883</v>
      </c>
      <c r="J963" t="s">
        <v>1884</v>
      </c>
      <c r="K963" t="s">
        <v>3515</v>
      </c>
      <c r="L963" t="s">
        <v>13</v>
      </c>
      <c r="M963" t="s">
        <v>3516</v>
      </c>
      <c r="N963" t="s">
        <v>1884</v>
      </c>
      <c r="O963">
        <f t="shared" si="15"/>
        <v>1</v>
      </c>
      <c r="P9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Herbert Hoover?</v>
      </c>
    </row>
    <row r="964" spans="1:16" x14ac:dyDescent="0.3">
      <c r="A964" t="s">
        <v>3517</v>
      </c>
      <c r="B964" t="s">
        <v>3518</v>
      </c>
      <c r="C964" t="s">
        <v>9</v>
      </c>
      <c r="D964" t="s">
        <v>10</v>
      </c>
      <c r="E964" t="s">
        <v>1376</v>
      </c>
      <c r="F964" t="s">
        <v>383</v>
      </c>
      <c r="G964">
        <f>ROUND(Personalities_yearOfBirth__3[[#This Row],[value]],2)</f>
        <v>1872</v>
      </c>
      <c r="H964" t="s">
        <v>1375</v>
      </c>
      <c r="I964" t="s">
        <v>1883</v>
      </c>
      <c r="J964" t="s">
        <v>1884</v>
      </c>
      <c r="K964" t="s">
        <v>2916</v>
      </c>
      <c r="L964" t="s">
        <v>13</v>
      </c>
      <c r="M964" t="s">
        <v>3519</v>
      </c>
      <c r="N964" t="s">
        <v>1884</v>
      </c>
      <c r="O964">
        <f t="shared" si="15"/>
        <v>1</v>
      </c>
      <c r="P9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Calvin Coolidge?</v>
      </c>
    </row>
    <row r="965" spans="1:16" x14ac:dyDescent="0.3">
      <c r="A965" t="s">
        <v>3520</v>
      </c>
      <c r="B965" t="s">
        <v>3521</v>
      </c>
      <c r="C965" t="s">
        <v>9</v>
      </c>
      <c r="D965" t="s">
        <v>10</v>
      </c>
      <c r="E965" t="s">
        <v>1376</v>
      </c>
      <c r="F965" t="s">
        <v>910</v>
      </c>
      <c r="G965">
        <f>ROUND(Personalities_yearOfBirth__3[[#This Row],[value]],2)</f>
        <v>1829</v>
      </c>
      <c r="H965" t="s">
        <v>1375</v>
      </c>
      <c r="I965" t="s">
        <v>1883</v>
      </c>
      <c r="J965" t="s">
        <v>1884</v>
      </c>
      <c r="K965" t="s">
        <v>2434</v>
      </c>
      <c r="L965" t="s">
        <v>13</v>
      </c>
      <c r="M965" t="s">
        <v>3522</v>
      </c>
      <c r="N965" t="s">
        <v>1884</v>
      </c>
      <c r="O965">
        <f t="shared" si="15"/>
        <v>1</v>
      </c>
      <c r="P9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Chester A. Arthur?</v>
      </c>
    </row>
    <row r="966" spans="1:16" x14ac:dyDescent="0.3">
      <c r="A966" t="s">
        <v>3523</v>
      </c>
      <c r="B966" t="s">
        <v>3524</v>
      </c>
      <c r="C966" t="s">
        <v>9</v>
      </c>
      <c r="D966" t="s">
        <v>10</v>
      </c>
      <c r="E966" t="s">
        <v>1376</v>
      </c>
      <c r="F966" t="s">
        <v>765</v>
      </c>
      <c r="G966">
        <f>ROUND(Personalities_yearOfBirth__3[[#This Row],[value]],2)</f>
        <v>1956</v>
      </c>
      <c r="H966" t="s">
        <v>1375</v>
      </c>
      <c r="I966" t="s">
        <v>1883</v>
      </c>
      <c r="J966" t="s">
        <v>1884</v>
      </c>
      <c r="K966" t="s">
        <v>3001</v>
      </c>
      <c r="L966" t="s">
        <v>13</v>
      </c>
      <c r="M966" t="s">
        <v>3525</v>
      </c>
      <c r="N966" t="s">
        <v>1884</v>
      </c>
      <c r="O966">
        <f t="shared" si="15"/>
        <v>1</v>
      </c>
      <c r="P9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Mahmoud Ahmadinejad?</v>
      </c>
    </row>
    <row r="967" spans="1:16" x14ac:dyDescent="0.3">
      <c r="A967" t="s">
        <v>3526</v>
      </c>
      <c r="B967" t="s">
        <v>3527</v>
      </c>
      <c r="C967" t="s">
        <v>9</v>
      </c>
      <c r="D967" t="s">
        <v>10</v>
      </c>
      <c r="E967" t="s">
        <v>1376</v>
      </c>
      <c r="F967" t="s">
        <v>1852</v>
      </c>
      <c r="G967">
        <f>ROUND(Personalities_yearOfBirth__3[[#This Row],[value]],2)</f>
        <v>1961</v>
      </c>
      <c r="H967" t="s">
        <v>1375</v>
      </c>
      <c r="I967" t="s">
        <v>1883</v>
      </c>
      <c r="J967" t="s">
        <v>1884</v>
      </c>
      <c r="K967" t="s">
        <v>662</v>
      </c>
      <c r="L967" t="s">
        <v>13</v>
      </c>
      <c r="M967" t="s">
        <v>3528</v>
      </c>
      <c r="N967" t="s">
        <v>1884</v>
      </c>
      <c r="O967">
        <f t="shared" si="15"/>
        <v>1</v>
      </c>
      <c r="P9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Frans Timmermans?</v>
      </c>
    </row>
    <row r="968" spans="1:16" x14ac:dyDescent="0.3">
      <c r="A968" t="s">
        <v>3529</v>
      </c>
      <c r="B968" t="s">
        <v>3530</v>
      </c>
      <c r="C968" t="s">
        <v>9</v>
      </c>
      <c r="D968" t="s">
        <v>10</v>
      </c>
      <c r="E968" t="s">
        <v>1376</v>
      </c>
      <c r="F968" t="s">
        <v>1165</v>
      </c>
      <c r="G968">
        <f>ROUND(Personalities_yearOfBirth__3[[#This Row],[value]],2)</f>
        <v>1981</v>
      </c>
      <c r="H968" t="s">
        <v>1375</v>
      </c>
      <c r="I968" t="s">
        <v>1883</v>
      </c>
      <c r="J968" t="s">
        <v>1884</v>
      </c>
      <c r="K968" t="s">
        <v>237</v>
      </c>
      <c r="L968" t="s">
        <v>13</v>
      </c>
      <c r="M968" t="s">
        <v>3531</v>
      </c>
      <c r="N968" t="s">
        <v>1884</v>
      </c>
      <c r="O968">
        <f t="shared" si="15"/>
        <v>1</v>
      </c>
      <c r="P9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Tulsi Gabbard?</v>
      </c>
    </row>
    <row r="969" spans="1:16" x14ac:dyDescent="0.3">
      <c r="A969" t="s">
        <v>3532</v>
      </c>
      <c r="B969" t="s">
        <v>3533</v>
      </c>
      <c r="C969" t="s">
        <v>9</v>
      </c>
      <c r="D969" t="s">
        <v>10</v>
      </c>
      <c r="E969" t="s">
        <v>1376</v>
      </c>
      <c r="F969" t="s">
        <v>128</v>
      </c>
      <c r="G969">
        <f>ROUND(Personalities_yearOfBirth__3[[#This Row],[value]],2)</f>
        <v>1965</v>
      </c>
      <c r="H969" t="s">
        <v>1375</v>
      </c>
      <c r="I969" t="s">
        <v>1883</v>
      </c>
      <c r="J969" t="s">
        <v>1884</v>
      </c>
      <c r="K969" t="s">
        <v>322</v>
      </c>
      <c r="L969" t="s">
        <v>13</v>
      </c>
      <c r="M969" t="s">
        <v>3534</v>
      </c>
      <c r="N969" t="s">
        <v>1884</v>
      </c>
      <c r="O969">
        <f t="shared" si="15"/>
        <v>1</v>
      </c>
      <c r="P9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Jan Vapaavuori?</v>
      </c>
    </row>
    <row r="970" spans="1:16" x14ac:dyDescent="0.3">
      <c r="A970" t="s">
        <v>3535</v>
      </c>
      <c r="B970" t="s">
        <v>3536</v>
      </c>
      <c r="C970" t="s">
        <v>9</v>
      </c>
      <c r="D970" t="s">
        <v>10</v>
      </c>
      <c r="E970" t="s">
        <v>1376</v>
      </c>
      <c r="F970" t="s">
        <v>983</v>
      </c>
      <c r="G970">
        <f>ROUND(Personalities_yearOfBirth__3[[#This Row],[value]],2)</f>
        <v>1881</v>
      </c>
      <c r="H970" t="s">
        <v>1375</v>
      </c>
      <c r="I970" t="s">
        <v>1883</v>
      </c>
      <c r="J970" t="s">
        <v>1884</v>
      </c>
      <c r="K970" t="s">
        <v>3537</v>
      </c>
      <c r="L970" t="s">
        <v>13</v>
      </c>
      <c r="M970" t="s">
        <v>3538</v>
      </c>
      <c r="N970" t="s">
        <v>1884</v>
      </c>
      <c r="O970">
        <f t="shared" si="15"/>
        <v>1</v>
      </c>
      <c r="P9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Mustafa Kemal Atatürk?</v>
      </c>
    </row>
    <row r="971" spans="1:16" x14ac:dyDescent="0.3">
      <c r="A971" t="s">
        <v>3539</v>
      </c>
      <c r="B971" t="s">
        <v>3540</v>
      </c>
      <c r="C971" t="s">
        <v>9</v>
      </c>
      <c r="D971" t="s">
        <v>10</v>
      </c>
      <c r="E971" t="s">
        <v>1376</v>
      </c>
      <c r="F971" t="s">
        <v>1254</v>
      </c>
      <c r="G971">
        <f>ROUND(Personalities_yearOfBirth__3[[#This Row],[value]],2)</f>
        <v>1864</v>
      </c>
      <c r="H971" t="s">
        <v>1375</v>
      </c>
      <c r="I971" t="s">
        <v>1883</v>
      </c>
      <c r="J971" t="s">
        <v>1884</v>
      </c>
      <c r="K971" t="s">
        <v>31</v>
      </c>
      <c r="L971" t="s">
        <v>13</v>
      </c>
      <c r="M971" t="s">
        <v>3541</v>
      </c>
      <c r="N971" t="s">
        <v>1884</v>
      </c>
      <c r="O971">
        <f t="shared" si="15"/>
        <v>1</v>
      </c>
      <c r="P9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Federico Gamboa?</v>
      </c>
    </row>
    <row r="972" spans="1:16" x14ac:dyDescent="0.3">
      <c r="A972" t="s">
        <v>3545</v>
      </c>
      <c r="B972" t="s">
        <v>3546</v>
      </c>
      <c r="C972" t="s">
        <v>9</v>
      </c>
      <c r="D972" t="s">
        <v>10</v>
      </c>
      <c r="E972" t="s">
        <v>1376</v>
      </c>
      <c r="F972" t="s">
        <v>3547</v>
      </c>
      <c r="G972">
        <f>ROUND(Personalities_yearOfBirth__3[[#This Row],[value]],2)</f>
        <v>1343</v>
      </c>
      <c r="H972" t="s">
        <v>1375</v>
      </c>
      <c r="I972" t="s">
        <v>1883</v>
      </c>
      <c r="J972" t="s">
        <v>1884</v>
      </c>
      <c r="K972" t="s">
        <v>3202</v>
      </c>
      <c r="L972" t="s">
        <v>13</v>
      </c>
      <c r="M972" t="s">
        <v>3548</v>
      </c>
      <c r="N972" t="s">
        <v>1884</v>
      </c>
      <c r="O972">
        <f t="shared" si="15"/>
        <v>1</v>
      </c>
      <c r="P9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Geoffrey Chaucer?</v>
      </c>
    </row>
    <row r="973" spans="1:16" x14ac:dyDescent="0.3">
      <c r="A973" t="s">
        <v>3549</v>
      </c>
      <c r="B973" t="s">
        <v>3550</v>
      </c>
      <c r="C973" t="s">
        <v>9</v>
      </c>
      <c r="D973" t="s">
        <v>10</v>
      </c>
      <c r="E973" t="s">
        <v>1376</v>
      </c>
      <c r="F973" t="s">
        <v>85</v>
      </c>
      <c r="G973">
        <f>ROUND(Personalities_yearOfBirth__3[[#This Row],[value]],2)</f>
        <v>1920</v>
      </c>
      <c r="H973" t="s">
        <v>1375</v>
      </c>
      <c r="I973" t="s">
        <v>1883</v>
      </c>
      <c r="J973" t="s">
        <v>1884</v>
      </c>
      <c r="K973" t="s">
        <v>54</v>
      </c>
      <c r="L973" t="s">
        <v>13</v>
      </c>
      <c r="M973" t="s">
        <v>3551</v>
      </c>
      <c r="N973" t="s">
        <v>1884</v>
      </c>
      <c r="O973">
        <f t="shared" si="15"/>
        <v>1</v>
      </c>
      <c r="P9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Michael Shaw?</v>
      </c>
    </row>
    <row r="974" spans="1:16" x14ac:dyDescent="0.3">
      <c r="A974" t="s">
        <v>3552</v>
      </c>
      <c r="B974" t="s">
        <v>3553</v>
      </c>
      <c r="C974" t="s">
        <v>9</v>
      </c>
      <c r="D974" t="s">
        <v>10</v>
      </c>
      <c r="E974" t="s">
        <v>1376</v>
      </c>
      <c r="F974" t="s">
        <v>100</v>
      </c>
      <c r="G974">
        <f>ROUND(Personalities_yearOfBirth__3[[#This Row],[value]],2)</f>
        <v>1944</v>
      </c>
      <c r="H974" t="s">
        <v>1375</v>
      </c>
      <c r="I974" t="s">
        <v>1883</v>
      </c>
      <c r="J974" t="s">
        <v>1884</v>
      </c>
      <c r="K974" t="s">
        <v>171</v>
      </c>
      <c r="L974" t="s">
        <v>13</v>
      </c>
      <c r="M974" t="s">
        <v>3554</v>
      </c>
      <c r="N974" t="s">
        <v>1884</v>
      </c>
      <c r="O974">
        <f t="shared" si="15"/>
        <v>1</v>
      </c>
      <c r="P9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Eddy Ottoz?</v>
      </c>
    </row>
    <row r="975" spans="1:16" x14ac:dyDescent="0.3">
      <c r="A975" t="s">
        <v>3555</v>
      </c>
      <c r="B975" t="s">
        <v>3556</v>
      </c>
      <c r="C975" t="s">
        <v>9</v>
      </c>
      <c r="D975" t="s">
        <v>10</v>
      </c>
      <c r="E975" t="s">
        <v>1376</v>
      </c>
      <c r="F975" t="s">
        <v>179</v>
      </c>
      <c r="G975">
        <f>ROUND(Personalities_yearOfBirth__3[[#This Row],[value]],2)</f>
        <v>1938</v>
      </c>
      <c r="H975" t="s">
        <v>1375</v>
      </c>
      <c r="I975" t="s">
        <v>1883</v>
      </c>
      <c r="J975" t="s">
        <v>1884</v>
      </c>
      <c r="K975" t="s">
        <v>254</v>
      </c>
      <c r="L975" t="s">
        <v>13</v>
      </c>
      <c r="M975" t="s">
        <v>3557</v>
      </c>
      <c r="N975" t="s">
        <v>1884</v>
      </c>
      <c r="O975">
        <f t="shared" si="15"/>
        <v>1</v>
      </c>
      <c r="P9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Nina Andreyeva?</v>
      </c>
    </row>
    <row r="976" spans="1:16" x14ac:dyDescent="0.3">
      <c r="A976" t="s">
        <v>3558</v>
      </c>
      <c r="B976" t="s">
        <v>3559</v>
      </c>
      <c r="C976" t="s">
        <v>9</v>
      </c>
      <c r="D976" t="s">
        <v>10</v>
      </c>
      <c r="E976" t="s">
        <v>1376</v>
      </c>
      <c r="F976" t="s">
        <v>49</v>
      </c>
      <c r="G976">
        <f>ROUND(Personalities_yearOfBirth__3[[#This Row],[value]],2)</f>
        <v>1951</v>
      </c>
      <c r="H976" t="s">
        <v>1375</v>
      </c>
      <c r="I976" t="s">
        <v>1883</v>
      </c>
      <c r="J976" t="s">
        <v>1884</v>
      </c>
      <c r="K976" t="s">
        <v>1941</v>
      </c>
      <c r="L976" t="s">
        <v>13</v>
      </c>
      <c r="M976" t="s">
        <v>3560</v>
      </c>
      <c r="N976" t="s">
        <v>1884</v>
      </c>
      <c r="O976">
        <f t="shared" si="15"/>
        <v>1</v>
      </c>
      <c r="P9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Mohamed Morsi?</v>
      </c>
    </row>
    <row r="977" spans="1:16" x14ac:dyDescent="0.3">
      <c r="A977" t="s">
        <v>3561</v>
      </c>
      <c r="B977" t="s">
        <v>3562</v>
      </c>
      <c r="C977" t="s">
        <v>9</v>
      </c>
      <c r="D977" t="s">
        <v>10</v>
      </c>
      <c r="E977" t="s">
        <v>1376</v>
      </c>
      <c r="F977" t="s">
        <v>1068</v>
      </c>
      <c r="G977">
        <f>ROUND(Personalities_yearOfBirth__3[[#This Row],[value]],2)</f>
        <v>1934</v>
      </c>
      <c r="H977" t="s">
        <v>1375</v>
      </c>
      <c r="I977" t="s">
        <v>1883</v>
      </c>
      <c r="J977" t="s">
        <v>1884</v>
      </c>
      <c r="K977" t="s">
        <v>2652</v>
      </c>
      <c r="L977" t="s">
        <v>13</v>
      </c>
      <c r="M977" t="s">
        <v>3563</v>
      </c>
      <c r="N977" t="s">
        <v>1884</v>
      </c>
      <c r="O977">
        <f t="shared" si="15"/>
        <v>1</v>
      </c>
      <c r="P9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Yuri Gagarin?</v>
      </c>
    </row>
    <row r="978" spans="1:16" x14ac:dyDescent="0.3">
      <c r="A978" t="s">
        <v>3564</v>
      </c>
      <c r="B978" t="s">
        <v>3565</v>
      </c>
      <c r="C978" t="s">
        <v>9</v>
      </c>
      <c r="D978" t="s">
        <v>10</v>
      </c>
      <c r="E978" t="s">
        <v>1376</v>
      </c>
      <c r="F978" t="s">
        <v>788</v>
      </c>
      <c r="G978">
        <f>ROUND(Personalities_yearOfBirth__3[[#This Row],[value]],2)</f>
        <v>1933</v>
      </c>
      <c r="H978" t="s">
        <v>1375</v>
      </c>
      <c r="I978" t="s">
        <v>1883</v>
      </c>
      <c r="J978" t="s">
        <v>1884</v>
      </c>
      <c r="K978" t="s">
        <v>2483</v>
      </c>
      <c r="L978" t="s">
        <v>13</v>
      </c>
      <c r="M978" t="s">
        <v>3566</v>
      </c>
      <c r="N978" t="s">
        <v>1884</v>
      </c>
      <c r="O978">
        <f t="shared" si="15"/>
        <v>1</v>
      </c>
      <c r="P9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James Brown?</v>
      </c>
    </row>
    <row r="979" spans="1:16" x14ac:dyDescent="0.3">
      <c r="A979" t="s">
        <v>3567</v>
      </c>
      <c r="B979" t="s">
        <v>3568</v>
      </c>
      <c r="C979" t="s">
        <v>9</v>
      </c>
      <c r="D979" t="s">
        <v>10</v>
      </c>
      <c r="E979" t="s">
        <v>1376</v>
      </c>
      <c r="F979" t="s">
        <v>2015</v>
      </c>
      <c r="G979">
        <f>ROUND(Personalities_yearOfBirth__3[[#This Row],[value]],2)</f>
        <v>1785</v>
      </c>
      <c r="H979" t="s">
        <v>1375</v>
      </c>
      <c r="I979" t="s">
        <v>1883</v>
      </c>
      <c r="J979" t="s">
        <v>1884</v>
      </c>
      <c r="K979" t="s">
        <v>2167</v>
      </c>
      <c r="L979" t="s">
        <v>13</v>
      </c>
      <c r="M979" t="s">
        <v>3569</v>
      </c>
      <c r="N979" t="s">
        <v>1884</v>
      </c>
      <c r="O979">
        <f t="shared" si="15"/>
        <v>1</v>
      </c>
      <c r="P9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Jacob Grimm?</v>
      </c>
    </row>
    <row r="980" spans="1:16" x14ac:dyDescent="0.3">
      <c r="A980" t="s">
        <v>3570</v>
      </c>
      <c r="B980" t="s">
        <v>3571</v>
      </c>
      <c r="C980" t="s">
        <v>9</v>
      </c>
      <c r="D980" t="s">
        <v>10</v>
      </c>
      <c r="E980" t="s">
        <v>1376</v>
      </c>
      <c r="F980" t="s">
        <v>3194</v>
      </c>
      <c r="G980">
        <f>ROUND(Personalities_yearOfBirth__3[[#This Row],[value]],2)</f>
        <v>1757</v>
      </c>
      <c r="H980" t="s">
        <v>1375</v>
      </c>
      <c r="I980" t="s">
        <v>1883</v>
      </c>
      <c r="J980" t="s">
        <v>1884</v>
      </c>
      <c r="K980" t="s">
        <v>2086</v>
      </c>
      <c r="L980" t="s">
        <v>13</v>
      </c>
      <c r="M980" t="s">
        <v>3572</v>
      </c>
      <c r="N980" t="s">
        <v>1884</v>
      </c>
      <c r="O980">
        <f t="shared" si="15"/>
        <v>1</v>
      </c>
      <c r="P9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Charles X of France?</v>
      </c>
    </row>
    <row r="981" spans="1:16" x14ac:dyDescent="0.3">
      <c r="A981" t="s">
        <v>3573</v>
      </c>
      <c r="B981" t="s">
        <v>3574</v>
      </c>
      <c r="C981" t="s">
        <v>9</v>
      </c>
      <c r="D981" t="s">
        <v>10</v>
      </c>
      <c r="E981" t="s">
        <v>1376</v>
      </c>
      <c r="F981" t="s">
        <v>1354</v>
      </c>
      <c r="G981">
        <f>ROUND(Personalities_yearOfBirth__3[[#This Row],[value]],2)</f>
        <v>1778</v>
      </c>
      <c r="H981" t="s">
        <v>1375</v>
      </c>
      <c r="I981" t="s">
        <v>1883</v>
      </c>
      <c r="J981" t="s">
        <v>1884</v>
      </c>
      <c r="K981" t="s">
        <v>2361</v>
      </c>
      <c r="L981" t="s">
        <v>13</v>
      </c>
      <c r="M981" t="s">
        <v>3575</v>
      </c>
      <c r="N981" t="s">
        <v>1884</v>
      </c>
      <c r="O981">
        <f t="shared" si="15"/>
        <v>1</v>
      </c>
      <c r="P9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Louis Bonaparte?</v>
      </c>
    </row>
    <row r="982" spans="1:16" x14ac:dyDescent="0.3">
      <c r="A982" t="s">
        <v>3576</v>
      </c>
      <c r="B982" t="s">
        <v>3577</v>
      </c>
      <c r="C982" t="s">
        <v>9</v>
      </c>
      <c r="D982" t="s">
        <v>10</v>
      </c>
      <c r="E982" t="s">
        <v>1376</v>
      </c>
      <c r="F982" t="s">
        <v>305</v>
      </c>
      <c r="G982">
        <f>ROUND(Personalities_yearOfBirth__3[[#This Row],[value]],2)</f>
        <v>1797</v>
      </c>
      <c r="H982" t="s">
        <v>1375</v>
      </c>
      <c r="I982" t="s">
        <v>1883</v>
      </c>
      <c r="J982" t="s">
        <v>1884</v>
      </c>
      <c r="K982" t="s">
        <v>2160</v>
      </c>
      <c r="L982" t="s">
        <v>13</v>
      </c>
      <c r="M982" t="s">
        <v>3578</v>
      </c>
      <c r="N982" t="s">
        <v>1884</v>
      </c>
      <c r="O982">
        <f t="shared" si="15"/>
        <v>1</v>
      </c>
      <c r="P9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Adolphe Thiers?</v>
      </c>
    </row>
    <row r="983" spans="1:16" x14ac:dyDescent="0.3">
      <c r="A983" t="s">
        <v>3579</v>
      </c>
      <c r="B983" t="s">
        <v>3580</v>
      </c>
      <c r="C983" t="s">
        <v>9</v>
      </c>
      <c r="D983" t="s">
        <v>10</v>
      </c>
      <c r="E983" t="s">
        <v>1376</v>
      </c>
      <c r="F983" t="s">
        <v>2378</v>
      </c>
      <c r="G983">
        <f>ROUND(Personalities_yearOfBirth__3[[#This Row],[value]],2)</f>
        <v>1799</v>
      </c>
      <c r="H983" t="s">
        <v>1375</v>
      </c>
      <c r="I983" t="s">
        <v>1883</v>
      </c>
      <c r="J983" t="s">
        <v>1884</v>
      </c>
      <c r="K983" t="s">
        <v>149</v>
      </c>
      <c r="L983" t="s">
        <v>13</v>
      </c>
      <c r="M983" t="s">
        <v>3581</v>
      </c>
      <c r="N983" t="s">
        <v>1884</v>
      </c>
      <c r="O983">
        <f t="shared" si="15"/>
        <v>1</v>
      </c>
      <c r="P9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Rodolphe Töpffer?</v>
      </c>
    </row>
    <row r="984" spans="1:16" x14ac:dyDescent="0.3">
      <c r="A984" t="s">
        <v>3582</v>
      </c>
      <c r="B984" t="s">
        <v>3583</v>
      </c>
      <c r="C984" t="s">
        <v>9</v>
      </c>
      <c r="D984" t="s">
        <v>10</v>
      </c>
      <c r="E984" t="s">
        <v>1376</v>
      </c>
      <c r="F984" t="s">
        <v>258</v>
      </c>
      <c r="G984">
        <f>ROUND(Personalities_yearOfBirth__3[[#This Row],[value]],2)</f>
        <v>1947</v>
      </c>
      <c r="H984" t="s">
        <v>1375</v>
      </c>
      <c r="I984" t="s">
        <v>1883</v>
      </c>
      <c r="J984" t="s">
        <v>1884</v>
      </c>
      <c r="K984" t="s">
        <v>3584</v>
      </c>
      <c r="L984" t="s">
        <v>13</v>
      </c>
      <c r="M984" t="s">
        <v>3585</v>
      </c>
      <c r="N984" t="s">
        <v>1884</v>
      </c>
      <c r="O984">
        <f t="shared" si="15"/>
        <v>1</v>
      </c>
      <c r="P9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Mitt Romney?</v>
      </c>
    </row>
    <row r="985" spans="1:16" x14ac:dyDescent="0.3">
      <c r="A985" t="s">
        <v>3586</v>
      </c>
      <c r="B985" t="s">
        <v>3587</v>
      </c>
      <c r="C985" t="s">
        <v>9</v>
      </c>
      <c r="D985" t="s">
        <v>10</v>
      </c>
      <c r="E985" t="s">
        <v>1376</v>
      </c>
      <c r="F985" t="s">
        <v>3588</v>
      </c>
      <c r="G985">
        <f>ROUND(Personalities_yearOfBirth__3[[#This Row],[value]],2)</f>
        <v>320</v>
      </c>
      <c r="H985" t="s">
        <v>1375</v>
      </c>
      <c r="I985" t="s">
        <v>1883</v>
      </c>
      <c r="J985" t="s">
        <v>1884</v>
      </c>
      <c r="K985" t="s">
        <v>91</v>
      </c>
      <c r="L985" t="s">
        <v>13</v>
      </c>
      <c r="M985" t="s">
        <v>3589</v>
      </c>
      <c r="N985" t="s">
        <v>1884</v>
      </c>
      <c r="O985">
        <f t="shared" si="15"/>
        <v>1</v>
      </c>
      <c r="P9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Emperor Jianwen of Jin?</v>
      </c>
    </row>
    <row r="986" spans="1:16" x14ac:dyDescent="0.3">
      <c r="A986" t="s">
        <v>3590</v>
      </c>
      <c r="B986" t="s">
        <v>3591</v>
      </c>
      <c r="C986" t="s">
        <v>9</v>
      </c>
      <c r="D986" t="s">
        <v>10</v>
      </c>
      <c r="E986" t="s">
        <v>1376</v>
      </c>
      <c r="F986" t="s">
        <v>100</v>
      </c>
      <c r="G986">
        <f>ROUND(Personalities_yearOfBirth__3[[#This Row],[value]],2)</f>
        <v>1944</v>
      </c>
      <c r="H986" t="s">
        <v>1375</v>
      </c>
      <c r="I986" t="s">
        <v>1883</v>
      </c>
      <c r="J986" t="s">
        <v>1884</v>
      </c>
      <c r="K986" t="s">
        <v>1993</v>
      </c>
      <c r="L986" t="s">
        <v>13</v>
      </c>
      <c r="M986" t="s">
        <v>3592</v>
      </c>
      <c r="N986" t="s">
        <v>1884</v>
      </c>
      <c r="O986">
        <f t="shared" si="15"/>
        <v>1</v>
      </c>
      <c r="P9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Rajiv Gandhi?</v>
      </c>
    </row>
    <row r="987" spans="1:16" x14ac:dyDescent="0.3">
      <c r="A987" t="s">
        <v>3593</v>
      </c>
      <c r="B987" t="s">
        <v>3594</v>
      </c>
      <c r="C987" t="s">
        <v>9</v>
      </c>
      <c r="D987" t="s">
        <v>10</v>
      </c>
      <c r="E987" t="s">
        <v>1376</v>
      </c>
      <c r="F987" t="s">
        <v>3356</v>
      </c>
      <c r="G987">
        <f>ROUND(Personalities_yearOfBirth__3[[#This Row],[value]],2)</f>
        <v>176</v>
      </c>
      <c r="H987" t="s">
        <v>1375</v>
      </c>
      <c r="I987" t="s">
        <v>1883</v>
      </c>
      <c r="J987" t="s">
        <v>1884</v>
      </c>
      <c r="K987" t="s">
        <v>202</v>
      </c>
      <c r="L987" t="s">
        <v>13</v>
      </c>
      <c r="M987" t="s">
        <v>3595</v>
      </c>
      <c r="N987" t="s">
        <v>1884</v>
      </c>
      <c r="O987">
        <f t="shared" si="15"/>
        <v>1</v>
      </c>
      <c r="P9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Prince of Hongnong?</v>
      </c>
    </row>
    <row r="988" spans="1:16" x14ac:dyDescent="0.3">
      <c r="A988" t="s">
        <v>3596</v>
      </c>
      <c r="B988" t="s">
        <v>3597</v>
      </c>
      <c r="C988" t="s">
        <v>9</v>
      </c>
      <c r="D988" t="s">
        <v>10</v>
      </c>
      <c r="E988" t="s">
        <v>1376</v>
      </c>
      <c r="F988" t="s">
        <v>2147</v>
      </c>
      <c r="G988">
        <f>ROUND(Personalities_yearOfBirth__3[[#This Row],[value]],2)</f>
        <v>1858</v>
      </c>
      <c r="H988" t="s">
        <v>1375</v>
      </c>
      <c r="I988" t="s">
        <v>1883</v>
      </c>
      <c r="J988" t="s">
        <v>1884</v>
      </c>
      <c r="K988" t="s">
        <v>2386</v>
      </c>
      <c r="L988" t="s">
        <v>13</v>
      </c>
      <c r="M988" t="s">
        <v>3598</v>
      </c>
      <c r="N988" t="s">
        <v>1884</v>
      </c>
      <c r="O988">
        <f t="shared" si="15"/>
        <v>1</v>
      </c>
      <c r="P9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Giacomo Puccini?</v>
      </c>
    </row>
    <row r="989" spans="1:16" x14ac:dyDescent="0.3">
      <c r="A989" t="s">
        <v>3599</v>
      </c>
      <c r="B989" t="s">
        <v>3600</v>
      </c>
      <c r="C989" t="s">
        <v>9</v>
      </c>
      <c r="D989" t="s">
        <v>10</v>
      </c>
      <c r="E989" t="s">
        <v>1376</v>
      </c>
      <c r="F989" t="s">
        <v>3601</v>
      </c>
      <c r="G989">
        <f>ROUND(Personalities_yearOfBirth__3[[#This Row],[value]],2)</f>
        <v>240</v>
      </c>
      <c r="H989" t="s">
        <v>1375</v>
      </c>
      <c r="I989" t="s">
        <v>1883</v>
      </c>
      <c r="J989" t="s">
        <v>1884</v>
      </c>
      <c r="K989" t="s">
        <v>322</v>
      </c>
      <c r="L989" t="s">
        <v>13</v>
      </c>
      <c r="M989" t="s">
        <v>3602</v>
      </c>
      <c r="N989" t="s">
        <v>1884</v>
      </c>
      <c r="O989">
        <f t="shared" si="15"/>
        <v>1</v>
      </c>
      <c r="P9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Sima Lun?</v>
      </c>
    </row>
    <row r="990" spans="1:16" x14ac:dyDescent="0.3">
      <c r="A990" t="s">
        <v>3603</v>
      </c>
      <c r="B990" t="s">
        <v>3604</v>
      </c>
      <c r="C990" t="s">
        <v>9</v>
      </c>
      <c r="D990" t="s">
        <v>10</v>
      </c>
      <c r="E990" t="s">
        <v>1376</v>
      </c>
      <c r="F990" t="s">
        <v>49</v>
      </c>
      <c r="G990">
        <f>ROUND(Personalities_yearOfBirth__3[[#This Row],[value]],2)</f>
        <v>1951</v>
      </c>
      <c r="H990" t="s">
        <v>1375</v>
      </c>
      <c r="I990" t="s">
        <v>1883</v>
      </c>
      <c r="J990" t="s">
        <v>1884</v>
      </c>
      <c r="K990" t="s">
        <v>828</v>
      </c>
      <c r="L990" t="s">
        <v>13</v>
      </c>
      <c r="M990" t="s">
        <v>3605</v>
      </c>
      <c r="N990" t="s">
        <v>1884</v>
      </c>
      <c r="O990">
        <f t="shared" si="15"/>
        <v>1</v>
      </c>
      <c r="P9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Jean-Luc Mélenchon?</v>
      </c>
    </row>
    <row r="991" spans="1:16" x14ac:dyDescent="0.3">
      <c r="A991" t="s">
        <v>3606</v>
      </c>
      <c r="B991" t="s">
        <v>3607</v>
      </c>
      <c r="C991" t="s">
        <v>9</v>
      </c>
      <c r="D991" t="s">
        <v>10</v>
      </c>
      <c r="E991" t="s">
        <v>1376</v>
      </c>
      <c r="F991" t="s">
        <v>342</v>
      </c>
      <c r="G991">
        <f>ROUND(Personalities_yearOfBirth__3[[#This Row],[value]],2)</f>
        <v>1899</v>
      </c>
      <c r="H991" t="s">
        <v>1375</v>
      </c>
      <c r="I991" t="s">
        <v>1883</v>
      </c>
      <c r="J991" t="s">
        <v>1884</v>
      </c>
      <c r="K991" t="s">
        <v>2262</v>
      </c>
      <c r="L991" t="s">
        <v>13</v>
      </c>
      <c r="M991" t="s">
        <v>3608</v>
      </c>
      <c r="N991" t="s">
        <v>1884</v>
      </c>
      <c r="O991">
        <f t="shared" si="15"/>
        <v>1</v>
      </c>
      <c r="P9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Huang Xianfan?</v>
      </c>
    </row>
    <row r="992" spans="1:16" x14ac:dyDescent="0.3">
      <c r="A992" t="s">
        <v>3609</v>
      </c>
      <c r="B992" t="s">
        <v>3610</v>
      </c>
      <c r="C992" t="s">
        <v>9</v>
      </c>
      <c r="D992" t="s">
        <v>10</v>
      </c>
      <c r="E992" t="s">
        <v>1376</v>
      </c>
      <c r="F992" t="s">
        <v>117</v>
      </c>
      <c r="G992">
        <f>ROUND(Personalities_yearOfBirth__3[[#This Row],[value]],2)</f>
        <v>1953</v>
      </c>
      <c r="H992" t="s">
        <v>1375</v>
      </c>
      <c r="I992" t="s">
        <v>1883</v>
      </c>
      <c r="J992" t="s">
        <v>1884</v>
      </c>
      <c r="K992" t="s">
        <v>105</v>
      </c>
      <c r="L992" t="s">
        <v>13</v>
      </c>
      <c r="M992" t="s">
        <v>3611</v>
      </c>
      <c r="N992" t="s">
        <v>1884</v>
      </c>
      <c r="O992">
        <f t="shared" si="15"/>
        <v>1</v>
      </c>
      <c r="P9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José Bové?</v>
      </c>
    </row>
    <row r="993" spans="1:16" x14ac:dyDescent="0.3">
      <c r="A993" t="s">
        <v>3612</v>
      </c>
      <c r="B993" t="s">
        <v>3613</v>
      </c>
      <c r="C993" t="s">
        <v>9</v>
      </c>
      <c r="D993" t="s">
        <v>10</v>
      </c>
      <c r="E993" t="s">
        <v>1376</v>
      </c>
      <c r="F993" t="s">
        <v>463</v>
      </c>
      <c r="G993">
        <f>ROUND(Personalities_yearOfBirth__3[[#This Row],[value]],2)</f>
        <v>1893</v>
      </c>
      <c r="H993" t="s">
        <v>1375</v>
      </c>
      <c r="I993" t="s">
        <v>1883</v>
      </c>
      <c r="J993" t="s">
        <v>1884</v>
      </c>
      <c r="K993" t="s">
        <v>3614</v>
      </c>
      <c r="L993" t="s">
        <v>13</v>
      </c>
      <c r="M993" t="s">
        <v>3615</v>
      </c>
      <c r="N993" t="s">
        <v>1884</v>
      </c>
      <c r="O993">
        <f t="shared" si="15"/>
        <v>1</v>
      </c>
      <c r="P9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Mao Zedong?</v>
      </c>
    </row>
    <row r="994" spans="1:16" x14ac:dyDescent="0.3">
      <c r="A994" t="s">
        <v>3616</v>
      </c>
      <c r="B994" t="s">
        <v>3617</v>
      </c>
      <c r="C994" t="s">
        <v>9</v>
      </c>
      <c r="D994" t="s">
        <v>10</v>
      </c>
      <c r="E994" t="s">
        <v>1376</v>
      </c>
      <c r="F994" t="s">
        <v>689</v>
      </c>
      <c r="G994">
        <f>ROUND(Personalities_yearOfBirth__3[[#This Row],[value]],2)</f>
        <v>1809</v>
      </c>
      <c r="H994" t="s">
        <v>1375</v>
      </c>
      <c r="I994" t="s">
        <v>1883</v>
      </c>
      <c r="J994" t="s">
        <v>1884</v>
      </c>
      <c r="K994" t="s">
        <v>1904</v>
      </c>
      <c r="L994" t="s">
        <v>13</v>
      </c>
      <c r="M994" t="s">
        <v>3618</v>
      </c>
      <c r="N994" t="s">
        <v>1884</v>
      </c>
      <c r="O994">
        <f t="shared" si="15"/>
        <v>1</v>
      </c>
      <c r="P9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Pierre-Joseph Proudhon?</v>
      </c>
    </row>
    <row r="995" spans="1:16" x14ac:dyDescent="0.3">
      <c r="A995" t="s">
        <v>3619</v>
      </c>
      <c r="B995" t="s">
        <v>3620</v>
      </c>
      <c r="C995" t="s">
        <v>9</v>
      </c>
      <c r="D995" t="s">
        <v>10</v>
      </c>
      <c r="E995" t="s">
        <v>1376</v>
      </c>
      <c r="F995" t="s">
        <v>342</v>
      </c>
      <c r="G995">
        <f>ROUND(Personalities_yearOfBirth__3[[#This Row],[value]],2)</f>
        <v>1899</v>
      </c>
      <c r="H995" t="s">
        <v>1375</v>
      </c>
      <c r="I995" t="s">
        <v>1883</v>
      </c>
      <c r="J995" t="s">
        <v>1884</v>
      </c>
      <c r="K995" t="s">
        <v>171</v>
      </c>
      <c r="L995" t="s">
        <v>13</v>
      </c>
      <c r="M995" t="s">
        <v>3621</v>
      </c>
      <c r="N995" t="s">
        <v>1884</v>
      </c>
      <c r="O995">
        <f t="shared" si="15"/>
        <v>1</v>
      </c>
      <c r="P9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Josep Tarradellas i Joan?</v>
      </c>
    </row>
    <row r="996" spans="1:16" x14ac:dyDescent="0.3">
      <c r="A996" t="s">
        <v>3622</v>
      </c>
      <c r="B996" t="s">
        <v>3623</v>
      </c>
      <c r="C996" t="s">
        <v>9</v>
      </c>
      <c r="D996" t="s">
        <v>10</v>
      </c>
      <c r="E996" t="s">
        <v>1376</v>
      </c>
      <c r="F996" t="s">
        <v>1832</v>
      </c>
      <c r="G996">
        <f>ROUND(Personalities_yearOfBirth__3[[#This Row],[value]],2)</f>
        <v>1984</v>
      </c>
      <c r="H996" t="s">
        <v>1375</v>
      </c>
      <c r="I996" t="s">
        <v>1883</v>
      </c>
      <c r="J996" t="s">
        <v>1884</v>
      </c>
      <c r="K996" t="s">
        <v>59</v>
      </c>
      <c r="L996" t="s">
        <v>13</v>
      </c>
      <c r="M996" t="s">
        <v>3624</v>
      </c>
      <c r="N996" t="s">
        <v>1884</v>
      </c>
      <c r="O996">
        <f t="shared" si="15"/>
        <v>1</v>
      </c>
      <c r="P9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Olga Rypakova?</v>
      </c>
    </row>
    <row r="997" spans="1:16" x14ac:dyDescent="0.3">
      <c r="A997" t="s">
        <v>3625</v>
      </c>
      <c r="B997" t="s">
        <v>3626</v>
      </c>
      <c r="C997" t="s">
        <v>9</v>
      </c>
      <c r="D997" t="s">
        <v>10</v>
      </c>
      <c r="E997" t="s">
        <v>1376</v>
      </c>
      <c r="F997" t="s">
        <v>258</v>
      </c>
      <c r="G997">
        <f>ROUND(Personalities_yearOfBirth__3[[#This Row],[value]],2)</f>
        <v>1947</v>
      </c>
      <c r="H997" t="s">
        <v>1375</v>
      </c>
      <c r="I997" t="s">
        <v>1883</v>
      </c>
      <c r="J997" t="s">
        <v>1884</v>
      </c>
      <c r="K997" t="s">
        <v>3627</v>
      </c>
      <c r="L997" t="s">
        <v>13</v>
      </c>
      <c r="M997" t="s">
        <v>3628</v>
      </c>
      <c r="N997" t="s">
        <v>1884</v>
      </c>
      <c r="O997">
        <f t="shared" si="15"/>
        <v>1</v>
      </c>
      <c r="P9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Hillary Clinton?</v>
      </c>
    </row>
    <row r="998" spans="1:16" x14ac:dyDescent="0.3">
      <c r="A998" t="s">
        <v>3629</v>
      </c>
      <c r="B998" t="s">
        <v>3630</v>
      </c>
      <c r="C998" t="s">
        <v>9</v>
      </c>
      <c r="D998" t="s">
        <v>10</v>
      </c>
      <c r="E998" t="s">
        <v>1376</v>
      </c>
      <c r="F998" t="s">
        <v>437</v>
      </c>
      <c r="G998">
        <f>ROUND(Personalities_yearOfBirth__3[[#This Row],[value]],2)</f>
        <v>-400</v>
      </c>
      <c r="H998" t="s">
        <v>1375</v>
      </c>
      <c r="I998" t="s">
        <v>1883</v>
      </c>
      <c r="J998" t="s">
        <v>1884</v>
      </c>
      <c r="K998" t="s">
        <v>180</v>
      </c>
      <c r="L998" t="s">
        <v>13</v>
      </c>
      <c r="M998" t="s">
        <v>3631</v>
      </c>
      <c r="N998" t="s">
        <v>1884</v>
      </c>
      <c r="O998">
        <f t="shared" si="15"/>
        <v>1</v>
      </c>
      <c r="P9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Theopompus?</v>
      </c>
    </row>
    <row r="999" spans="1:16" x14ac:dyDescent="0.3">
      <c r="A999" t="s">
        <v>3632</v>
      </c>
      <c r="B999" t="s">
        <v>3633</v>
      </c>
      <c r="C999" t="s">
        <v>9</v>
      </c>
      <c r="D999" t="s">
        <v>10</v>
      </c>
      <c r="E999" t="s">
        <v>1376</v>
      </c>
      <c r="F999" t="s">
        <v>3634</v>
      </c>
      <c r="G999">
        <f>ROUND(Personalities_yearOfBirth__3[[#This Row],[value]],2)</f>
        <v>1530</v>
      </c>
      <c r="H999" t="s">
        <v>1375</v>
      </c>
      <c r="I999" t="s">
        <v>1883</v>
      </c>
      <c r="J999" t="s">
        <v>1884</v>
      </c>
      <c r="K999" t="s">
        <v>2769</v>
      </c>
      <c r="L999" t="s">
        <v>13</v>
      </c>
      <c r="M999" t="s">
        <v>3635</v>
      </c>
      <c r="N999" t="s">
        <v>1884</v>
      </c>
      <c r="O999">
        <f t="shared" si="15"/>
        <v>1</v>
      </c>
      <c r="P9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Ivan IV Vasilyevich?</v>
      </c>
    </row>
    <row r="1000" spans="1:16" x14ac:dyDescent="0.3">
      <c r="A1000" t="s">
        <v>3636</v>
      </c>
      <c r="B1000" t="s">
        <v>3637</v>
      </c>
      <c r="C1000" t="s">
        <v>9</v>
      </c>
      <c r="D1000" t="s">
        <v>10</v>
      </c>
      <c r="E1000" t="s">
        <v>1376</v>
      </c>
      <c r="F1000" t="s">
        <v>669</v>
      </c>
      <c r="G1000">
        <f>ROUND(Personalities_yearOfBirth__3[[#This Row],[value]],2)</f>
        <v>1903</v>
      </c>
      <c r="H1000" t="s">
        <v>1375</v>
      </c>
      <c r="I1000" t="s">
        <v>1883</v>
      </c>
      <c r="J1000" t="s">
        <v>1884</v>
      </c>
      <c r="K1000" t="s">
        <v>129</v>
      </c>
      <c r="L1000" t="s">
        <v>13</v>
      </c>
      <c r="M1000" t="s">
        <v>3638</v>
      </c>
      <c r="N1000" t="s">
        <v>1884</v>
      </c>
      <c r="O1000">
        <f t="shared" si="15"/>
        <v>1</v>
      </c>
      <c r="P10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Adolf Butenandt?</v>
      </c>
    </row>
    <row r="1001" spans="1:16" x14ac:dyDescent="0.3">
      <c r="A1001" t="s">
        <v>3639</v>
      </c>
      <c r="B1001" t="s">
        <v>3640</v>
      </c>
      <c r="C1001" t="s">
        <v>9</v>
      </c>
      <c r="D1001" t="s">
        <v>10</v>
      </c>
      <c r="E1001" t="s">
        <v>1376</v>
      </c>
      <c r="F1001" t="s">
        <v>925</v>
      </c>
      <c r="G1001">
        <f>ROUND(Personalities_yearOfBirth__3[[#This Row],[value]],2)</f>
        <v>1929</v>
      </c>
      <c r="H1001" t="s">
        <v>1375</v>
      </c>
      <c r="I1001" t="s">
        <v>1883</v>
      </c>
      <c r="J1001" t="s">
        <v>1884</v>
      </c>
      <c r="K1001" t="s">
        <v>3641</v>
      </c>
      <c r="L1001" t="s">
        <v>13</v>
      </c>
      <c r="M1001" t="s">
        <v>3642</v>
      </c>
      <c r="N1001" t="s">
        <v>1884</v>
      </c>
      <c r="O1001">
        <f t="shared" si="15"/>
        <v>1</v>
      </c>
      <c r="P10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Martin Luther King Jr.?</v>
      </c>
    </row>
    <row r="1002" spans="1:16" x14ac:dyDescent="0.3">
      <c r="A1002" t="s">
        <v>3643</v>
      </c>
      <c r="B1002" t="s">
        <v>3644</v>
      </c>
      <c r="C1002" t="s">
        <v>9</v>
      </c>
      <c r="D1002" t="s">
        <v>10</v>
      </c>
      <c r="E1002" t="s">
        <v>1376</v>
      </c>
      <c r="F1002" t="s">
        <v>3645</v>
      </c>
      <c r="G1002">
        <f>ROUND(Personalities_yearOfBirth__3[[#This Row],[value]],2)</f>
        <v>1990</v>
      </c>
      <c r="H1002" t="s">
        <v>1375</v>
      </c>
      <c r="I1002" t="s">
        <v>1883</v>
      </c>
      <c r="J1002" t="s">
        <v>1884</v>
      </c>
      <c r="K1002" t="s">
        <v>2526</v>
      </c>
      <c r="L1002" t="s">
        <v>13</v>
      </c>
      <c r="M1002" t="s">
        <v>3646</v>
      </c>
      <c r="N1002" t="s">
        <v>1884</v>
      </c>
      <c r="O1002">
        <f t="shared" si="15"/>
        <v>1</v>
      </c>
      <c r="P10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Sandra Perković?</v>
      </c>
    </row>
    <row r="1003" spans="1:16" x14ac:dyDescent="0.3">
      <c r="A1003" t="s">
        <v>3647</v>
      </c>
      <c r="B1003" t="s">
        <v>3648</v>
      </c>
      <c r="C1003" t="s">
        <v>9</v>
      </c>
      <c r="D1003" t="s">
        <v>10</v>
      </c>
      <c r="E1003" t="s">
        <v>1376</v>
      </c>
      <c r="F1003" t="s">
        <v>2938</v>
      </c>
      <c r="G1003">
        <f>ROUND(Personalities_yearOfBirth__3[[#This Row],[value]],2)</f>
        <v>1788</v>
      </c>
      <c r="H1003" t="s">
        <v>1375</v>
      </c>
      <c r="I1003" t="s">
        <v>1883</v>
      </c>
      <c r="J1003" t="s">
        <v>1884</v>
      </c>
      <c r="K1003" t="s">
        <v>3649</v>
      </c>
      <c r="L1003" t="s">
        <v>13</v>
      </c>
      <c r="M1003" t="s">
        <v>3650</v>
      </c>
      <c r="N1003" t="s">
        <v>1884</v>
      </c>
      <c r="O1003">
        <f t="shared" si="15"/>
        <v>1</v>
      </c>
      <c r="P10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Lord Byron?</v>
      </c>
    </row>
    <row r="1004" spans="1:16" x14ac:dyDescent="0.3">
      <c r="A1004" t="s">
        <v>3651</v>
      </c>
      <c r="B1004" t="s">
        <v>3652</v>
      </c>
      <c r="C1004" t="s">
        <v>9</v>
      </c>
      <c r="D1004" t="s">
        <v>10</v>
      </c>
      <c r="E1004" t="s">
        <v>1376</v>
      </c>
      <c r="F1004" t="s">
        <v>762</v>
      </c>
      <c r="G1004">
        <f>ROUND(Personalities_yearOfBirth__3[[#This Row],[value]],2)</f>
        <v>100</v>
      </c>
      <c r="H1004" t="s">
        <v>1375</v>
      </c>
      <c r="I1004" t="s">
        <v>1883</v>
      </c>
      <c r="J1004" t="s">
        <v>1884</v>
      </c>
      <c r="K1004" t="s">
        <v>938</v>
      </c>
      <c r="L1004" t="s">
        <v>13</v>
      </c>
      <c r="M1004" t="s">
        <v>3653</v>
      </c>
      <c r="N1004" t="s">
        <v>1884</v>
      </c>
      <c r="O1004">
        <f t="shared" si="15"/>
        <v>1</v>
      </c>
      <c r="P10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Quintus Curtius Rufus?</v>
      </c>
    </row>
    <row r="1005" spans="1:16" x14ac:dyDescent="0.3">
      <c r="A1005" t="s">
        <v>3657</v>
      </c>
      <c r="B1005" t="s">
        <v>3658</v>
      </c>
      <c r="C1005" t="s">
        <v>9</v>
      </c>
      <c r="D1005" t="s">
        <v>10</v>
      </c>
      <c r="E1005" t="s">
        <v>1376</v>
      </c>
      <c r="F1005" t="s">
        <v>3659</v>
      </c>
      <c r="G1005">
        <f>ROUND(Personalities_yearOfBirth__3[[#This Row],[value]],2)</f>
        <v>-355</v>
      </c>
      <c r="H1005" t="s">
        <v>1375</v>
      </c>
      <c r="I1005" t="s">
        <v>1883</v>
      </c>
      <c r="J1005" t="s">
        <v>1884</v>
      </c>
      <c r="K1005" t="s">
        <v>3660</v>
      </c>
      <c r="L1005" t="s">
        <v>13</v>
      </c>
      <c r="M1005" t="s">
        <v>3661</v>
      </c>
      <c r="N1005" t="s">
        <v>1884</v>
      </c>
      <c r="O1005">
        <f t="shared" si="15"/>
        <v>1</v>
      </c>
      <c r="P10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Alexander the Great?</v>
      </c>
    </row>
    <row r="1006" spans="1:16" x14ac:dyDescent="0.3">
      <c r="A1006" t="s">
        <v>3662</v>
      </c>
      <c r="B1006" t="s">
        <v>3663</v>
      </c>
      <c r="C1006" t="s">
        <v>9</v>
      </c>
      <c r="D1006" t="s">
        <v>10</v>
      </c>
      <c r="E1006" t="s">
        <v>1376</v>
      </c>
      <c r="F1006" t="s">
        <v>1064</v>
      </c>
      <c r="G1006">
        <f>ROUND(Personalities_yearOfBirth__3[[#This Row],[value]],2)</f>
        <v>1966</v>
      </c>
      <c r="H1006" t="s">
        <v>1375</v>
      </c>
      <c r="I1006" t="s">
        <v>1883</v>
      </c>
      <c r="J1006" t="s">
        <v>1884</v>
      </c>
      <c r="K1006" t="s">
        <v>672</v>
      </c>
      <c r="L1006" t="s">
        <v>13</v>
      </c>
      <c r="M1006" t="s">
        <v>3664</v>
      </c>
      <c r="N1006" t="s">
        <v>1884</v>
      </c>
      <c r="O1006">
        <f t="shared" si="15"/>
        <v>1</v>
      </c>
      <c r="P10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Faure Essozimna Gnassingbé?</v>
      </c>
    </row>
    <row r="1007" spans="1:16" x14ac:dyDescent="0.3">
      <c r="A1007" t="s">
        <v>3665</v>
      </c>
      <c r="B1007" t="s">
        <v>3666</v>
      </c>
      <c r="C1007" t="s">
        <v>9</v>
      </c>
      <c r="D1007" t="s">
        <v>10</v>
      </c>
      <c r="E1007" t="s">
        <v>1376</v>
      </c>
      <c r="F1007" t="s">
        <v>1619</v>
      </c>
      <c r="G1007">
        <f>ROUND(Personalities_yearOfBirth__3[[#This Row],[value]],2)</f>
        <v>1942</v>
      </c>
      <c r="H1007" t="s">
        <v>1375</v>
      </c>
      <c r="I1007" t="s">
        <v>1883</v>
      </c>
      <c r="J1007" t="s">
        <v>1884</v>
      </c>
      <c r="K1007" t="s">
        <v>3667</v>
      </c>
      <c r="L1007" t="s">
        <v>13</v>
      </c>
      <c r="M1007" t="s">
        <v>3668</v>
      </c>
      <c r="N1007" t="s">
        <v>1884</v>
      </c>
      <c r="O1007">
        <f t="shared" si="15"/>
        <v>1</v>
      </c>
      <c r="P10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Joe Biden?</v>
      </c>
    </row>
    <row r="1008" spans="1:16" x14ac:dyDescent="0.3">
      <c r="A1008" t="s">
        <v>3669</v>
      </c>
      <c r="B1008" t="s">
        <v>3670</v>
      </c>
      <c r="C1008" t="s">
        <v>9</v>
      </c>
      <c r="D1008" t="s">
        <v>10</v>
      </c>
      <c r="E1008" t="s">
        <v>1376</v>
      </c>
      <c r="F1008" t="s">
        <v>3671</v>
      </c>
      <c r="G1008">
        <f>ROUND(Personalities_yearOfBirth__3[[#This Row],[value]],2)</f>
        <v>1983</v>
      </c>
      <c r="H1008" t="s">
        <v>1375</v>
      </c>
      <c r="I1008" t="s">
        <v>1883</v>
      </c>
      <c r="J1008" t="s">
        <v>1884</v>
      </c>
      <c r="K1008" t="s">
        <v>59</v>
      </c>
      <c r="L1008" t="s">
        <v>13</v>
      </c>
      <c r="M1008" t="s">
        <v>3672</v>
      </c>
      <c r="N1008" t="s">
        <v>1884</v>
      </c>
      <c r="O1008">
        <f t="shared" si="15"/>
        <v>1</v>
      </c>
      <c r="P10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Olha Saladukha?</v>
      </c>
    </row>
    <row r="1009" spans="1:16" x14ac:dyDescent="0.3">
      <c r="A1009" t="s">
        <v>3673</v>
      </c>
      <c r="B1009" t="s">
        <v>3674</v>
      </c>
      <c r="C1009" t="s">
        <v>9</v>
      </c>
      <c r="D1009" t="s">
        <v>10</v>
      </c>
      <c r="E1009" t="s">
        <v>1376</v>
      </c>
      <c r="F1009" t="s">
        <v>2124</v>
      </c>
      <c r="G1009">
        <f>ROUND(Personalities_yearOfBirth__3[[#This Row],[value]],2)</f>
        <v>1769</v>
      </c>
      <c r="H1009" t="s">
        <v>1375</v>
      </c>
      <c r="I1009" t="s">
        <v>1883</v>
      </c>
      <c r="J1009" t="s">
        <v>1884</v>
      </c>
      <c r="K1009" t="s">
        <v>3675</v>
      </c>
      <c r="L1009" t="s">
        <v>13</v>
      </c>
      <c r="M1009" t="s">
        <v>3676</v>
      </c>
      <c r="N1009" t="s">
        <v>1884</v>
      </c>
      <c r="O1009">
        <f t="shared" si="15"/>
        <v>1</v>
      </c>
      <c r="P10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Alexander von Humboldt?</v>
      </c>
    </row>
    <row r="1010" spans="1:16" x14ac:dyDescent="0.3">
      <c r="A1010" t="s">
        <v>3677</v>
      </c>
      <c r="B1010" t="s">
        <v>3678</v>
      </c>
      <c r="C1010" t="s">
        <v>9</v>
      </c>
      <c r="D1010" t="s">
        <v>10</v>
      </c>
      <c r="E1010" t="s">
        <v>1376</v>
      </c>
      <c r="F1010" t="s">
        <v>753</v>
      </c>
      <c r="G1010">
        <f>ROUND(Personalities_yearOfBirth__3[[#This Row],[value]],2)</f>
        <v>1786</v>
      </c>
      <c r="H1010" t="s">
        <v>1375</v>
      </c>
      <c r="I1010" t="s">
        <v>1883</v>
      </c>
      <c r="J1010" t="s">
        <v>1884</v>
      </c>
      <c r="K1010" t="s">
        <v>322</v>
      </c>
      <c r="L1010" t="s">
        <v>13</v>
      </c>
      <c r="M1010" t="s">
        <v>3679</v>
      </c>
      <c r="N1010" t="s">
        <v>1884</v>
      </c>
      <c r="O1010">
        <f t="shared" si="15"/>
        <v>1</v>
      </c>
      <c r="P10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András Fáy?</v>
      </c>
    </row>
    <row r="1011" spans="1:16" x14ac:dyDescent="0.3">
      <c r="A1011" t="s">
        <v>3680</v>
      </c>
      <c r="B1011" t="s">
        <v>3681</v>
      </c>
      <c r="C1011" t="s">
        <v>9</v>
      </c>
      <c r="D1011" t="s">
        <v>10</v>
      </c>
      <c r="E1011" t="s">
        <v>1376</v>
      </c>
      <c r="F1011" t="s">
        <v>765</v>
      </c>
      <c r="G1011">
        <f>ROUND(Personalities_yearOfBirth__3[[#This Row],[value]],2)</f>
        <v>1956</v>
      </c>
      <c r="H1011" t="s">
        <v>1375</v>
      </c>
      <c r="I1011" t="s">
        <v>1883</v>
      </c>
      <c r="J1011" t="s">
        <v>1884</v>
      </c>
      <c r="K1011" t="s">
        <v>468</v>
      </c>
      <c r="L1011" t="s">
        <v>13</v>
      </c>
      <c r="M1011" t="s">
        <v>3682</v>
      </c>
      <c r="N1011" t="s">
        <v>1884</v>
      </c>
      <c r="O1011">
        <f t="shared" si="15"/>
        <v>1</v>
      </c>
      <c r="P10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Artur Mas?</v>
      </c>
    </row>
    <row r="1012" spans="1:16" x14ac:dyDescent="0.3">
      <c r="A1012" t="s">
        <v>3683</v>
      </c>
      <c r="B1012" t="s">
        <v>3684</v>
      </c>
      <c r="C1012" t="s">
        <v>9</v>
      </c>
      <c r="D1012" t="s">
        <v>10</v>
      </c>
      <c r="E1012" t="s">
        <v>1376</v>
      </c>
      <c r="F1012" t="s">
        <v>1919</v>
      </c>
      <c r="G1012">
        <f>ROUND(Personalities_yearOfBirth__3[[#This Row],[value]],2)</f>
        <v>1918</v>
      </c>
      <c r="H1012" t="s">
        <v>1375</v>
      </c>
      <c r="I1012" t="s">
        <v>1883</v>
      </c>
      <c r="J1012" t="s">
        <v>1884</v>
      </c>
      <c r="K1012" t="s">
        <v>3685</v>
      </c>
      <c r="L1012" t="s">
        <v>13</v>
      </c>
      <c r="M1012" t="s">
        <v>3686</v>
      </c>
      <c r="N1012" t="s">
        <v>1884</v>
      </c>
      <c r="O1012">
        <f t="shared" si="15"/>
        <v>1</v>
      </c>
      <c r="P10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Nelson Mandela?</v>
      </c>
    </row>
    <row r="1013" spans="1:16" x14ac:dyDescent="0.3">
      <c r="A1013" t="s">
        <v>3687</v>
      </c>
      <c r="B1013" t="s">
        <v>3688</v>
      </c>
      <c r="C1013" t="s">
        <v>9</v>
      </c>
      <c r="D1013" t="s">
        <v>10</v>
      </c>
      <c r="E1013" t="s">
        <v>1376</v>
      </c>
      <c r="F1013" t="s">
        <v>148</v>
      </c>
      <c r="G1013">
        <f>ROUND(Personalities_yearOfBirth__3[[#This Row],[value]],2)</f>
        <v>1925</v>
      </c>
      <c r="H1013" t="s">
        <v>1375</v>
      </c>
      <c r="I1013" t="s">
        <v>1883</v>
      </c>
      <c r="J1013" t="s">
        <v>1884</v>
      </c>
      <c r="K1013" t="s">
        <v>1443</v>
      </c>
      <c r="L1013" t="s">
        <v>13</v>
      </c>
      <c r="M1013" t="s">
        <v>3689</v>
      </c>
      <c r="N1013" t="s">
        <v>1884</v>
      </c>
      <c r="O1013">
        <f t="shared" si="15"/>
        <v>1</v>
      </c>
      <c r="P10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Margaret Thatcher?</v>
      </c>
    </row>
    <row r="1014" spans="1:16" x14ac:dyDescent="0.3">
      <c r="A1014" t="s">
        <v>3690</v>
      </c>
      <c r="B1014" t="s">
        <v>3691</v>
      </c>
      <c r="C1014" t="s">
        <v>9</v>
      </c>
      <c r="D1014" t="s">
        <v>10</v>
      </c>
      <c r="E1014" t="s">
        <v>1376</v>
      </c>
      <c r="F1014" t="s">
        <v>503</v>
      </c>
      <c r="G1014">
        <f>ROUND(Personalities_yearOfBirth__3[[#This Row],[value]],2)</f>
        <v>1954</v>
      </c>
      <c r="H1014" t="s">
        <v>1375</v>
      </c>
      <c r="I1014" t="s">
        <v>1883</v>
      </c>
      <c r="J1014" t="s">
        <v>1884</v>
      </c>
      <c r="K1014" t="s">
        <v>2983</v>
      </c>
      <c r="L1014" t="s">
        <v>13</v>
      </c>
      <c r="M1014" t="s">
        <v>3692</v>
      </c>
      <c r="N1014" t="s">
        <v>1884</v>
      </c>
      <c r="O1014">
        <f t="shared" si="15"/>
        <v>1</v>
      </c>
      <c r="P10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Hugo Chávez?</v>
      </c>
    </row>
    <row r="1015" spans="1:16" x14ac:dyDescent="0.3">
      <c r="A1015" t="s">
        <v>3693</v>
      </c>
      <c r="B1015" t="s">
        <v>3694</v>
      </c>
      <c r="C1015" t="s">
        <v>9</v>
      </c>
      <c r="D1015" t="s">
        <v>10</v>
      </c>
      <c r="E1015" t="s">
        <v>1376</v>
      </c>
      <c r="F1015" t="s">
        <v>1057</v>
      </c>
      <c r="G1015">
        <f>ROUND(Personalities_yearOfBirth__3[[#This Row],[value]],2)</f>
        <v>1808</v>
      </c>
      <c r="H1015" t="s">
        <v>1375</v>
      </c>
      <c r="I1015" t="s">
        <v>1883</v>
      </c>
      <c r="J1015" t="s">
        <v>1884</v>
      </c>
      <c r="K1015" t="s">
        <v>3695</v>
      </c>
      <c r="L1015" t="s">
        <v>13</v>
      </c>
      <c r="M1015" t="s">
        <v>3696</v>
      </c>
      <c r="N1015" t="s">
        <v>1884</v>
      </c>
      <c r="O1015">
        <f t="shared" si="15"/>
        <v>1</v>
      </c>
      <c r="P10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Napoleon III?</v>
      </c>
    </row>
    <row r="1016" spans="1:16" x14ac:dyDescent="0.3">
      <c r="A1016" t="s">
        <v>3697</v>
      </c>
      <c r="B1016" t="s">
        <v>3698</v>
      </c>
      <c r="C1016" t="s">
        <v>9</v>
      </c>
      <c r="D1016" t="s">
        <v>10</v>
      </c>
      <c r="E1016" t="s">
        <v>1376</v>
      </c>
      <c r="F1016" t="s">
        <v>104</v>
      </c>
      <c r="G1016">
        <f>ROUND(Personalities_yearOfBirth__3[[#This Row],[value]],2)</f>
        <v>1871</v>
      </c>
      <c r="H1016" t="s">
        <v>1375</v>
      </c>
      <c r="I1016" t="s">
        <v>1883</v>
      </c>
      <c r="J1016" t="s">
        <v>1884</v>
      </c>
      <c r="K1016" t="s">
        <v>3356</v>
      </c>
      <c r="L1016" t="s">
        <v>13</v>
      </c>
      <c r="M1016" t="s">
        <v>3699</v>
      </c>
      <c r="N1016" t="s">
        <v>1884</v>
      </c>
      <c r="O1016">
        <f t="shared" si="15"/>
        <v>1</v>
      </c>
      <c r="P10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Rosa Luxemburg?</v>
      </c>
    </row>
    <row r="1017" spans="1:16" x14ac:dyDescent="0.3">
      <c r="A1017" t="s">
        <v>3700</v>
      </c>
      <c r="B1017" t="s">
        <v>3701</v>
      </c>
      <c r="C1017" t="s">
        <v>9</v>
      </c>
      <c r="D1017" t="s">
        <v>10</v>
      </c>
      <c r="E1017" t="s">
        <v>1376</v>
      </c>
      <c r="F1017" t="s">
        <v>244</v>
      </c>
      <c r="G1017">
        <f>ROUND(Personalities_yearOfBirth__3[[#This Row],[value]],2)</f>
        <v>1755</v>
      </c>
      <c r="H1017" t="s">
        <v>1375</v>
      </c>
      <c r="I1017" t="s">
        <v>1883</v>
      </c>
      <c r="J1017" t="s">
        <v>1884</v>
      </c>
      <c r="K1017" t="s">
        <v>2390</v>
      </c>
      <c r="L1017" t="s">
        <v>13</v>
      </c>
      <c r="M1017" t="s">
        <v>3702</v>
      </c>
      <c r="N1017" t="s">
        <v>1884</v>
      </c>
      <c r="O1017">
        <f t="shared" si="15"/>
        <v>1</v>
      </c>
      <c r="P10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Louis XVIII of France?</v>
      </c>
    </row>
    <row r="1018" spans="1:16" x14ac:dyDescent="0.3">
      <c r="A1018" t="s">
        <v>3703</v>
      </c>
      <c r="B1018" t="s">
        <v>3704</v>
      </c>
      <c r="C1018" t="s">
        <v>9</v>
      </c>
      <c r="D1018" t="s">
        <v>10</v>
      </c>
      <c r="E1018" t="s">
        <v>1376</v>
      </c>
      <c r="F1018" t="s">
        <v>603</v>
      </c>
      <c r="G1018">
        <f>ROUND(Personalities_yearOfBirth__3[[#This Row],[value]],2)</f>
        <v>1928</v>
      </c>
      <c r="H1018" t="s">
        <v>1375</v>
      </c>
      <c r="I1018" t="s">
        <v>1883</v>
      </c>
      <c r="J1018" t="s">
        <v>1884</v>
      </c>
      <c r="K1018" t="s">
        <v>949</v>
      </c>
      <c r="L1018" t="s">
        <v>13</v>
      </c>
      <c r="M1018" t="s">
        <v>3705</v>
      </c>
      <c r="N1018" t="s">
        <v>1884</v>
      </c>
      <c r="O1018">
        <f t="shared" si="15"/>
        <v>1</v>
      </c>
      <c r="P10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Jean-Marie Le Pen?</v>
      </c>
    </row>
    <row r="1019" spans="1:16" x14ac:dyDescent="0.3">
      <c r="A1019" t="s">
        <v>3706</v>
      </c>
      <c r="B1019" t="s">
        <v>3707</v>
      </c>
      <c r="C1019" t="s">
        <v>9</v>
      </c>
      <c r="D1019" t="s">
        <v>10</v>
      </c>
      <c r="E1019" t="s">
        <v>1376</v>
      </c>
      <c r="F1019" t="s">
        <v>281</v>
      </c>
      <c r="G1019">
        <f>ROUND(Personalities_yearOfBirth__3[[#This Row],[value]],2)</f>
        <v>1952</v>
      </c>
      <c r="H1019" t="s">
        <v>1375</v>
      </c>
      <c r="I1019" t="s">
        <v>1883</v>
      </c>
      <c r="J1019" t="s">
        <v>1884</v>
      </c>
      <c r="K1019" t="s">
        <v>2615</v>
      </c>
      <c r="L1019" t="s">
        <v>13</v>
      </c>
      <c r="M1019" t="s">
        <v>3708</v>
      </c>
      <c r="N1019" t="s">
        <v>1884</v>
      </c>
      <c r="O1019">
        <f t="shared" si="15"/>
        <v>1</v>
      </c>
      <c r="P10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Pietro Mennea?</v>
      </c>
    </row>
    <row r="1020" spans="1:16" x14ac:dyDescent="0.3">
      <c r="A1020" t="s">
        <v>3709</v>
      </c>
      <c r="B1020" t="s">
        <v>3710</v>
      </c>
      <c r="C1020" t="s">
        <v>9</v>
      </c>
      <c r="D1020" t="s">
        <v>10</v>
      </c>
      <c r="E1020" t="s">
        <v>1376</v>
      </c>
      <c r="F1020" t="s">
        <v>3711</v>
      </c>
      <c r="G1020">
        <f>ROUND(Personalities_yearOfBirth__3[[#This Row],[value]],2)</f>
        <v>1754</v>
      </c>
      <c r="H1020" t="s">
        <v>1375</v>
      </c>
      <c r="I1020" t="s">
        <v>1883</v>
      </c>
      <c r="J1020" t="s">
        <v>1884</v>
      </c>
      <c r="K1020" t="s">
        <v>3712</v>
      </c>
      <c r="L1020" t="s">
        <v>13</v>
      </c>
      <c r="M1020" t="s">
        <v>3713</v>
      </c>
      <c r="N1020" t="s">
        <v>1884</v>
      </c>
      <c r="O1020">
        <f t="shared" si="15"/>
        <v>1</v>
      </c>
      <c r="P10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Louis XVI of France?</v>
      </c>
    </row>
    <row r="1021" spans="1:16" x14ac:dyDescent="0.3">
      <c r="A1021" t="s">
        <v>3714</v>
      </c>
      <c r="B1021" t="s">
        <v>3715</v>
      </c>
      <c r="C1021" t="s">
        <v>9</v>
      </c>
      <c r="D1021" t="s">
        <v>10</v>
      </c>
      <c r="E1021" t="s">
        <v>1376</v>
      </c>
      <c r="F1021" t="s">
        <v>3716</v>
      </c>
      <c r="G1021">
        <f>ROUND(Personalities_yearOfBirth__3[[#This Row],[value]],2)</f>
        <v>541</v>
      </c>
      <c r="H1021" t="s">
        <v>1375</v>
      </c>
      <c r="I1021" t="s">
        <v>1883</v>
      </c>
      <c r="J1021" t="s">
        <v>1884</v>
      </c>
      <c r="K1021" t="s">
        <v>2526</v>
      </c>
      <c r="L1021" t="s">
        <v>13</v>
      </c>
      <c r="M1021" t="s">
        <v>3717</v>
      </c>
      <c r="N1021" t="s">
        <v>1884</v>
      </c>
      <c r="O1021">
        <f t="shared" si="15"/>
        <v>1</v>
      </c>
      <c r="P10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Emperor Wen of Sui?</v>
      </c>
    </row>
    <row r="1022" spans="1:16" x14ac:dyDescent="0.3">
      <c r="A1022" t="s">
        <v>3721</v>
      </c>
      <c r="B1022" t="s">
        <v>3722</v>
      </c>
      <c r="C1022" t="s">
        <v>9</v>
      </c>
      <c r="D1022" t="s">
        <v>10</v>
      </c>
      <c r="E1022" t="s">
        <v>1376</v>
      </c>
      <c r="F1022" t="s">
        <v>363</v>
      </c>
      <c r="G1022">
        <f>ROUND(Personalities_yearOfBirth__3[[#This Row],[value]],2)</f>
        <v>1874</v>
      </c>
      <c r="H1022" t="s">
        <v>1375</v>
      </c>
      <c r="I1022" t="s">
        <v>1883</v>
      </c>
      <c r="J1022" t="s">
        <v>1884</v>
      </c>
      <c r="K1022" t="s">
        <v>3723</v>
      </c>
      <c r="L1022" t="s">
        <v>13</v>
      </c>
      <c r="M1022" t="s">
        <v>3724</v>
      </c>
      <c r="N1022" t="s">
        <v>1884</v>
      </c>
      <c r="O1022">
        <f t="shared" si="15"/>
        <v>1</v>
      </c>
      <c r="P10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Winston Churchill?</v>
      </c>
    </row>
    <row r="1023" spans="1:16" x14ac:dyDescent="0.3">
      <c r="A1023" t="s">
        <v>3725</v>
      </c>
      <c r="B1023" t="s">
        <v>3726</v>
      </c>
      <c r="C1023" t="s">
        <v>9</v>
      </c>
      <c r="D1023" t="s">
        <v>10</v>
      </c>
      <c r="E1023" t="s">
        <v>1376</v>
      </c>
      <c r="F1023" t="s">
        <v>3727</v>
      </c>
      <c r="G1023">
        <f>ROUND(Personalities_yearOfBirth__3[[#This Row],[value]],2)</f>
        <v>-258</v>
      </c>
      <c r="H1023" t="s">
        <v>1375</v>
      </c>
      <c r="I1023" t="s">
        <v>1883</v>
      </c>
      <c r="J1023" t="s">
        <v>1884</v>
      </c>
      <c r="K1023" t="s">
        <v>2113</v>
      </c>
      <c r="L1023" t="s">
        <v>13</v>
      </c>
      <c r="M1023" t="s">
        <v>3728</v>
      </c>
      <c r="N1023" t="s">
        <v>1884</v>
      </c>
      <c r="O1023">
        <f t="shared" si="15"/>
        <v>1</v>
      </c>
      <c r="P10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Qin Shi Huangdi?</v>
      </c>
    </row>
    <row r="1024" spans="1:16" x14ac:dyDescent="0.3">
      <c r="A1024" t="s">
        <v>3729</v>
      </c>
      <c r="B1024" t="s">
        <v>3730</v>
      </c>
      <c r="C1024" t="s">
        <v>9</v>
      </c>
      <c r="D1024" t="s">
        <v>10</v>
      </c>
      <c r="E1024" t="s">
        <v>1376</v>
      </c>
      <c r="F1024" t="s">
        <v>3731</v>
      </c>
      <c r="G1024">
        <f>ROUND(Personalities_yearOfBirth__3[[#This Row],[value]],2)</f>
        <v>1423</v>
      </c>
      <c r="H1024" t="s">
        <v>1375</v>
      </c>
      <c r="I1024" t="s">
        <v>1883</v>
      </c>
      <c r="J1024" t="s">
        <v>1884</v>
      </c>
      <c r="K1024" t="s">
        <v>965</v>
      </c>
      <c r="L1024" t="s">
        <v>13</v>
      </c>
      <c r="M1024" t="s">
        <v>3732</v>
      </c>
      <c r="N1024" t="s">
        <v>1884</v>
      </c>
      <c r="O1024">
        <f t="shared" si="15"/>
        <v>1</v>
      </c>
      <c r="P10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Louis XI of France?</v>
      </c>
    </row>
    <row r="1025" spans="1:16" x14ac:dyDescent="0.3">
      <c r="A1025" t="s">
        <v>3733</v>
      </c>
      <c r="B1025" t="s">
        <v>3734</v>
      </c>
      <c r="C1025" t="s">
        <v>9</v>
      </c>
      <c r="D1025" t="s">
        <v>10</v>
      </c>
      <c r="E1025" t="s">
        <v>1376</v>
      </c>
      <c r="F1025" t="s">
        <v>540</v>
      </c>
      <c r="G1025">
        <f>ROUND(Personalities_yearOfBirth__3[[#This Row],[value]],2)</f>
        <v>1897</v>
      </c>
      <c r="H1025" t="s">
        <v>1375</v>
      </c>
      <c r="I1025" t="s">
        <v>1883</v>
      </c>
      <c r="J1025" t="s">
        <v>1884</v>
      </c>
      <c r="K1025" t="s">
        <v>2160</v>
      </c>
      <c r="L1025" t="s">
        <v>13</v>
      </c>
      <c r="M1025" t="s">
        <v>3735</v>
      </c>
      <c r="N1025" t="s">
        <v>1884</v>
      </c>
      <c r="O1025">
        <f t="shared" si="15"/>
        <v>1</v>
      </c>
      <c r="P10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Louis Aragon?</v>
      </c>
    </row>
    <row r="1026" spans="1:16" x14ac:dyDescent="0.3">
      <c r="A1026" t="s">
        <v>3736</v>
      </c>
      <c r="B1026" t="s">
        <v>3737</v>
      </c>
      <c r="C1026" t="s">
        <v>9</v>
      </c>
      <c r="D1026" t="s">
        <v>10</v>
      </c>
      <c r="E1026" t="s">
        <v>1376</v>
      </c>
      <c r="F1026" t="s">
        <v>3738</v>
      </c>
      <c r="G1026">
        <f>ROUND(Personalities_yearOfBirth__3[[#This Row],[value]],2)</f>
        <v>1492</v>
      </c>
      <c r="H1026" t="s">
        <v>1375</v>
      </c>
      <c r="I1026" t="s">
        <v>1883</v>
      </c>
      <c r="J1026" t="s">
        <v>1884</v>
      </c>
      <c r="K1026" t="s">
        <v>2011</v>
      </c>
      <c r="L1026" t="s">
        <v>13</v>
      </c>
      <c r="M1026" t="s">
        <v>3739</v>
      </c>
      <c r="N1026" t="s">
        <v>1884</v>
      </c>
      <c r="O1026">
        <f t="shared" ref="O1026:O1089" si="16">COUNTIF(B:B,B1026)</f>
        <v>1</v>
      </c>
      <c r="P10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Jacques Cartier?</v>
      </c>
    </row>
    <row r="1027" spans="1:16" x14ac:dyDescent="0.3">
      <c r="A1027" t="s">
        <v>3740</v>
      </c>
      <c r="B1027" t="s">
        <v>3741</v>
      </c>
      <c r="C1027" t="s">
        <v>9</v>
      </c>
      <c r="D1027" t="s">
        <v>10</v>
      </c>
      <c r="E1027" t="s">
        <v>1376</v>
      </c>
      <c r="F1027" t="s">
        <v>296</v>
      </c>
      <c r="G1027">
        <f>ROUND(Personalities_yearOfBirth__3[[#This Row],[value]],2)</f>
        <v>1948</v>
      </c>
      <c r="H1027" t="s">
        <v>1375</v>
      </c>
      <c r="I1027" t="s">
        <v>1883</v>
      </c>
      <c r="J1027" t="s">
        <v>1884</v>
      </c>
      <c r="K1027" t="s">
        <v>59</v>
      </c>
      <c r="L1027" t="s">
        <v>13</v>
      </c>
      <c r="M1027" t="s">
        <v>3742</v>
      </c>
      <c r="N1027" t="s">
        <v>1884</v>
      </c>
      <c r="O1027">
        <f t="shared" si="16"/>
        <v>1</v>
      </c>
      <c r="P10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Lluís Llach?</v>
      </c>
    </row>
    <row r="1028" spans="1:16" x14ac:dyDescent="0.3">
      <c r="A1028" t="s">
        <v>3743</v>
      </c>
      <c r="B1028" t="s">
        <v>3744</v>
      </c>
      <c r="C1028" t="s">
        <v>9</v>
      </c>
      <c r="D1028" t="s">
        <v>10</v>
      </c>
      <c r="E1028" t="s">
        <v>1376</v>
      </c>
      <c r="F1028" t="s">
        <v>761</v>
      </c>
      <c r="G1028">
        <f>ROUND(Personalities_yearOfBirth__3[[#This Row],[value]],2)</f>
        <v>1906</v>
      </c>
      <c r="H1028" t="s">
        <v>1375</v>
      </c>
      <c r="I1028" t="s">
        <v>1883</v>
      </c>
      <c r="J1028" t="s">
        <v>1884</v>
      </c>
      <c r="K1028" t="s">
        <v>157</v>
      </c>
      <c r="L1028" t="s">
        <v>13</v>
      </c>
      <c r="M1028" t="s">
        <v>3745</v>
      </c>
      <c r="N1028" t="s">
        <v>1884</v>
      </c>
      <c r="O1028">
        <f t="shared" si="16"/>
        <v>1</v>
      </c>
      <c r="P10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Jacqueline Cochran?</v>
      </c>
    </row>
    <row r="1029" spans="1:16" x14ac:dyDescent="0.3">
      <c r="A1029" t="s">
        <v>3746</v>
      </c>
      <c r="B1029" t="s">
        <v>3747</v>
      </c>
      <c r="C1029" t="s">
        <v>9</v>
      </c>
      <c r="D1029" t="s">
        <v>10</v>
      </c>
      <c r="E1029" t="s">
        <v>1376</v>
      </c>
      <c r="F1029" t="s">
        <v>3748</v>
      </c>
      <c r="G1029">
        <f>ROUND(Personalities_yearOfBirth__3[[#This Row],[value]],2)</f>
        <v>1638</v>
      </c>
      <c r="H1029" t="s">
        <v>1375</v>
      </c>
      <c r="I1029" t="s">
        <v>1883</v>
      </c>
      <c r="J1029" t="s">
        <v>1884</v>
      </c>
      <c r="K1029" t="s">
        <v>1965</v>
      </c>
      <c r="L1029" t="s">
        <v>13</v>
      </c>
      <c r="M1029" t="s">
        <v>3749</v>
      </c>
      <c r="N1029" t="s">
        <v>1884</v>
      </c>
      <c r="O1029">
        <f t="shared" si="16"/>
        <v>1</v>
      </c>
      <c r="P10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Louis XIV of France?</v>
      </c>
    </row>
    <row r="1030" spans="1:16" x14ac:dyDescent="0.3">
      <c r="A1030" t="s">
        <v>3750</v>
      </c>
      <c r="B1030" t="s">
        <v>3751</v>
      </c>
      <c r="C1030" t="s">
        <v>9</v>
      </c>
      <c r="D1030" t="s">
        <v>10</v>
      </c>
      <c r="E1030" t="s">
        <v>1376</v>
      </c>
      <c r="F1030" t="s">
        <v>54</v>
      </c>
      <c r="G1030">
        <f>ROUND(Personalities_yearOfBirth__3[[#This Row],[value]],2)</f>
        <v>11</v>
      </c>
      <c r="H1030" t="s">
        <v>1375</v>
      </c>
      <c r="I1030" t="s">
        <v>1883</v>
      </c>
      <c r="J1030" t="s">
        <v>1884</v>
      </c>
      <c r="K1030" t="s">
        <v>91</v>
      </c>
      <c r="L1030" t="s">
        <v>13</v>
      </c>
      <c r="M1030" t="s">
        <v>3752</v>
      </c>
      <c r="N1030" t="s">
        <v>1884</v>
      </c>
      <c r="O1030">
        <f t="shared" si="16"/>
        <v>1</v>
      </c>
      <c r="P10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Liu Penzi?</v>
      </c>
    </row>
    <row r="1031" spans="1:16" x14ac:dyDescent="0.3">
      <c r="A1031" t="s">
        <v>3753</v>
      </c>
      <c r="B1031" t="s">
        <v>3754</v>
      </c>
      <c r="C1031" t="s">
        <v>9</v>
      </c>
      <c r="D1031" t="s">
        <v>10</v>
      </c>
      <c r="E1031" t="s">
        <v>1376</v>
      </c>
      <c r="F1031" t="s">
        <v>3376</v>
      </c>
      <c r="G1031">
        <f>ROUND(Personalities_yearOfBirth__3[[#This Row],[value]],2)</f>
        <v>1856</v>
      </c>
      <c r="H1031" t="s">
        <v>1375</v>
      </c>
      <c r="I1031" t="s">
        <v>1883</v>
      </c>
      <c r="J1031" t="s">
        <v>1884</v>
      </c>
      <c r="K1031" t="s">
        <v>2216</v>
      </c>
      <c r="L1031" t="s">
        <v>13</v>
      </c>
      <c r="M1031" t="s">
        <v>3755</v>
      </c>
      <c r="N1031" t="s">
        <v>1884</v>
      </c>
      <c r="O1031">
        <f t="shared" si="16"/>
        <v>1</v>
      </c>
      <c r="P10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Philippe Pétain?</v>
      </c>
    </row>
    <row r="1032" spans="1:16" x14ac:dyDescent="0.3">
      <c r="A1032" t="s">
        <v>3756</v>
      </c>
      <c r="B1032" t="s">
        <v>3757</v>
      </c>
      <c r="C1032" t="s">
        <v>9</v>
      </c>
      <c r="D1032" t="s">
        <v>10</v>
      </c>
      <c r="E1032" t="s">
        <v>1376</v>
      </c>
      <c r="F1032" t="s">
        <v>3758</v>
      </c>
      <c r="G1032">
        <f>ROUND(Personalities_yearOfBirth__3[[#This Row],[value]],2)</f>
        <v>-495</v>
      </c>
      <c r="H1032" t="s">
        <v>1375</v>
      </c>
      <c r="I1032" t="s">
        <v>1883</v>
      </c>
      <c r="J1032" t="s">
        <v>1884</v>
      </c>
      <c r="K1032" t="s">
        <v>3053</v>
      </c>
      <c r="L1032" t="s">
        <v>13</v>
      </c>
      <c r="M1032" t="s">
        <v>3759</v>
      </c>
      <c r="N1032" t="s">
        <v>1884</v>
      </c>
      <c r="O1032">
        <f t="shared" si="16"/>
        <v>1</v>
      </c>
      <c r="P10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Sophocles?</v>
      </c>
    </row>
    <row r="1033" spans="1:16" x14ac:dyDescent="0.3">
      <c r="A1033" t="s">
        <v>3760</v>
      </c>
      <c r="B1033" t="s">
        <v>3761</v>
      </c>
      <c r="C1033" t="s">
        <v>9</v>
      </c>
      <c r="D1033" t="s">
        <v>10</v>
      </c>
      <c r="E1033" t="s">
        <v>1376</v>
      </c>
      <c r="F1033" t="s">
        <v>655</v>
      </c>
      <c r="G1033">
        <f>ROUND(Personalities_yearOfBirth__3[[#This Row],[value]],2)</f>
        <v>1950</v>
      </c>
      <c r="H1033" t="s">
        <v>1375</v>
      </c>
      <c r="I1033" t="s">
        <v>1883</v>
      </c>
      <c r="J1033" t="s">
        <v>1884</v>
      </c>
      <c r="K1033" t="s">
        <v>479</v>
      </c>
      <c r="L1033" t="s">
        <v>13</v>
      </c>
      <c r="M1033" t="s">
        <v>3762</v>
      </c>
      <c r="N1033" t="s">
        <v>1884</v>
      </c>
      <c r="O1033">
        <f t="shared" si="16"/>
        <v>1</v>
      </c>
      <c r="P10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Jean-Marc Ayrault?</v>
      </c>
    </row>
    <row r="1034" spans="1:16" x14ac:dyDescent="0.3">
      <c r="A1034" t="s">
        <v>3763</v>
      </c>
      <c r="B1034" t="s">
        <v>3764</v>
      </c>
      <c r="C1034" t="s">
        <v>9</v>
      </c>
      <c r="D1034" t="s">
        <v>10</v>
      </c>
      <c r="E1034" t="s">
        <v>1376</v>
      </c>
      <c r="F1034" t="s">
        <v>258</v>
      </c>
      <c r="G1034">
        <f>ROUND(Personalities_yearOfBirth__3[[#This Row],[value]],2)</f>
        <v>1947</v>
      </c>
      <c r="H1034" t="s">
        <v>1375</v>
      </c>
      <c r="I1034" t="s">
        <v>1883</v>
      </c>
      <c r="J1034" t="s">
        <v>1884</v>
      </c>
      <c r="K1034" t="s">
        <v>50</v>
      </c>
      <c r="L1034" t="s">
        <v>13</v>
      </c>
      <c r="M1034" t="s">
        <v>3765</v>
      </c>
      <c r="N1034" t="s">
        <v>1884</v>
      </c>
      <c r="O1034">
        <f t="shared" si="16"/>
        <v>1</v>
      </c>
      <c r="P10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Porfirio Lobo Sosa?</v>
      </c>
    </row>
    <row r="1035" spans="1:16" x14ac:dyDescent="0.3">
      <c r="A1035" t="s">
        <v>3766</v>
      </c>
      <c r="B1035" t="s">
        <v>3767</v>
      </c>
      <c r="C1035" t="s">
        <v>9</v>
      </c>
      <c r="D1035" t="s">
        <v>10</v>
      </c>
      <c r="E1035" t="s">
        <v>1376</v>
      </c>
      <c r="F1035" t="s">
        <v>1556</v>
      </c>
      <c r="G1035">
        <f>ROUND(Personalities_yearOfBirth__3[[#This Row],[value]],2)</f>
        <v>1945</v>
      </c>
      <c r="H1035" t="s">
        <v>1375</v>
      </c>
      <c r="I1035" t="s">
        <v>1883</v>
      </c>
      <c r="J1035" t="s">
        <v>1884</v>
      </c>
      <c r="K1035" t="s">
        <v>1091</v>
      </c>
      <c r="L1035" t="s">
        <v>13</v>
      </c>
      <c r="M1035" t="s">
        <v>3768</v>
      </c>
      <c r="N1035" t="s">
        <v>1884</v>
      </c>
      <c r="O1035">
        <f t="shared" si="16"/>
        <v>1</v>
      </c>
      <c r="P10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Moncef Marzouki?</v>
      </c>
    </row>
    <row r="1036" spans="1:16" x14ac:dyDescent="0.3">
      <c r="A1036" t="s">
        <v>3769</v>
      </c>
      <c r="B1036" t="s">
        <v>3770</v>
      </c>
      <c r="C1036" t="s">
        <v>9</v>
      </c>
      <c r="D1036" t="s">
        <v>10</v>
      </c>
      <c r="E1036" t="s">
        <v>1376</v>
      </c>
      <c r="F1036" t="s">
        <v>179</v>
      </c>
      <c r="G1036">
        <f>ROUND(Personalities_yearOfBirth__3[[#This Row],[value]],2)</f>
        <v>1938</v>
      </c>
      <c r="H1036" t="s">
        <v>1375</v>
      </c>
      <c r="I1036" t="s">
        <v>1883</v>
      </c>
      <c r="J1036" t="s">
        <v>1884</v>
      </c>
      <c r="K1036" t="s">
        <v>828</v>
      </c>
      <c r="L1036" t="s">
        <v>13</v>
      </c>
      <c r="M1036" t="s">
        <v>3771</v>
      </c>
      <c r="N1036" t="s">
        <v>1884</v>
      </c>
      <c r="O1036">
        <f t="shared" si="16"/>
        <v>1</v>
      </c>
      <c r="P103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Alpha Condé?</v>
      </c>
    </row>
    <row r="1037" spans="1:16" x14ac:dyDescent="0.3">
      <c r="A1037" t="s">
        <v>3772</v>
      </c>
      <c r="B1037" t="s">
        <v>3773</v>
      </c>
      <c r="C1037" t="s">
        <v>9</v>
      </c>
      <c r="D1037" t="s">
        <v>10</v>
      </c>
      <c r="E1037" t="s">
        <v>1376</v>
      </c>
      <c r="F1037" t="s">
        <v>281</v>
      </c>
      <c r="G1037">
        <f>ROUND(Personalities_yearOfBirth__3[[#This Row],[value]],2)</f>
        <v>1952</v>
      </c>
      <c r="H1037" t="s">
        <v>1375</v>
      </c>
      <c r="I1037" t="s">
        <v>1883</v>
      </c>
      <c r="J1037" t="s">
        <v>1884</v>
      </c>
      <c r="K1037" t="s">
        <v>3774</v>
      </c>
      <c r="L1037" t="s">
        <v>13</v>
      </c>
      <c r="M1037" t="s">
        <v>3775</v>
      </c>
      <c r="N1037" t="s">
        <v>1884</v>
      </c>
      <c r="O1037">
        <f t="shared" si="16"/>
        <v>1</v>
      </c>
      <c r="P103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Vladimir Putin?</v>
      </c>
    </row>
    <row r="1038" spans="1:16" x14ac:dyDescent="0.3">
      <c r="A1038" t="s">
        <v>3776</v>
      </c>
      <c r="B1038" t="s">
        <v>3777</v>
      </c>
      <c r="C1038" t="s">
        <v>9</v>
      </c>
      <c r="D1038" t="s">
        <v>10</v>
      </c>
      <c r="E1038" t="s">
        <v>1376</v>
      </c>
      <c r="F1038" t="s">
        <v>540</v>
      </c>
      <c r="G1038">
        <f>ROUND(Personalities_yearOfBirth__3[[#This Row],[value]],2)</f>
        <v>1897</v>
      </c>
      <c r="H1038" t="s">
        <v>1375</v>
      </c>
      <c r="I1038" t="s">
        <v>1883</v>
      </c>
      <c r="J1038" t="s">
        <v>1884</v>
      </c>
      <c r="K1038" t="s">
        <v>2027</v>
      </c>
      <c r="L1038" t="s">
        <v>13</v>
      </c>
      <c r="M1038" t="s">
        <v>3778</v>
      </c>
      <c r="N1038" t="s">
        <v>1884</v>
      </c>
      <c r="O1038">
        <f t="shared" si="16"/>
        <v>1</v>
      </c>
      <c r="P103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Irène Joliot-Curie?</v>
      </c>
    </row>
    <row r="1039" spans="1:16" x14ac:dyDescent="0.3">
      <c r="A1039" t="s">
        <v>3779</v>
      </c>
      <c r="B1039" t="s">
        <v>3780</v>
      </c>
      <c r="C1039" t="s">
        <v>9</v>
      </c>
      <c r="D1039" t="s">
        <v>10</v>
      </c>
      <c r="E1039" t="s">
        <v>1376</v>
      </c>
      <c r="F1039" t="s">
        <v>3781</v>
      </c>
      <c r="G1039">
        <f>ROUND(Personalities_yearOfBirth__3[[#This Row],[value]],2)</f>
        <v>1842</v>
      </c>
      <c r="H1039" t="s">
        <v>1375</v>
      </c>
      <c r="I1039" t="s">
        <v>1883</v>
      </c>
      <c r="J1039" t="s">
        <v>1884</v>
      </c>
      <c r="K1039" t="s">
        <v>2374</v>
      </c>
      <c r="L1039" t="s">
        <v>13</v>
      </c>
      <c r="M1039" t="s">
        <v>3782</v>
      </c>
      <c r="N1039" t="s">
        <v>1884</v>
      </c>
      <c r="O1039">
        <f t="shared" si="16"/>
        <v>1</v>
      </c>
      <c r="P103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Peter Kropotkin?</v>
      </c>
    </row>
    <row r="1040" spans="1:16" x14ac:dyDescent="0.3">
      <c r="A1040" t="s">
        <v>3783</v>
      </c>
      <c r="B1040" t="s">
        <v>3784</v>
      </c>
      <c r="C1040" t="s">
        <v>9</v>
      </c>
      <c r="D1040" t="s">
        <v>10</v>
      </c>
      <c r="E1040" t="s">
        <v>1376</v>
      </c>
      <c r="F1040" t="s">
        <v>2494</v>
      </c>
      <c r="G1040">
        <f>ROUND(Personalities_yearOfBirth__3[[#This Row],[value]],2)</f>
        <v>1768</v>
      </c>
      <c r="H1040" t="s">
        <v>1375</v>
      </c>
      <c r="I1040" t="s">
        <v>1883</v>
      </c>
      <c r="J1040" t="s">
        <v>1884</v>
      </c>
      <c r="K1040" t="s">
        <v>551</v>
      </c>
      <c r="L1040" t="s">
        <v>13</v>
      </c>
      <c r="M1040" t="s">
        <v>3785</v>
      </c>
      <c r="N1040" t="s">
        <v>1884</v>
      </c>
      <c r="O1040">
        <f t="shared" si="16"/>
        <v>1</v>
      </c>
      <c r="P104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Joseph Bonaparte?</v>
      </c>
    </row>
    <row r="1041" spans="1:16" x14ac:dyDescent="0.3">
      <c r="A1041" t="s">
        <v>3786</v>
      </c>
      <c r="B1041" t="s">
        <v>3787</v>
      </c>
      <c r="C1041" t="s">
        <v>9</v>
      </c>
      <c r="D1041" t="s">
        <v>10</v>
      </c>
      <c r="E1041" t="s">
        <v>1376</v>
      </c>
      <c r="F1041" t="s">
        <v>3788</v>
      </c>
      <c r="G1041">
        <f>ROUND(Personalities_yearOfBirth__3[[#This Row],[value]],2)</f>
        <v>1749</v>
      </c>
      <c r="H1041" t="s">
        <v>1375</v>
      </c>
      <c r="I1041" t="s">
        <v>1883</v>
      </c>
      <c r="J1041" t="s">
        <v>1884</v>
      </c>
      <c r="K1041" t="s">
        <v>3789</v>
      </c>
      <c r="L1041" t="s">
        <v>13</v>
      </c>
      <c r="M1041" t="s">
        <v>3790</v>
      </c>
      <c r="N1041" t="s">
        <v>1884</v>
      </c>
      <c r="O1041">
        <f t="shared" si="16"/>
        <v>1</v>
      </c>
      <c r="P104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Johann Wolfgang von Goethe?</v>
      </c>
    </row>
    <row r="1042" spans="1:16" x14ac:dyDescent="0.3">
      <c r="A1042" t="s">
        <v>3791</v>
      </c>
      <c r="B1042" t="s">
        <v>3792</v>
      </c>
      <c r="C1042" t="s">
        <v>9</v>
      </c>
      <c r="D1042" t="s">
        <v>10</v>
      </c>
      <c r="E1042" t="s">
        <v>1376</v>
      </c>
      <c r="F1042" t="s">
        <v>3793</v>
      </c>
      <c r="G1042">
        <f>ROUND(Personalities_yearOfBirth__3[[#This Row],[value]],2)</f>
        <v>1813</v>
      </c>
      <c r="H1042" t="s">
        <v>1375</v>
      </c>
      <c r="I1042" t="s">
        <v>1883</v>
      </c>
      <c r="J1042" t="s">
        <v>1884</v>
      </c>
      <c r="K1042" t="s">
        <v>3794</v>
      </c>
      <c r="L1042" t="s">
        <v>13</v>
      </c>
      <c r="M1042" t="s">
        <v>3795</v>
      </c>
      <c r="N1042" t="s">
        <v>1884</v>
      </c>
      <c r="O1042">
        <f t="shared" si="16"/>
        <v>1</v>
      </c>
      <c r="P104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Giuseppe Verdi?</v>
      </c>
    </row>
    <row r="1043" spans="1:16" x14ac:dyDescent="0.3">
      <c r="A1043" t="s">
        <v>3796</v>
      </c>
      <c r="B1043" t="s">
        <v>3797</v>
      </c>
      <c r="C1043" t="s">
        <v>9</v>
      </c>
      <c r="D1043" t="s">
        <v>10</v>
      </c>
      <c r="E1043" t="s">
        <v>1376</v>
      </c>
      <c r="F1043" t="s">
        <v>1683</v>
      </c>
      <c r="G1043">
        <f>ROUND(Personalities_yearOfBirth__3[[#This Row],[value]],2)</f>
        <v>1773</v>
      </c>
      <c r="H1043" t="s">
        <v>1375</v>
      </c>
      <c r="I1043" t="s">
        <v>1883</v>
      </c>
      <c r="J1043" t="s">
        <v>1884</v>
      </c>
      <c r="K1043" t="s">
        <v>965</v>
      </c>
      <c r="L1043" t="s">
        <v>13</v>
      </c>
      <c r="M1043" t="s">
        <v>3798</v>
      </c>
      <c r="N1043" t="s">
        <v>1884</v>
      </c>
      <c r="O1043">
        <f t="shared" si="16"/>
        <v>1</v>
      </c>
      <c r="P104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Louis-Philippe I?</v>
      </c>
    </row>
    <row r="1044" spans="1:16" x14ac:dyDescent="0.3">
      <c r="A1044" t="s">
        <v>3799</v>
      </c>
      <c r="B1044" t="s">
        <v>3800</v>
      </c>
      <c r="C1044" t="s">
        <v>9</v>
      </c>
      <c r="D1044" t="s">
        <v>10</v>
      </c>
      <c r="E1044" t="s">
        <v>1376</v>
      </c>
      <c r="F1044" t="s">
        <v>503</v>
      </c>
      <c r="G1044">
        <f>ROUND(Personalities_yearOfBirth__3[[#This Row],[value]],2)</f>
        <v>1954</v>
      </c>
      <c r="H1044" t="s">
        <v>1375</v>
      </c>
      <c r="I1044" t="s">
        <v>1883</v>
      </c>
      <c r="J1044" t="s">
        <v>1884</v>
      </c>
      <c r="K1044" t="s">
        <v>96</v>
      </c>
      <c r="L1044" t="s">
        <v>13</v>
      </c>
      <c r="M1044" t="s">
        <v>3801</v>
      </c>
      <c r="N1044" t="s">
        <v>1884</v>
      </c>
      <c r="O1044">
        <f t="shared" si="16"/>
        <v>1</v>
      </c>
      <c r="P104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Britta Thomsen?</v>
      </c>
    </row>
    <row r="1045" spans="1:16" x14ac:dyDescent="0.3">
      <c r="A1045" t="s">
        <v>3802</v>
      </c>
      <c r="B1045" t="s">
        <v>3803</v>
      </c>
      <c r="C1045" t="s">
        <v>9</v>
      </c>
      <c r="D1045" t="s">
        <v>10</v>
      </c>
      <c r="E1045" t="s">
        <v>1376</v>
      </c>
      <c r="F1045" t="s">
        <v>1808</v>
      </c>
      <c r="G1045">
        <f>ROUND(Personalities_yearOfBirth__3[[#This Row],[value]],2)</f>
        <v>1977</v>
      </c>
      <c r="H1045" t="s">
        <v>1375</v>
      </c>
      <c r="I1045" t="s">
        <v>1883</v>
      </c>
      <c r="J1045" t="s">
        <v>1884</v>
      </c>
      <c r="K1045" t="s">
        <v>2402</v>
      </c>
      <c r="L1045" t="s">
        <v>13</v>
      </c>
      <c r="M1045" t="s">
        <v>3804</v>
      </c>
      <c r="N1045" t="s">
        <v>1884</v>
      </c>
      <c r="O1045">
        <f t="shared" si="16"/>
        <v>1</v>
      </c>
      <c r="P104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Mette Frederiksen?</v>
      </c>
    </row>
    <row r="1046" spans="1:16" x14ac:dyDescent="0.3">
      <c r="A1046" t="s">
        <v>3805</v>
      </c>
      <c r="B1046" t="s">
        <v>3806</v>
      </c>
      <c r="C1046" t="s">
        <v>9</v>
      </c>
      <c r="D1046" t="s">
        <v>10</v>
      </c>
      <c r="E1046" t="s">
        <v>1376</v>
      </c>
      <c r="F1046" t="s">
        <v>3807</v>
      </c>
      <c r="G1046">
        <f>ROUND(Personalities_yearOfBirth__3[[#This Row],[value]],2)</f>
        <v>321</v>
      </c>
      <c r="H1046" t="s">
        <v>1375</v>
      </c>
      <c r="I1046" t="s">
        <v>1883</v>
      </c>
      <c r="J1046" t="s">
        <v>1884</v>
      </c>
      <c r="K1046" t="s">
        <v>91</v>
      </c>
      <c r="L1046" t="s">
        <v>13</v>
      </c>
      <c r="M1046" t="s">
        <v>3808</v>
      </c>
      <c r="N1046" t="s">
        <v>1884</v>
      </c>
      <c r="O1046">
        <f t="shared" si="16"/>
        <v>1</v>
      </c>
      <c r="P104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Emperor Cheng of Jin?</v>
      </c>
    </row>
    <row r="1047" spans="1:16" x14ac:dyDescent="0.3">
      <c r="A1047" t="s">
        <v>3809</v>
      </c>
      <c r="B1047" t="s">
        <v>3810</v>
      </c>
      <c r="C1047" t="s">
        <v>9</v>
      </c>
      <c r="D1047" t="s">
        <v>10</v>
      </c>
      <c r="E1047" t="s">
        <v>1376</v>
      </c>
      <c r="F1047" t="s">
        <v>937</v>
      </c>
      <c r="G1047">
        <f>ROUND(Personalities_yearOfBirth__3[[#This Row],[value]],2)</f>
        <v>1958</v>
      </c>
      <c r="H1047" t="s">
        <v>1375</v>
      </c>
      <c r="I1047" t="s">
        <v>1883</v>
      </c>
      <c r="J1047" t="s">
        <v>1884</v>
      </c>
      <c r="K1047" t="s">
        <v>2390</v>
      </c>
      <c r="L1047" t="s">
        <v>13</v>
      </c>
      <c r="M1047" t="s">
        <v>3811</v>
      </c>
      <c r="N1047" t="s">
        <v>1884</v>
      </c>
      <c r="O1047">
        <f t="shared" si="16"/>
        <v>1</v>
      </c>
      <c r="P104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Albert II, Prince of Monaco?</v>
      </c>
    </row>
    <row r="1048" spans="1:16" x14ac:dyDescent="0.3">
      <c r="A1048" t="s">
        <v>3812</v>
      </c>
      <c r="B1048" t="s">
        <v>3813</v>
      </c>
      <c r="C1048" t="s">
        <v>9</v>
      </c>
      <c r="D1048" t="s">
        <v>10</v>
      </c>
      <c r="E1048" t="s">
        <v>1376</v>
      </c>
      <c r="F1048" t="s">
        <v>3814</v>
      </c>
      <c r="G1048">
        <f>ROUND(Personalities_yearOfBirth__3[[#This Row],[value]],2)</f>
        <v>272</v>
      </c>
      <c r="H1048" t="s">
        <v>1375</v>
      </c>
      <c r="I1048" t="s">
        <v>1883</v>
      </c>
      <c r="J1048" t="s">
        <v>1884</v>
      </c>
      <c r="K1048" t="s">
        <v>3815</v>
      </c>
      <c r="L1048" t="s">
        <v>13</v>
      </c>
      <c r="M1048" t="s">
        <v>3816</v>
      </c>
      <c r="N1048" t="s">
        <v>1884</v>
      </c>
      <c r="O1048">
        <f t="shared" si="16"/>
        <v>1</v>
      </c>
      <c r="P104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Constantine the Great?</v>
      </c>
    </row>
    <row r="1049" spans="1:16" x14ac:dyDescent="0.3">
      <c r="A1049" t="s">
        <v>3817</v>
      </c>
      <c r="B1049" t="s">
        <v>3818</v>
      </c>
      <c r="C1049" t="s">
        <v>9</v>
      </c>
      <c r="D1049" t="s">
        <v>10</v>
      </c>
      <c r="E1049" t="s">
        <v>1376</v>
      </c>
      <c r="F1049" t="s">
        <v>266</v>
      </c>
      <c r="G1049">
        <f>ROUND(Personalities_yearOfBirth__3[[#This Row],[value]],2)</f>
        <v>1900</v>
      </c>
      <c r="H1049" t="s">
        <v>1375</v>
      </c>
      <c r="I1049" t="s">
        <v>1883</v>
      </c>
      <c r="J1049" t="s">
        <v>1884</v>
      </c>
      <c r="K1049" t="s">
        <v>1941</v>
      </c>
      <c r="L1049" t="s">
        <v>13</v>
      </c>
      <c r="M1049" t="s">
        <v>3819</v>
      </c>
      <c r="N1049" t="s">
        <v>1884</v>
      </c>
      <c r="O1049">
        <f t="shared" si="16"/>
        <v>1</v>
      </c>
      <c r="P104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Heinrich Himmler?</v>
      </c>
    </row>
    <row r="1050" spans="1:16" x14ac:dyDescent="0.3">
      <c r="A1050" t="s">
        <v>3820</v>
      </c>
      <c r="B1050" t="s">
        <v>3821</v>
      </c>
      <c r="C1050" t="s">
        <v>9</v>
      </c>
      <c r="D1050" t="s">
        <v>10</v>
      </c>
      <c r="E1050" t="s">
        <v>1376</v>
      </c>
      <c r="F1050" t="s">
        <v>3822</v>
      </c>
      <c r="G1050">
        <f>ROUND(Personalities_yearOfBirth__3[[#This Row],[value]],2)</f>
        <v>669</v>
      </c>
      <c r="H1050" t="s">
        <v>1375</v>
      </c>
      <c r="I1050" t="s">
        <v>1883</v>
      </c>
      <c r="J1050" t="s">
        <v>1884</v>
      </c>
      <c r="K1050" t="s">
        <v>2361</v>
      </c>
      <c r="L1050" t="s">
        <v>13</v>
      </c>
      <c r="M1050" t="s">
        <v>3823</v>
      </c>
      <c r="N1050" t="s">
        <v>1884</v>
      </c>
      <c r="O1050">
        <f t="shared" si="16"/>
        <v>1</v>
      </c>
      <c r="P105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Justinian II?</v>
      </c>
    </row>
    <row r="1051" spans="1:16" x14ac:dyDescent="0.3">
      <c r="A1051" t="s">
        <v>3824</v>
      </c>
      <c r="B1051" t="s">
        <v>3825</v>
      </c>
      <c r="C1051" t="s">
        <v>9</v>
      </c>
      <c r="D1051" t="s">
        <v>10</v>
      </c>
      <c r="E1051" t="s">
        <v>1376</v>
      </c>
      <c r="F1051" t="s">
        <v>550</v>
      </c>
      <c r="G1051">
        <f>ROUND(Personalities_yearOfBirth__3[[#This Row],[value]],2)</f>
        <v>1969</v>
      </c>
      <c r="H1051" t="s">
        <v>1375</v>
      </c>
      <c r="I1051" t="s">
        <v>1883</v>
      </c>
      <c r="J1051" t="s">
        <v>1884</v>
      </c>
      <c r="K1051" t="s">
        <v>50</v>
      </c>
      <c r="L1051" t="s">
        <v>13</v>
      </c>
      <c r="M1051" t="s">
        <v>3826</v>
      </c>
      <c r="N1051" t="s">
        <v>1884</v>
      </c>
      <c r="O1051">
        <f t="shared" si="16"/>
        <v>1</v>
      </c>
      <c r="P105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Heinz-Christian Strache?</v>
      </c>
    </row>
    <row r="1052" spans="1:16" x14ac:dyDescent="0.3">
      <c r="A1052" t="s">
        <v>3827</v>
      </c>
      <c r="B1052" t="s">
        <v>3828</v>
      </c>
      <c r="C1052" t="s">
        <v>9</v>
      </c>
      <c r="D1052" t="s">
        <v>10</v>
      </c>
      <c r="E1052" t="s">
        <v>1376</v>
      </c>
      <c r="F1052" t="s">
        <v>395</v>
      </c>
      <c r="G1052">
        <f>ROUND(Personalities_yearOfBirth__3[[#This Row],[value]],2)</f>
        <v>1940</v>
      </c>
      <c r="H1052" t="s">
        <v>1375</v>
      </c>
      <c r="I1052" t="s">
        <v>1883</v>
      </c>
      <c r="J1052" t="s">
        <v>1884</v>
      </c>
      <c r="K1052" t="s">
        <v>625</v>
      </c>
      <c r="L1052" t="s">
        <v>13</v>
      </c>
      <c r="M1052" t="s">
        <v>3829</v>
      </c>
      <c r="N1052" t="s">
        <v>1884</v>
      </c>
      <c r="O1052">
        <f t="shared" si="16"/>
        <v>1</v>
      </c>
      <c r="P105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Lewis?</v>
      </c>
    </row>
    <row r="1053" spans="1:16" x14ac:dyDescent="0.3">
      <c r="A1053" t="s">
        <v>3830</v>
      </c>
      <c r="B1053" t="s">
        <v>3831</v>
      </c>
      <c r="C1053" t="s">
        <v>9</v>
      </c>
      <c r="D1053" t="s">
        <v>10</v>
      </c>
      <c r="E1053" t="s">
        <v>1376</v>
      </c>
      <c r="F1053" t="s">
        <v>3832</v>
      </c>
      <c r="G1053">
        <f>ROUND(Personalities_yearOfBirth__3[[#This Row],[value]],2)</f>
        <v>339</v>
      </c>
      <c r="H1053" t="s">
        <v>1375</v>
      </c>
      <c r="I1053" t="s">
        <v>1883</v>
      </c>
      <c r="J1053" t="s">
        <v>1884</v>
      </c>
      <c r="K1053" t="s">
        <v>3396</v>
      </c>
      <c r="L1053" t="s">
        <v>13</v>
      </c>
      <c r="M1053" t="s">
        <v>3833</v>
      </c>
      <c r="N1053" t="s">
        <v>1884</v>
      </c>
      <c r="O1053">
        <f t="shared" si="16"/>
        <v>1</v>
      </c>
      <c r="P105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Ambrose?</v>
      </c>
    </row>
    <row r="1054" spans="1:16" x14ac:dyDescent="0.3">
      <c r="A1054" t="s">
        <v>3834</v>
      </c>
      <c r="B1054" t="s">
        <v>3835</v>
      </c>
      <c r="C1054" t="s">
        <v>9</v>
      </c>
      <c r="D1054" t="s">
        <v>10</v>
      </c>
      <c r="E1054" t="s">
        <v>1376</v>
      </c>
      <c r="F1054" t="s">
        <v>799</v>
      </c>
      <c r="G1054">
        <f>ROUND(Personalities_yearOfBirth__3[[#This Row],[value]],2)</f>
        <v>1957</v>
      </c>
      <c r="H1054" t="s">
        <v>1375</v>
      </c>
      <c r="I1054" t="s">
        <v>1883</v>
      </c>
      <c r="J1054" t="s">
        <v>1884</v>
      </c>
      <c r="K1054" t="s">
        <v>3836</v>
      </c>
      <c r="L1054" t="s">
        <v>13</v>
      </c>
      <c r="M1054" t="s">
        <v>3837</v>
      </c>
      <c r="N1054" t="s">
        <v>1884</v>
      </c>
      <c r="O1054">
        <f t="shared" si="16"/>
        <v>1</v>
      </c>
      <c r="P105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Hamid Karzai?</v>
      </c>
    </row>
    <row r="1055" spans="1:16" x14ac:dyDescent="0.3">
      <c r="A1055" t="s">
        <v>3838</v>
      </c>
      <c r="B1055" t="s">
        <v>3839</v>
      </c>
      <c r="C1055" t="s">
        <v>9</v>
      </c>
      <c r="D1055" t="s">
        <v>10</v>
      </c>
      <c r="E1055" t="s">
        <v>1376</v>
      </c>
      <c r="F1055" t="s">
        <v>792</v>
      </c>
      <c r="G1055">
        <f>ROUND(Personalities_yearOfBirth__3[[#This Row],[value]],2)</f>
        <v>1904</v>
      </c>
      <c r="H1055" t="s">
        <v>1375</v>
      </c>
      <c r="I1055" t="s">
        <v>1883</v>
      </c>
      <c r="J1055" t="s">
        <v>1884</v>
      </c>
      <c r="K1055" t="s">
        <v>171</v>
      </c>
      <c r="L1055" t="s">
        <v>13</v>
      </c>
      <c r="M1055" t="s">
        <v>3840</v>
      </c>
      <c r="N1055" t="s">
        <v>1884</v>
      </c>
      <c r="O1055">
        <f t="shared" si="16"/>
        <v>1</v>
      </c>
      <c r="P105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Mihai Antonescu?</v>
      </c>
    </row>
    <row r="1056" spans="1:16" x14ac:dyDescent="0.3">
      <c r="A1056" t="s">
        <v>3841</v>
      </c>
      <c r="B1056" t="s">
        <v>3842</v>
      </c>
      <c r="C1056" t="s">
        <v>9</v>
      </c>
      <c r="D1056" t="s">
        <v>10</v>
      </c>
      <c r="E1056" t="s">
        <v>1376</v>
      </c>
      <c r="F1056" t="s">
        <v>573</v>
      </c>
      <c r="G1056">
        <f>ROUND(Personalities_yearOfBirth__3[[#This Row],[value]],2)</f>
        <v>1915</v>
      </c>
      <c r="H1056" t="s">
        <v>1375</v>
      </c>
      <c r="I1056" t="s">
        <v>1883</v>
      </c>
      <c r="J1056" t="s">
        <v>1884</v>
      </c>
      <c r="K1056" t="s">
        <v>468</v>
      </c>
      <c r="L1056" t="s">
        <v>13</v>
      </c>
      <c r="M1056" t="s">
        <v>3843</v>
      </c>
      <c r="N1056" t="s">
        <v>1884</v>
      </c>
      <c r="O1056">
        <f t="shared" si="16"/>
        <v>1</v>
      </c>
      <c r="P105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Konstantin Simonov?</v>
      </c>
    </row>
    <row r="1057" spans="1:16" x14ac:dyDescent="0.3">
      <c r="A1057" t="s">
        <v>3844</v>
      </c>
      <c r="B1057" t="s">
        <v>3845</v>
      </c>
      <c r="C1057" t="s">
        <v>9</v>
      </c>
      <c r="D1057" t="s">
        <v>10</v>
      </c>
      <c r="E1057" t="s">
        <v>1376</v>
      </c>
      <c r="F1057" t="s">
        <v>592</v>
      </c>
      <c r="G1057">
        <f>ROUND(Personalities_yearOfBirth__3[[#This Row],[value]],2)</f>
        <v>1848</v>
      </c>
      <c r="H1057" t="s">
        <v>1375</v>
      </c>
      <c r="I1057" t="s">
        <v>1883</v>
      </c>
      <c r="J1057" t="s">
        <v>1884</v>
      </c>
      <c r="K1057" t="s">
        <v>625</v>
      </c>
      <c r="L1057" t="s">
        <v>13</v>
      </c>
      <c r="M1057" t="s">
        <v>3846</v>
      </c>
      <c r="N1057" t="s">
        <v>1884</v>
      </c>
      <c r="O1057">
        <f t="shared" si="16"/>
        <v>1</v>
      </c>
      <c r="P105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Wyatt Earp?</v>
      </c>
    </row>
    <row r="1058" spans="1:16" x14ac:dyDescent="0.3">
      <c r="A1058" t="s">
        <v>3847</v>
      </c>
      <c r="B1058" t="s">
        <v>3848</v>
      </c>
      <c r="C1058" t="s">
        <v>9</v>
      </c>
      <c r="D1058" t="s">
        <v>10</v>
      </c>
      <c r="E1058" t="s">
        <v>1376</v>
      </c>
      <c r="F1058" t="s">
        <v>2565</v>
      </c>
      <c r="G1058">
        <f>ROUND(Personalities_yearOfBirth__3[[#This Row],[value]],2)</f>
        <v>1941</v>
      </c>
      <c r="H1058" t="s">
        <v>1375</v>
      </c>
      <c r="I1058" t="s">
        <v>1883</v>
      </c>
      <c r="J1058" t="s">
        <v>1884</v>
      </c>
      <c r="K1058" t="s">
        <v>464</v>
      </c>
      <c r="L1058" t="s">
        <v>13</v>
      </c>
      <c r="M1058" t="s">
        <v>3849</v>
      </c>
      <c r="N1058" t="s">
        <v>1884</v>
      </c>
      <c r="O1058">
        <f t="shared" si="16"/>
        <v>1</v>
      </c>
      <c r="P105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Edmund Stoiber?</v>
      </c>
    </row>
    <row r="1059" spans="1:16" x14ac:dyDescent="0.3">
      <c r="A1059" t="s">
        <v>3850</v>
      </c>
      <c r="B1059" t="s">
        <v>3851</v>
      </c>
      <c r="C1059" t="s">
        <v>9</v>
      </c>
      <c r="D1059" t="s">
        <v>10</v>
      </c>
      <c r="E1059" t="s">
        <v>1376</v>
      </c>
      <c r="F1059" t="s">
        <v>179</v>
      </c>
      <c r="G1059">
        <f>ROUND(Personalities_yearOfBirth__3[[#This Row],[value]],2)</f>
        <v>1938</v>
      </c>
      <c r="H1059" t="s">
        <v>1375</v>
      </c>
      <c r="I1059" t="s">
        <v>1883</v>
      </c>
      <c r="J1059" t="s">
        <v>1884</v>
      </c>
      <c r="K1059" t="s">
        <v>2804</v>
      </c>
      <c r="L1059" t="s">
        <v>13</v>
      </c>
      <c r="M1059" t="s">
        <v>3852</v>
      </c>
      <c r="N1059" t="s">
        <v>1884</v>
      </c>
      <c r="O1059">
        <f t="shared" si="16"/>
        <v>1</v>
      </c>
      <c r="P105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Ellen Johnson Sirleaf?</v>
      </c>
    </row>
    <row r="1060" spans="1:16" x14ac:dyDescent="0.3">
      <c r="A1060" t="s">
        <v>3853</v>
      </c>
      <c r="B1060" t="s">
        <v>3854</v>
      </c>
      <c r="C1060" t="s">
        <v>9</v>
      </c>
      <c r="D1060" t="s">
        <v>10</v>
      </c>
      <c r="E1060" t="s">
        <v>1376</v>
      </c>
      <c r="F1060" t="s">
        <v>1043</v>
      </c>
      <c r="G1060">
        <f>ROUND(Personalities_yearOfBirth__3[[#This Row],[value]],2)</f>
        <v>1886</v>
      </c>
      <c r="H1060" t="s">
        <v>1375</v>
      </c>
      <c r="I1060" t="s">
        <v>1883</v>
      </c>
      <c r="J1060" t="s">
        <v>1884</v>
      </c>
      <c r="K1060" t="s">
        <v>171</v>
      </c>
      <c r="L1060" t="s">
        <v>13</v>
      </c>
      <c r="M1060" t="s">
        <v>3855</v>
      </c>
      <c r="N1060" t="s">
        <v>1884</v>
      </c>
      <c r="O1060">
        <f t="shared" si="16"/>
        <v>1</v>
      </c>
      <c r="P106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Anandyn Amar?</v>
      </c>
    </row>
    <row r="1061" spans="1:16" x14ac:dyDescent="0.3">
      <c r="A1061" t="s">
        <v>3856</v>
      </c>
      <c r="B1061" t="s">
        <v>3857</v>
      </c>
      <c r="C1061" t="s">
        <v>9</v>
      </c>
      <c r="D1061" t="s">
        <v>10</v>
      </c>
      <c r="E1061" t="s">
        <v>1376</v>
      </c>
      <c r="F1061" t="s">
        <v>588</v>
      </c>
      <c r="G1061">
        <f>ROUND(Personalities_yearOfBirth__3[[#This Row],[value]],2)</f>
        <v>1937</v>
      </c>
      <c r="H1061" t="s">
        <v>1375</v>
      </c>
      <c r="I1061" t="s">
        <v>1883</v>
      </c>
      <c r="J1061" t="s">
        <v>1884</v>
      </c>
      <c r="K1061" t="s">
        <v>1977</v>
      </c>
      <c r="L1061" t="s">
        <v>13</v>
      </c>
      <c r="M1061" t="s">
        <v>3858</v>
      </c>
      <c r="N1061" t="s">
        <v>1884</v>
      </c>
      <c r="O1061">
        <f t="shared" si="16"/>
        <v>1</v>
      </c>
      <c r="P106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Valentina Tereshkova?</v>
      </c>
    </row>
    <row r="1062" spans="1:16" x14ac:dyDescent="0.3">
      <c r="A1062" t="s">
        <v>3859</v>
      </c>
      <c r="B1062" t="s">
        <v>3860</v>
      </c>
      <c r="C1062" t="s">
        <v>9</v>
      </c>
      <c r="D1062" t="s">
        <v>10</v>
      </c>
      <c r="E1062" t="s">
        <v>1376</v>
      </c>
      <c r="F1062" t="s">
        <v>249</v>
      </c>
      <c r="G1062">
        <f>ROUND(Personalities_yearOfBirth__3[[#This Row],[value]],2)</f>
        <v>1898</v>
      </c>
      <c r="H1062" t="s">
        <v>1375</v>
      </c>
      <c r="I1062" t="s">
        <v>1883</v>
      </c>
      <c r="J1062" t="s">
        <v>1884</v>
      </c>
      <c r="K1062" t="s">
        <v>3695</v>
      </c>
      <c r="L1062" t="s">
        <v>13</v>
      </c>
      <c r="M1062" t="s">
        <v>3861</v>
      </c>
      <c r="N1062" t="s">
        <v>1884</v>
      </c>
      <c r="O1062">
        <f t="shared" si="16"/>
        <v>1</v>
      </c>
      <c r="P106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Golda Meir?</v>
      </c>
    </row>
    <row r="1063" spans="1:16" x14ac:dyDescent="0.3">
      <c r="A1063" t="s">
        <v>3862</v>
      </c>
      <c r="B1063" t="s">
        <v>3863</v>
      </c>
      <c r="C1063" t="s">
        <v>9</v>
      </c>
      <c r="D1063" t="s">
        <v>10</v>
      </c>
      <c r="E1063" t="s">
        <v>1376</v>
      </c>
      <c r="F1063" t="s">
        <v>599</v>
      </c>
      <c r="G1063">
        <f>ROUND(Personalities_yearOfBirth__3[[#This Row],[value]],2)</f>
        <v>1863</v>
      </c>
      <c r="H1063" t="s">
        <v>1375</v>
      </c>
      <c r="I1063" t="s">
        <v>1883</v>
      </c>
      <c r="J1063" t="s">
        <v>1884</v>
      </c>
      <c r="K1063" t="s">
        <v>1904</v>
      </c>
      <c r="L1063" t="s">
        <v>13</v>
      </c>
      <c r="M1063" t="s">
        <v>3864</v>
      </c>
      <c r="N1063" t="s">
        <v>1884</v>
      </c>
      <c r="O1063">
        <f t="shared" si="16"/>
        <v>1</v>
      </c>
      <c r="P106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Archduke Franz Ferdinand?</v>
      </c>
    </row>
    <row r="1064" spans="1:16" x14ac:dyDescent="0.3">
      <c r="A1064" t="s">
        <v>3865</v>
      </c>
      <c r="B1064" t="s">
        <v>3866</v>
      </c>
      <c r="C1064" t="s">
        <v>9</v>
      </c>
      <c r="D1064" t="s">
        <v>10</v>
      </c>
      <c r="E1064" t="s">
        <v>1376</v>
      </c>
      <c r="F1064" t="s">
        <v>11</v>
      </c>
      <c r="G1064">
        <f>ROUND(Personalities_yearOfBirth__3[[#This Row],[value]],2)</f>
        <v>1905</v>
      </c>
      <c r="H1064" t="s">
        <v>1375</v>
      </c>
      <c r="I1064" t="s">
        <v>1883</v>
      </c>
      <c r="J1064" t="s">
        <v>1884</v>
      </c>
      <c r="K1064" t="s">
        <v>254</v>
      </c>
      <c r="L1064" t="s">
        <v>13</v>
      </c>
      <c r="M1064" t="s">
        <v>3867</v>
      </c>
      <c r="N1064" t="s">
        <v>1884</v>
      </c>
      <c r="O1064">
        <f t="shared" si="16"/>
        <v>1</v>
      </c>
      <c r="P106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Pierre Jaccoud?</v>
      </c>
    </row>
    <row r="1065" spans="1:16" x14ac:dyDescent="0.3">
      <c r="A1065" t="s">
        <v>3868</v>
      </c>
      <c r="B1065" t="s">
        <v>3869</v>
      </c>
      <c r="C1065" t="s">
        <v>9</v>
      </c>
      <c r="D1065" t="s">
        <v>10</v>
      </c>
      <c r="E1065" t="s">
        <v>1376</v>
      </c>
      <c r="F1065" t="s">
        <v>1053</v>
      </c>
      <c r="G1065">
        <f>ROUND(Personalities_yearOfBirth__3[[#This Row],[value]],2)</f>
        <v>1946</v>
      </c>
      <c r="H1065" t="s">
        <v>1375</v>
      </c>
      <c r="I1065" t="s">
        <v>1883</v>
      </c>
      <c r="J1065" t="s">
        <v>1884</v>
      </c>
      <c r="K1065" t="s">
        <v>3870</v>
      </c>
      <c r="L1065" t="s">
        <v>13</v>
      </c>
      <c r="M1065" t="s">
        <v>3871</v>
      </c>
      <c r="N1065" t="s">
        <v>1884</v>
      </c>
      <c r="O1065">
        <f t="shared" si="16"/>
        <v>1</v>
      </c>
      <c r="P106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Abdullah Gül?</v>
      </c>
    </row>
    <row r="1066" spans="1:16" x14ac:dyDescent="0.3">
      <c r="A1066" t="s">
        <v>3872</v>
      </c>
      <c r="B1066" t="s">
        <v>3873</v>
      </c>
      <c r="C1066" t="s">
        <v>9</v>
      </c>
      <c r="D1066" t="s">
        <v>10</v>
      </c>
      <c r="E1066" t="s">
        <v>1376</v>
      </c>
      <c r="F1066" t="s">
        <v>3874</v>
      </c>
      <c r="G1066">
        <f>ROUND(Personalities_yearOfBirth__3[[#This Row],[value]],2)</f>
        <v>860</v>
      </c>
      <c r="H1066" t="s">
        <v>1375</v>
      </c>
      <c r="I1066" t="s">
        <v>1883</v>
      </c>
      <c r="J1066" t="s">
        <v>1884</v>
      </c>
      <c r="K1066" t="s">
        <v>73</v>
      </c>
      <c r="L1066" t="s">
        <v>13</v>
      </c>
      <c r="M1066" t="s">
        <v>3875</v>
      </c>
      <c r="N1066" t="s">
        <v>1884</v>
      </c>
      <c r="O1066">
        <f t="shared" si="16"/>
        <v>1</v>
      </c>
      <c r="P106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Theophylact I?</v>
      </c>
    </row>
    <row r="1067" spans="1:16" x14ac:dyDescent="0.3">
      <c r="A1067" t="s">
        <v>3876</v>
      </c>
      <c r="B1067" t="s">
        <v>3877</v>
      </c>
      <c r="C1067" t="s">
        <v>9</v>
      </c>
      <c r="D1067" t="s">
        <v>10</v>
      </c>
      <c r="E1067" t="s">
        <v>1376</v>
      </c>
      <c r="F1067" t="s">
        <v>3781</v>
      </c>
      <c r="G1067">
        <f>ROUND(Personalities_yearOfBirth__3[[#This Row],[value]],2)</f>
        <v>1842</v>
      </c>
      <c r="H1067" t="s">
        <v>1375</v>
      </c>
      <c r="I1067" t="s">
        <v>1883</v>
      </c>
      <c r="J1067" t="s">
        <v>1884</v>
      </c>
      <c r="K1067" t="s">
        <v>277</v>
      </c>
      <c r="L1067" t="s">
        <v>13</v>
      </c>
      <c r="M1067" t="s">
        <v>3878</v>
      </c>
      <c r="N1067" t="s">
        <v>1884</v>
      </c>
      <c r="O1067">
        <f t="shared" si="16"/>
        <v>1</v>
      </c>
      <c r="P106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Stefanos Dragoumis?</v>
      </c>
    </row>
    <row r="1068" spans="1:16" x14ac:dyDescent="0.3">
      <c r="A1068" t="s">
        <v>3879</v>
      </c>
      <c r="B1068" t="s">
        <v>3880</v>
      </c>
      <c r="C1068" t="s">
        <v>9</v>
      </c>
      <c r="D1068" t="s">
        <v>10</v>
      </c>
      <c r="E1068" t="s">
        <v>1376</v>
      </c>
      <c r="F1068" t="s">
        <v>3881</v>
      </c>
      <c r="G1068">
        <f>ROUND(Personalities_yearOfBirth__3[[#This Row],[value]],2)</f>
        <v>1811</v>
      </c>
      <c r="H1068" t="s">
        <v>1375</v>
      </c>
      <c r="I1068" t="s">
        <v>1883</v>
      </c>
      <c r="J1068" t="s">
        <v>1884</v>
      </c>
      <c r="K1068" t="s">
        <v>618</v>
      </c>
      <c r="L1068" t="s">
        <v>13</v>
      </c>
      <c r="M1068" t="s">
        <v>3882</v>
      </c>
      <c r="N1068" t="s">
        <v>1884</v>
      </c>
      <c r="O1068">
        <f t="shared" si="16"/>
        <v>1</v>
      </c>
      <c r="P106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Maximilian II of Bavaria?</v>
      </c>
    </row>
    <row r="1069" spans="1:16" x14ac:dyDescent="0.3">
      <c r="A1069" t="s">
        <v>3883</v>
      </c>
      <c r="B1069" t="s">
        <v>3884</v>
      </c>
      <c r="C1069" t="s">
        <v>9</v>
      </c>
      <c r="D1069" t="s">
        <v>10</v>
      </c>
      <c r="E1069" t="s">
        <v>1376</v>
      </c>
      <c r="F1069" t="s">
        <v>296</v>
      </c>
      <c r="G1069">
        <f>ROUND(Personalities_yearOfBirth__3[[#This Row],[value]],2)</f>
        <v>1948</v>
      </c>
      <c r="H1069" t="s">
        <v>1375</v>
      </c>
      <c r="I1069" t="s">
        <v>1883</v>
      </c>
      <c r="J1069" t="s">
        <v>1884</v>
      </c>
      <c r="K1069" t="s">
        <v>68</v>
      </c>
      <c r="L1069" t="s">
        <v>13</v>
      </c>
      <c r="M1069" t="s">
        <v>3885</v>
      </c>
      <c r="N1069" t="s">
        <v>1884</v>
      </c>
      <c r="O1069">
        <f t="shared" si="16"/>
        <v>1</v>
      </c>
      <c r="P106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Victor Ishaev?</v>
      </c>
    </row>
    <row r="1070" spans="1:16" x14ac:dyDescent="0.3">
      <c r="A1070" t="s">
        <v>3886</v>
      </c>
      <c r="B1070" t="s">
        <v>3887</v>
      </c>
      <c r="C1070" t="s">
        <v>9</v>
      </c>
      <c r="D1070" t="s">
        <v>10</v>
      </c>
      <c r="E1070" t="s">
        <v>1376</v>
      </c>
      <c r="F1070" t="s">
        <v>3888</v>
      </c>
      <c r="G1070">
        <f>ROUND(Personalities_yearOfBirth__3[[#This Row],[value]],2)</f>
        <v>750</v>
      </c>
      <c r="H1070" t="s">
        <v>1375</v>
      </c>
      <c r="I1070" t="s">
        <v>1883</v>
      </c>
      <c r="J1070" t="s">
        <v>1884</v>
      </c>
      <c r="K1070" t="s">
        <v>12</v>
      </c>
      <c r="L1070" t="s">
        <v>13</v>
      </c>
      <c r="M1070" t="s">
        <v>3889</v>
      </c>
      <c r="N1070" t="s">
        <v>1884</v>
      </c>
      <c r="O1070">
        <f t="shared" si="16"/>
        <v>1</v>
      </c>
      <c r="P107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Teodato Ipato?</v>
      </c>
    </row>
    <row r="1071" spans="1:16" x14ac:dyDescent="0.3">
      <c r="A1071" t="s">
        <v>3890</v>
      </c>
      <c r="B1071" t="s">
        <v>3891</v>
      </c>
      <c r="C1071" t="s">
        <v>9</v>
      </c>
      <c r="D1071" t="s">
        <v>10</v>
      </c>
      <c r="E1071" t="s">
        <v>1376</v>
      </c>
      <c r="F1071" t="s">
        <v>164</v>
      </c>
      <c r="G1071">
        <f>ROUND(Personalities_yearOfBirth__3[[#This Row],[value]],2)</f>
        <v>1967</v>
      </c>
      <c r="H1071" t="s">
        <v>1375</v>
      </c>
      <c r="I1071" t="s">
        <v>1883</v>
      </c>
      <c r="J1071" t="s">
        <v>1884</v>
      </c>
      <c r="K1071" t="s">
        <v>896</v>
      </c>
      <c r="L1071" t="s">
        <v>13</v>
      </c>
      <c r="M1071" t="s">
        <v>3892</v>
      </c>
      <c r="N1071" t="s">
        <v>1884</v>
      </c>
      <c r="O1071">
        <f t="shared" si="16"/>
        <v>1</v>
      </c>
      <c r="P107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Mikheil Saakashvili?</v>
      </c>
    </row>
    <row r="1072" spans="1:16" x14ac:dyDescent="0.3">
      <c r="A1072" t="s">
        <v>3893</v>
      </c>
      <c r="B1072" t="s">
        <v>3894</v>
      </c>
      <c r="C1072" t="s">
        <v>9</v>
      </c>
      <c r="D1072" t="s">
        <v>10</v>
      </c>
      <c r="E1072" t="s">
        <v>1376</v>
      </c>
      <c r="F1072" t="s">
        <v>1068</v>
      </c>
      <c r="G1072">
        <f>ROUND(Personalities_yearOfBirth__3[[#This Row],[value]],2)</f>
        <v>1934</v>
      </c>
      <c r="H1072" t="s">
        <v>1375</v>
      </c>
      <c r="I1072" t="s">
        <v>1883</v>
      </c>
      <c r="J1072" t="s">
        <v>1884</v>
      </c>
      <c r="K1072" t="s">
        <v>96</v>
      </c>
      <c r="L1072" t="s">
        <v>13</v>
      </c>
      <c r="M1072" t="s">
        <v>3895</v>
      </c>
      <c r="N1072" t="s">
        <v>1884</v>
      </c>
      <c r="O1072">
        <f t="shared" si="16"/>
        <v>1</v>
      </c>
      <c r="P107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Eloy Gutiérrez Menoyo?</v>
      </c>
    </row>
    <row r="1073" spans="1:16" x14ac:dyDescent="0.3">
      <c r="A1073" t="s">
        <v>3896</v>
      </c>
      <c r="B1073" t="s">
        <v>3897</v>
      </c>
      <c r="C1073" t="s">
        <v>9</v>
      </c>
      <c r="D1073" t="s">
        <v>10</v>
      </c>
      <c r="E1073" t="s">
        <v>1376</v>
      </c>
      <c r="F1073" t="s">
        <v>22</v>
      </c>
      <c r="G1073">
        <f>ROUND(Personalities_yearOfBirth__3[[#This Row],[value]],2)</f>
        <v>1931</v>
      </c>
      <c r="H1073" t="s">
        <v>1375</v>
      </c>
      <c r="I1073" t="s">
        <v>1883</v>
      </c>
      <c r="J1073" t="s">
        <v>1884</v>
      </c>
      <c r="K1073" t="s">
        <v>36</v>
      </c>
      <c r="L1073" t="s">
        <v>13</v>
      </c>
      <c r="M1073" t="s">
        <v>3898</v>
      </c>
      <c r="N1073" t="s">
        <v>1884</v>
      </c>
      <c r="O1073">
        <f t="shared" si="16"/>
        <v>1</v>
      </c>
      <c r="P107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Rajko Kuzmanović?</v>
      </c>
    </row>
    <row r="1074" spans="1:16" x14ac:dyDescent="0.3">
      <c r="A1074" t="s">
        <v>3899</v>
      </c>
      <c r="B1074" t="s">
        <v>3900</v>
      </c>
      <c r="C1074" t="s">
        <v>9</v>
      </c>
      <c r="D1074" t="s">
        <v>10</v>
      </c>
      <c r="E1074" t="s">
        <v>1376</v>
      </c>
      <c r="F1074" t="s">
        <v>3901</v>
      </c>
      <c r="G1074">
        <f>ROUND(Personalities_yearOfBirth__3[[#This Row],[value]],2)</f>
        <v>1478</v>
      </c>
      <c r="H1074" t="s">
        <v>1375</v>
      </c>
      <c r="I1074" t="s">
        <v>1883</v>
      </c>
      <c r="J1074" t="s">
        <v>1884</v>
      </c>
      <c r="K1074" t="s">
        <v>2434</v>
      </c>
      <c r="L1074" t="s">
        <v>13</v>
      </c>
      <c r="M1074" t="s">
        <v>3902</v>
      </c>
      <c r="N1074" t="s">
        <v>1884</v>
      </c>
      <c r="O1074">
        <f t="shared" si="16"/>
        <v>1</v>
      </c>
      <c r="P107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Thomas More?</v>
      </c>
    </row>
    <row r="1075" spans="1:16" x14ac:dyDescent="0.3">
      <c r="A1075" t="s">
        <v>3903</v>
      </c>
      <c r="B1075" t="s">
        <v>3904</v>
      </c>
      <c r="C1075" t="s">
        <v>9</v>
      </c>
      <c r="D1075" t="s">
        <v>10</v>
      </c>
      <c r="E1075" t="s">
        <v>1376</v>
      </c>
      <c r="F1075" t="s">
        <v>11</v>
      </c>
      <c r="G1075">
        <f>ROUND(Personalities_yearOfBirth__3[[#This Row],[value]],2)</f>
        <v>1905</v>
      </c>
      <c r="H1075" t="s">
        <v>1375</v>
      </c>
      <c r="I1075" t="s">
        <v>1883</v>
      </c>
      <c r="J1075" t="s">
        <v>1884</v>
      </c>
      <c r="K1075" t="s">
        <v>1941</v>
      </c>
      <c r="L1075" t="s">
        <v>13</v>
      </c>
      <c r="M1075" t="s">
        <v>3905</v>
      </c>
      <c r="N1075" t="s">
        <v>1884</v>
      </c>
      <c r="O1075">
        <f t="shared" si="16"/>
        <v>1</v>
      </c>
      <c r="P107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Mikhail Sholokhov?</v>
      </c>
    </row>
    <row r="1076" spans="1:16" x14ac:dyDescent="0.3">
      <c r="A1076" t="s">
        <v>3906</v>
      </c>
      <c r="B1076" t="s">
        <v>3907</v>
      </c>
      <c r="C1076" t="s">
        <v>9</v>
      </c>
      <c r="D1076" t="s">
        <v>10</v>
      </c>
      <c r="E1076" t="s">
        <v>1376</v>
      </c>
      <c r="F1076" t="s">
        <v>3788</v>
      </c>
      <c r="G1076">
        <f>ROUND(Personalities_yearOfBirth__3[[#This Row],[value]],2)</f>
        <v>1749</v>
      </c>
      <c r="H1076" t="s">
        <v>1375</v>
      </c>
      <c r="I1076" t="s">
        <v>1883</v>
      </c>
      <c r="J1076" t="s">
        <v>1884</v>
      </c>
      <c r="K1076" t="s">
        <v>3695</v>
      </c>
      <c r="L1076" t="s">
        <v>13</v>
      </c>
      <c r="M1076" t="s">
        <v>3908</v>
      </c>
      <c r="N1076" t="s">
        <v>1884</v>
      </c>
      <c r="O1076">
        <f t="shared" si="16"/>
        <v>1</v>
      </c>
      <c r="P107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Pierre-Simon Laplace?</v>
      </c>
    </row>
    <row r="1077" spans="1:16" x14ac:dyDescent="0.3">
      <c r="A1077" t="s">
        <v>3909</v>
      </c>
      <c r="B1077" t="s">
        <v>3910</v>
      </c>
      <c r="C1077" t="s">
        <v>9</v>
      </c>
      <c r="D1077" t="s">
        <v>10</v>
      </c>
      <c r="E1077" t="s">
        <v>1376</v>
      </c>
      <c r="F1077" t="s">
        <v>175</v>
      </c>
      <c r="G1077">
        <f>ROUND(Personalities_yearOfBirth__3[[#This Row],[value]],2)</f>
        <v>1943</v>
      </c>
      <c r="H1077" t="s">
        <v>1375</v>
      </c>
      <c r="I1077" t="s">
        <v>1883</v>
      </c>
      <c r="J1077" t="s">
        <v>1884</v>
      </c>
      <c r="K1077" t="s">
        <v>202</v>
      </c>
      <c r="L1077" t="s">
        <v>13</v>
      </c>
      <c r="M1077" t="s">
        <v>3911</v>
      </c>
      <c r="N1077" t="s">
        <v>1884</v>
      </c>
      <c r="O1077">
        <f t="shared" si="16"/>
        <v>1</v>
      </c>
      <c r="P107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Günther Beckstein?</v>
      </c>
    </row>
    <row r="1078" spans="1:16" x14ac:dyDescent="0.3">
      <c r="A1078" t="s">
        <v>3912</v>
      </c>
      <c r="B1078" t="s">
        <v>3913</v>
      </c>
      <c r="C1078" t="s">
        <v>9</v>
      </c>
      <c r="D1078" t="s">
        <v>10</v>
      </c>
      <c r="E1078" t="s">
        <v>1376</v>
      </c>
      <c r="F1078" t="s">
        <v>1108</v>
      </c>
      <c r="G1078">
        <f>ROUND(Personalities_yearOfBirth__3[[#This Row],[value]],2)</f>
        <v>1964</v>
      </c>
      <c r="H1078" t="s">
        <v>1375</v>
      </c>
      <c r="I1078" t="s">
        <v>1883</v>
      </c>
      <c r="J1078" t="s">
        <v>1884</v>
      </c>
      <c r="K1078" t="s">
        <v>762</v>
      </c>
      <c r="L1078" t="s">
        <v>13</v>
      </c>
      <c r="M1078" t="s">
        <v>3914</v>
      </c>
      <c r="N1078" t="s">
        <v>1884</v>
      </c>
      <c r="O1078">
        <f t="shared" si="16"/>
        <v>1</v>
      </c>
      <c r="P107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Sarah Palin?</v>
      </c>
    </row>
    <row r="1079" spans="1:16" x14ac:dyDescent="0.3">
      <c r="A1079" t="s">
        <v>3915</v>
      </c>
      <c r="B1079" t="s">
        <v>3916</v>
      </c>
      <c r="C1079" t="s">
        <v>9</v>
      </c>
      <c r="D1079" t="s">
        <v>10</v>
      </c>
      <c r="E1079" t="s">
        <v>1376</v>
      </c>
      <c r="F1079" t="s">
        <v>3917</v>
      </c>
      <c r="G1079">
        <f>ROUND(Personalities_yearOfBirth__3[[#This Row],[value]],2)</f>
        <v>1599</v>
      </c>
      <c r="H1079" t="s">
        <v>1375</v>
      </c>
      <c r="I1079" t="s">
        <v>1883</v>
      </c>
      <c r="J1079" t="s">
        <v>1884</v>
      </c>
      <c r="K1079" t="s">
        <v>2374</v>
      </c>
      <c r="L1079" t="s">
        <v>13</v>
      </c>
      <c r="M1079" t="s">
        <v>3918</v>
      </c>
      <c r="N1079" t="s">
        <v>1884</v>
      </c>
      <c r="O1079">
        <f t="shared" si="16"/>
        <v>1</v>
      </c>
      <c r="P107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Oliver Cromwell?</v>
      </c>
    </row>
    <row r="1080" spans="1:16" x14ac:dyDescent="0.3">
      <c r="A1080" t="s">
        <v>3919</v>
      </c>
      <c r="B1080" t="s">
        <v>3920</v>
      </c>
      <c r="C1080" t="s">
        <v>9</v>
      </c>
      <c r="D1080" t="s">
        <v>10</v>
      </c>
      <c r="E1080" t="s">
        <v>1376</v>
      </c>
      <c r="F1080" t="s">
        <v>573</v>
      </c>
      <c r="G1080">
        <f>ROUND(Personalities_yearOfBirth__3[[#This Row],[value]],2)</f>
        <v>1915</v>
      </c>
      <c r="H1080" t="s">
        <v>1375</v>
      </c>
      <c r="I1080" t="s">
        <v>1883</v>
      </c>
      <c r="J1080" t="s">
        <v>1884</v>
      </c>
      <c r="K1080" t="s">
        <v>690</v>
      </c>
      <c r="L1080" t="s">
        <v>13</v>
      </c>
      <c r="M1080" t="s">
        <v>3921</v>
      </c>
      <c r="N1080" t="s">
        <v>1884</v>
      </c>
      <c r="O1080">
        <f t="shared" si="16"/>
        <v>1</v>
      </c>
      <c r="P108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Franz Josef Strauß?</v>
      </c>
    </row>
    <row r="1081" spans="1:16" x14ac:dyDescent="0.3">
      <c r="A1081" t="s">
        <v>3922</v>
      </c>
      <c r="B1081" t="s">
        <v>3923</v>
      </c>
      <c r="C1081" t="s">
        <v>9</v>
      </c>
      <c r="D1081" t="s">
        <v>10</v>
      </c>
      <c r="E1081" t="s">
        <v>1376</v>
      </c>
      <c r="F1081" t="s">
        <v>3924</v>
      </c>
      <c r="G1081">
        <f>ROUND(Personalities_yearOfBirth__3[[#This Row],[value]],2)</f>
        <v>1800</v>
      </c>
      <c r="H1081" t="s">
        <v>1375</v>
      </c>
      <c r="I1081" t="s">
        <v>1883</v>
      </c>
      <c r="J1081" t="s">
        <v>1884</v>
      </c>
      <c r="K1081" t="s">
        <v>129</v>
      </c>
      <c r="L1081" t="s">
        <v>13</v>
      </c>
      <c r="M1081" t="s">
        <v>3925</v>
      </c>
      <c r="N1081" t="s">
        <v>1884</v>
      </c>
      <c r="O1081">
        <f t="shared" si="16"/>
        <v>1</v>
      </c>
      <c r="P108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Helmuth von Moltke the Elder?</v>
      </c>
    </row>
    <row r="1082" spans="1:16" x14ac:dyDescent="0.3">
      <c r="A1082" t="s">
        <v>3926</v>
      </c>
      <c r="B1082" t="s">
        <v>3927</v>
      </c>
      <c r="C1082" t="s">
        <v>9</v>
      </c>
      <c r="D1082" t="s">
        <v>10</v>
      </c>
      <c r="E1082" t="s">
        <v>1376</v>
      </c>
      <c r="F1082" t="s">
        <v>296</v>
      </c>
      <c r="G1082">
        <f>ROUND(Personalities_yearOfBirth__3[[#This Row],[value]],2)</f>
        <v>1948</v>
      </c>
      <c r="H1082" t="s">
        <v>1375</v>
      </c>
      <c r="I1082" t="s">
        <v>1883</v>
      </c>
      <c r="J1082" t="s">
        <v>1884</v>
      </c>
      <c r="K1082" t="s">
        <v>1931</v>
      </c>
      <c r="L1082" t="s">
        <v>13</v>
      </c>
      <c r="M1082" t="s">
        <v>3928</v>
      </c>
      <c r="N1082" t="s">
        <v>1884</v>
      </c>
      <c r="O1082">
        <f t="shared" si="16"/>
        <v>1</v>
      </c>
      <c r="P108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Charles III?</v>
      </c>
    </row>
    <row r="1083" spans="1:16" x14ac:dyDescent="0.3">
      <c r="A1083" t="s">
        <v>3929</v>
      </c>
      <c r="B1083" t="s">
        <v>3930</v>
      </c>
      <c r="C1083" t="s">
        <v>9</v>
      </c>
      <c r="D1083" t="s">
        <v>10</v>
      </c>
      <c r="E1083" t="s">
        <v>1376</v>
      </c>
      <c r="F1083" t="s">
        <v>167</v>
      </c>
      <c r="G1083">
        <f>ROUND(Personalities_yearOfBirth__3[[#This Row],[value]],2)</f>
        <v>1850</v>
      </c>
      <c r="H1083" t="s">
        <v>1375</v>
      </c>
      <c r="I1083" t="s">
        <v>1883</v>
      </c>
      <c r="J1083" t="s">
        <v>1884</v>
      </c>
      <c r="K1083" t="s">
        <v>254</v>
      </c>
      <c r="L1083" t="s">
        <v>13</v>
      </c>
      <c r="M1083" t="s">
        <v>3931</v>
      </c>
      <c r="N1083" t="s">
        <v>1884</v>
      </c>
      <c r="O1083">
        <f t="shared" si="16"/>
        <v>1</v>
      </c>
      <c r="P108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Franziskus von Bettinger?</v>
      </c>
    </row>
    <row r="1084" spans="1:16" x14ac:dyDescent="0.3">
      <c r="A1084" t="s">
        <v>3932</v>
      </c>
      <c r="B1084" t="s">
        <v>3933</v>
      </c>
      <c r="C1084" t="s">
        <v>9</v>
      </c>
      <c r="D1084" t="s">
        <v>10</v>
      </c>
      <c r="E1084" t="s">
        <v>1376</v>
      </c>
      <c r="F1084" t="s">
        <v>2734</v>
      </c>
      <c r="G1084">
        <f>ROUND(Personalities_yearOfBirth__3[[#This Row],[value]],2)</f>
        <v>700</v>
      </c>
      <c r="H1084" t="s">
        <v>1375</v>
      </c>
      <c r="I1084" t="s">
        <v>1883</v>
      </c>
      <c r="J1084" t="s">
        <v>1884</v>
      </c>
      <c r="K1084" t="s">
        <v>105</v>
      </c>
      <c r="L1084" t="s">
        <v>13</v>
      </c>
      <c r="M1084" t="s">
        <v>3934</v>
      </c>
      <c r="N1084" t="s">
        <v>1884</v>
      </c>
      <c r="O1084">
        <f t="shared" si="16"/>
        <v>1</v>
      </c>
      <c r="P108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Marcello Tegalliano?</v>
      </c>
    </row>
    <row r="1085" spans="1:16" x14ac:dyDescent="0.3">
      <c r="A1085" t="s">
        <v>3935</v>
      </c>
      <c r="B1085" t="s">
        <v>3936</v>
      </c>
      <c r="C1085" t="s">
        <v>9</v>
      </c>
      <c r="D1085" t="s">
        <v>10</v>
      </c>
      <c r="E1085" t="s">
        <v>1376</v>
      </c>
      <c r="F1085" t="s">
        <v>2093</v>
      </c>
      <c r="G1085">
        <f>ROUND(Personalities_yearOfBirth__3[[#This Row],[value]],2)</f>
        <v>1911</v>
      </c>
      <c r="H1085" t="s">
        <v>1375</v>
      </c>
      <c r="I1085" t="s">
        <v>1883</v>
      </c>
      <c r="J1085" t="s">
        <v>1884</v>
      </c>
      <c r="K1085" t="s">
        <v>468</v>
      </c>
      <c r="L1085" t="s">
        <v>13</v>
      </c>
      <c r="M1085" t="s">
        <v>3937</v>
      </c>
      <c r="N1085" t="s">
        <v>1884</v>
      </c>
      <c r="O1085">
        <f t="shared" si="16"/>
        <v>1</v>
      </c>
      <c r="P108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Bruno Kreisky?</v>
      </c>
    </row>
    <row r="1086" spans="1:16" x14ac:dyDescent="0.3">
      <c r="A1086" t="s">
        <v>3938</v>
      </c>
      <c r="B1086" t="s">
        <v>3939</v>
      </c>
      <c r="C1086" t="s">
        <v>9</v>
      </c>
      <c r="D1086" t="s">
        <v>10</v>
      </c>
      <c r="E1086" t="s">
        <v>1376</v>
      </c>
      <c r="F1086" t="s">
        <v>281</v>
      </c>
      <c r="G1086">
        <f>ROUND(Personalities_yearOfBirth__3[[#This Row],[value]],2)</f>
        <v>1952</v>
      </c>
      <c r="H1086" t="s">
        <v>1375</v>
      </c>
      <c r="I1086" t="s">
        <v>1883</v>
      </c>
      <c r="J1086" t="s">
        <v>1884</v>
      </c>
      <c r="K1086" t="s">
        <v>993</v>
      </c>
      <c r="L1086" t="s">
        <v>13</v>
      </c>
      <c r="M1086" t="s">
        <v>3940</v>
      </c>
      <c r="N1086" t="s">
        <v>1884</v>
      </c>
      <c r="O1086">
        <f t="shared" si="16"/>
        <v>1</v>
      </c>
      <c r="P108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Bronisław Komorowski?</v>
      </c>
    </row>
    <row r="1087" spans="1:16" x14ac:dyDescent="0.3">
      <c r="A1087" t="s">
        <v>3941</v>
      </c>
      <c r="B1087" t="s">
        <v>3942</v>
      </c>
      <c r="C1087" t="s">
        <v>9</v>
      </c>
      <c r="D1087" t="s">
        <v>10</v>
      </c>
      <c r="E1087" t="s">
        <v>1376</v>
      </c>
      <c r="F1087" t="s">
        <v>648</v>
      </c>
      <c r="G1087">
        <f>ROUND(Personalities_yearOfBirth__3[[#This Row],[value]],2)</f>
        <v>1756</v>
      </c>
      <c r="H1087" t="s">
        <v>1375</v>
      </c>
      <c r="I1087" t="s">
        <v>1883</v>
      </c>
      <c r="J1087" t="s">
        <v>1884</v>
      </c>
      <c r="K1087" t="s">
        <v>460</v>
      </c>
      <c r="L1087" t="s">
        <v>13</v>
      </c>
      <c r="M1087" t="s">
        <v>3943</v>
      </c>
      <c r="N1087" t="s">
        <v>1884</v>
      </c>
      <c r="O1087">
        <f t="shared" si="16"/>
        <v>1</v>
      </c>
      <c r="P108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Maximilian I Joseph of Bavaria?</v>
      </c>
    </row>
    <row r="1088" spans="1:16" x14ac:dyDescent="0.3">
      <c r="A1088" t="s">
        <v>3944</v>
      </c>
      <c r="B1088" t="s">
        <v>3945</v>
      </c>
      <c r="C1088" t="s">
        <v>9</v>
      </c>
      <c r="D1088" t="s">
        <v>10</v>
      </c>
      <c r="E1088" t="s">
        <v>1376</v>
      </c>
      <c r="F1088" t="s">
        <v>1266</v>
      </c>
      <c r="G1088">
        <f>ROUND(Personalities_yearOfBirth__3[[#This Row],[value]],2)</f>
        <v>1731</v>
      </c>
      <c r="H1088" t="s">
        <v>1375</v>
      </c>
      <c r="I1088" t="s">
        <v>1883</v>
      </c>
      <c r="J1088" t="s">
        <v>1884</v>
      </c>
      <c r="K1088" t="s">
        <v>31</v>
      </c>
      <c r="L1088" t="s">
        <v>13</v>
      </c>
      <c r="M1088" t="s">
        <v>3946</v>
      </c>
      <c r="N1088" t="s">
        <v>1884</v>
      </c>
      <c r="O1088">
        <f t="shared" si="16"/>
        <v>1</v>
      </c>
      <c r="P108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Edward Thurlow, 1st Baron Thurlow?</v>
      </c>
    </row>
    <row r="1089" spans="1:16" x14ac:dyDescent="0.3">
      <c r="A1089" t="s">
        <v>3947</v>
      </c>
      <c r="B1089" t="s">
        <v>3948</v>
      </c>
      <c r="C1089" t="s">
        <v>9</v>
      </c>
      <c r="D1089" t="s">
        <v>10</v>
      </c>
      <c r="E1089" t="s">
        <v>1376</v>
      </c>
      <c r="F1089" t="s">
        <v>346</v>
      </c>
      <c r="G1089">
        <f>ROUND(Personalities_yearOfBirth__3[[#This Row],[value]],2)</f>
        <v>1949</v>
      </c>
      <c r="H1089" t="s">
        <v>1375</v>
      </c>
      <c r="I1089" t="s">
        <v>1883</v>
      </c>
      <c r="J1089" t="s">
        <v>1884</v>
      </c>
      <c r="K1089" t="s">
        <v>245</v>
      </c>
      <c r="L1089" t="s">
        <v>13</v>
      </c>
      <c r="M1089" t="s">
        <v>3949</v>
      </c>
      <c r="N1089" t="s">
        <v>1884</v>
      </c>
      <c r="O1089">
        <f t="shared" si="16"/>
        <v>1</v>
      </c>
      <c r="P108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Michael Häupl?</v>
      </c>
    </row>
    <row r="1090" spans="1:16" x14ac:dyDescent="0.3">
      <c r="A1090" t="s">
        <v>3950</v>
      </c>
      <c r="B1090" t="s">
        <v>3951</v>
      </c>
      <c r="C1090" t="s">
        <v>9</v>
      </c>
      <c r="D1090" t="s">
        <v>10</v>
      </c>
      <c r="E1090" t="s">
        <v>1376</v>
      </c>
      <c r="F1090" t="s">
        <v>588</v>
      </c>
      <c r="G1090">
        <f>ROUND(Personalities_yearOfBirth__3[[#This Row],[value]],2)</f>
        <v>1937</v>
      </c>
      <c r="H1090" t="s">
        <v>1375</v>
      </c>
      <c r="I1090" t="s">
        <v>1883</v>
      </c>
      <c r="J1090" t="s">
        <v>1884</v>
      </c>
      <c r="K1090" t="s">
        <v>54</v>
      </c>
      <c r="L1090" t="s">
        <v>13</v>
      </c>
      <c r="M1090" t="s">
        <v>3952</v>
      </c>
      <c r="N1090" t="s">
        <v>1884</v>
      </c>
      <c r="O1090">
        <f t="shared" ref="O1090:O1135" si="17">COUNTIF(B:B,B1090)</f>
        <v>1</v>
      </c>
      <c r="P109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Xu Kuangdi?</v>
      </c>
    </row>
    <row r="1091" spans="1:16" x14ac:dyDescent="0.3">
      <c r="A1091" t="s">
        <v>3953</v>
      </c>
      <c r="B1091" t="s">
        <v>3954</v>
      </c>
      <c r="C1091" t="s">
        <v>9</v>
      </c>
      <c r="D1091" t="s">
        <v>10</v>
      </c>
      <c r="E1091" t="s">
        <v>1376</v>
      </c>
      <c r="F1091" t="s">
        <v>175</v>
      </c>
      <c r="G1091">
        <f>ROUND(Personalities_yearOfBirth__3[[#This Row],[value]],2)</f>
        <v>1943</v>
      </c>
      <c r="H1091" t="s">
        <v>1375</v>
      </c>
      <c r="I1091" t="s">
        <v>1883</v>
      </c>
      <c r="J1091" t="s">
        <v>1884</v>
      </c>
      <c r="K1091" t="s">
        <v>63</v>
      </c>
      <c r="L1091" t="s">
        <v>13</v>
      </c>
      <c r="M1091" t="s">
        <v>3955</v>
      </c>
      <c r="N1091" t="s">
        <v>1884</v>
      </c>
      <c r="O1091">
        <f t="shared" si="17"/>
        <v>1</v>
      </c>
      <c r="P109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Antonio Inoki?</v>
      </c>
    </row>
    <row r="1092" spans="1:16" x14ac:dyDescent="0.3">
      <c r="A1092" t="s">
        <v>3956</v>
      </c>
      <c r="B1092" t="s">
        <v>3957</v>
      </c>
      <c r="C1092" t="s">
        <v>9</v>
      </c>
      <c r="D1092" t="s">
        <v>10</v>
      </c>
      <c r="E1092" t="s">
        <v>1376</v>
      </c>
      <c r="F1092" t="s">
        <v>81</v>
      </c>
      <c r="G1092">
        <f>ROUND(Personalities_yearOfBirth__3[[#This Row],[value]],2)</f>
        <v>1818</v>
      </c>
      <c r="H1092" t="s">
        <v>1375</v>
      </c>
      <c r="I1092" t="s">
        <v>1883</v>
      </c>
      <c r="J1092" t="s">
        <v>1884</v>
      </c>
      <c r="K1092" t="s">
        <v>245</v>
      </c>
      <c r="L1092" t="s">
        <v>13</v>
      </c>
      <c r="M1092" t="s">
        <v>3958</v>
      </c>
      <c r="N1092" t="s">
        <v>1884</v>
      </c>
      <c r="O1092">
        <f t="shared" si="17"/>
        <v>1</v>
      </c>
      <c r="P109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Friedrich Wilhelm Raiffeisen?</v>
      </c>
    </row>
    <row r="1093" spans="1:16" x14ac:dyDescent="0.3">
      <c r="A1093" t="s">
        <v>3959</v>
      </c>
      <c r="B1093" t="s">
        <v>3960</v>
      </c>
      <c r="C1093" t="s">
        <v>9</v>
      </c>
      <c r="D1093" t="s">
        <v>10</v>
      </c>
      <c r="E1093" t="s">
        <v>1376</v>
      </c>
      <c r="F1093" t="s">
        <v>655</v>
      </c>
      <c r="G1093">
        <f>ROUND(Personalities_yearOfBirth__3[[#This Row],[value]],2)</f>
        <v>1950</v>
      </c>
      <c r="H1093" t="s">
        <v>1375</v>
      </c>
      <c r="I1093" t="s">
        <v>1883</v>
      </c>
      <c r="J1093" t="s">
        <v>1884</v>
      </c>
      <c r="K1093" t="s">
        <v>197</v>
      </c>
      <c r="L1093" t="s">
        <v>13</v>
      </c>
      <c r="M1093" t="s">
        <v>3961</v>
      </c>
      <c r="N1093" t="s">
        <v>1884</v>
      </c>
      <c r="O1093">
        <f t="shared" si="17"/>
        <v>1</v>
      </c>
      <c r="P109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Michaił Miasnikovič?</v>
      </c>
    </row>
    <row r="1094" spans="1:16" x14ac:dyDescent="0.3">
      <c r="A1094" t="s">
        <v>3962</v>
      </c>
      <c r="B1094" t="s">
        <v>3963</v>
      </c>
      <c r="C1094" t="s">
        <v>9</v>
      </c>
      <c r="D1094" t="s">
        <v>10</v>
      </c>
      <c r="E1094" t="s">
        <v>1376</v>
      </c>
      <c r="F1094" t="s">
        <v>868</v>
      </c>
      <c r="G1094">
        <f>ROUND(Personalities_yearOfBirth__3[[#This Row],[value]],2)</f>
        <v>1960</v>
      </c>
      <c r="H1094" t="s">
        <v>1375</v>
      </c>
      <c r="I1094" t="s">
        <v>1883</v>
      </c>
      <c r="J1094" t="s">
        <v>1884</v>
      </c>
      <c r="K1094" t="s">
        <v>54</v>
      </c>
      <c r="L1094" t="s">
        <v>13</v>
      </c>
      <c r="M1094" t="s">
        <v>3964</v>
      </c>
      <c r="N1094" t="s">
        <v>1884</v>
      </c>
      <c r="O1094">
        <f t="shared" si="17"/>
        <v>1</v>
      </c>
      <c r="P109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Georgi Glouchkov?</v>
      </c>
    </row>
    <row r="1095" spans="1:16" x14ac:dyDescent="0.3">
      <c r="A1095" t="s">
        <v>3965</v>
      </c>
      <c r="B1095" t="s">
        <v>3966</v>
      </c>
      <c r="C1095" t="s">
        <v>9</v>
      </c>
      <c r="D1095" t="s">
        <v>10</v>
      </c>
      <c r="E1095" t="s">
        <v>1376</v>
      </c>
      <c r="F1095" t="s">
        <v>799</v>
      </c>
      <c r="G1095">
        <f>ROUND(Personalities_yearOfBirth__3[[#This Row],[value]],2)</f>
        <v>1957</v>
      </c>
      <c r="H1095" t="s">
        <v>1375</v>
      </c>
      <c r="I1095" t="s">
        <v>1883</v>
      </c>
      <c r="J1095" t="s">
        <v>1884</v>
      </c>
      <c r="K1095" t="s">
        <v>768</v>
      </c>
      <c r="L1095" t="s">
        <v>13</v>
      </c>
      <c r="M1095" t="s">
        <v>3967</v>
      </c>
      <c r="N1095" t="s">
        <v>1884</v>
      </c>
      <c r="O1095">
        <f t="shared" si="17"/>
        <v>1</v>
      </c>
      <c r="P109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Kevin Rudd?</v>
      </c>
    </row>
    <row r="1096" spans="1:16" x14ac:dyDescent="0.3">
      <c r="A1096" t="s">
        <v>3968</v>
      </c>
      <c r="B1096" t="s">
        <v>3969</v>
      </c>
      <c r="C1096" t="s">
        <v>9</v>
      </c>
      <c r="D1096" t="s">
        <v>10</v>
      </c>
      <c r="E1096" t="s">
        <v>1376</v>
      </c>
      <c r="F1096" t="s">
        <v>1105</v>
      </c>
      <c r="G1096">
        <f>ROUND(Personalities_yearOfBirth__3[[#This Row],[value]],2)</f>
        <v>1869</v>
      </c>
      <c r="H1096" t="s">
        <v>1375</v>
      </c>
      <c r="I1096" t="s">
        <v>1883</v>
      </c>
      <c r="J1096" t="s">
        <v>1884</v>
      </c>
      <c r="K1096" t="s">
        <v>77</v>
      </c>
      <c r="L1096" t="s">
        <v>13</v>
      </c>
      <c r="M1096" t="s">
        <v>3970</v>
      </c>
      <c r="N1096" t="s">
        <v>1884</v>
      </c>
      <c r="O1096">
        <f t="shared" si="17"/>
        <v>1</v>
      </c>
      <c r="P109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Rupprecht, Crown Prince of Bavaria?</v>
      </c>
    </row>
    <row r="1097" spans="1:16" x14ac:dyDescent="0.3">
      <c r="A1097" t="s">
        <v>3971</v>
      </c>
      <c r="B1097" t="s">
        <v>3972</v>
      </c>
      <c r="C1097" t="s">
        <v>9</v>
      </c>
      <c r="D1097" t="s">
        <v>10</v>
      </c>
      <c r="E1097" t="s">
        <v>1376</v>
      </c>
      <c r="F1097" t="s">
        <v>3973</v>
      </c>
      <c r="G1097">
        <f>ROUND(Personalities_yearOfBirth__3[[#This Row],[value]],2)</f>
        <v>1483</v>
      </c>
      <c r="H1097" t="s">
        <v>1375</v>
      </c>
      <c r="I1097" t="s">
        <v>1883</v>
      </c>
      <c r="J1097" t="s">
        <v>1884</v>
      </c>
      <c r="K1097" t="s">
        <v>554</v>
      </c>
      <c r="L1097" t="s">
        <v>13</v>
      </c>
      <c r="M1097" t="s">
        <v>3974</v>
      </c>
      <c r="N1097" t="s">
        <v>1884</v>
      </c>
      <c r="O1097">
        <f t="shared" si="17"/>
        <v>1</v>
      </c>
      <c r="P109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Francesco Guicciardini?</v>
      </c>
    </row>
    <row r="1098" spans="1:16" x14ac:dyDescent="0.3">
      <c r="A1098" t="s">
        <v>3975</v>
      </c>
      <c r="B1098" t="s">
        <v>3976</v>
      </c>
      <c r="C1098" t="s">
        <v>9</v>
      </c>
      <c r="D1098" t="s">
        <v>10</v>
      </c>
      <c r="E1098" t="s">
        <v>1376</v>
      </c>
      <c r="F1098" t="s">
        <v>495</v>
      </c>
      <c r="G1098">
        <f>ROUND(Personalities_yearOfBirth__3[[#This Row],[value]],2)</f>
        <v>1959</v>
      </c>
      <c r="H1098" t="s">
        <v>1375</v>
      </c>
      <c r="I1098" t="s">
        <v>1883</v>
      </c>
      <c r="J1098" t="s">
        <v>1884</v>
      </c>
      <c r="K1098" t="s">
        <v>3712</v>
      </c>
      <c r="L1098" t="s">
        <v>13</v>
      </c>
      <c r="M1098" t="s">
        <v>3977</v>
      </c>
      <c r="N1098" t="s">
        <v>1884</v>
      </c>
      <c r="O1098">
        <f t="shared" si="17"/>
        <v>1</v>
      </c>
      <c r="P109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Juan Evo Morales Ayma.?</v>
      </c>
    </row>
    <row r="1099" spans="1:16" x14ac:dyDescent="0.3">
      <c r="A1099" t="s">
        <v>3978</v>
      </c>
      <c r="B1099" t="s">
        <v>3979</v>
      </c>
      <c r="C1099" t="s">
        <v>9</v>
      </c>
      <c r="D1099" t="s">
        <v>10</v>
      </c>
      <c r="E1099" t="s">
        <v>1376</v>
      </c>
      <c r="F1099" t="s">
        <v>3601</v>
      </c>
      <c r="G1099">
        <f>ROUND(Personalities_yearOfBirth__3[[#This Row],[value]],2)</f>
        <v>240</v>
      </c>
      <c r="H1099" t="s">
        <v>1375</v>
      </c>
      <c r="I1099" t="s">
        <v>1883</v>
      </c>
      <c r="J1099" t="s">
        <v>1884</v>
      </c>
      <c r="K1099" t="s">
        <v>3980</v>
      </c>
      <c r="L1099" t="s">
        <v>13</v>
      </c>
      <c r="M1099" t="s">
        <v>3981</v>
      </c>
      <c r="N1099" t="s">
        <v>1884</v>
      </c>
      <c r="O1099">
        <f t="shared" si="17"/>
        <v>1</v>
      </c>
      <c r="P109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Diocletian?</v>
      </c>
    </row>
    <row r="1100" spans="1:16" x14ac:dyDescent="0.3">
      <c r="A1100" t="s">
        <v>3982</v>
      </c>
      <c r="B1100" t="s">
        <v>3983</v>
      </c>
      <c r="C1100" t="s">
        <v>9</v>
      </c>
      <c r="D1100" t="s">
        <v>10</v>
      </c>
      <c r="E1100" t="s">
        <v>1376</v>
      </c>
      <c r="F1100" t="s">
        <v>30</v>
      </c>
      <c r="G1100">
        <f>ROUND(Personalities_yearOfBirth__3[[#This Row],[value]],2)</f>
        <v>1914</v>
      </c>
      <c r="H1100" t="s">
        <v>1375</v>
      </c>
      <c r="I1100" t="s">
        <v>1883</v>
      </c>
      <c r="J1100" t="s">
        <v>1884</v>
      </c>
      <c r="K1100" t="s">
        <v>2038</v>
      </c>
      <c r="L1100" t="s">
        <v>13</v>
      </c>
      <c r="M1100" t="s">
        <v>3984</v>
      </c>
      <c r="N1100" t="s">
        <v>1884</v>
      </c>
      <c r="O1100">
        <f t="shared" si="17"/>
        <v>1</v>
      </c>
      <c r="P110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Yuri Andropov?</v>
      </c>
    </row>
    <row r="1101" spans="1:16" x14ac:dyDescent="0.3">
      <c r="A1101" t="s">
        <v>3985</v>
      </c>
      <c r="B1101" t="s">
        <v>3986</v>
      </c>
      <c r="C1101" t="s">
        <v>9</v>
      </c>
      <c r="D1101" t="s">
        <v>10</v>
      </c>
      <c r="E1101" t="s">
        <v>1376</v>
      </c>
      <c r="F1101" t="s">
        <v>3987</v>
      </c>
      <c r="G1101">
        <f>ROUND(Personalities_yearOfBirth__3[[#This Row],[value]],2)</f>
        <v>1758</v>
      </c>
      <c r="H1101" t="s">
        <v>1375</v>
      </c>
      <c r="I1101" t="s">
        <v>1883</v>
      </c>
      <c r="J1101" t="s">
        <v>1884</v>
      </c>
      <c r="K1101" t="s">
        <v>2418</v>
      </c>
      <c r="L1101" t="s">
        <v>13</v>
      </c>
      <c r="M1101" t="s">
        <v>3988</v>
      </c>
      <c r="N1101" t="s">
        <v>1884</v>
      </c>
      <c r="O1101">
        <f t="shared" si="17"/>
        <v>1</v>
      </c>
      <c r="P110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Maximilien Robespierre?</v>
      </c>
    </row>
    <row r="1102" spans="1:16" x14ac:dyDescent="0.3">
      <c r="A1102" t="s">
        <v>3989</v>
      </c>
      <c r="B1102" t="s">
        <v>3990</v>
      </c>
      <c r="C1102" t="s">
        <v>9</v>
      </c>
      <c r="D1102" t="s">
        <v>10</v>
      </c>
      <c r="E1102" t="s">
        <v>1376</v>
      </c>
      <c r="F1102" t="s">
        <v>811</v>
      </c>
      <c r="G1102">
        <f>ROUND(Personalities_yearOfBirth__3[[#This Row],[value]],2)</f>
        <v>1962</v>
      </c>
      <c r="H1102" t="s">
        <v>1375</v>
      </c>
      <c r="I1102" t="s">
        <v>1883</v>
      </c>
      <c r="J1102" t="s">
        <v>1884</v>
      </c>
      <c r="K1102" t="s">
        <v>157</v>
      </c>
      <c r="L1102" t="s">
        <v>13</v>
      </c>
      <c r="M1102" t="s">
        <v>3991</v>
      </c>
      <c r="N1102" t="s">
        <v>1884</v>
      </c>
      <c r="O1102">
        <f t="shared" si="17"/>
        <v>1</v>
      </c>
      <c r="P110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Sean Parnell?</v>
      </c>
    </row>
    <row r="1103" spans="1:16" x14ac:dyDescent="0.3">
      <c r="A1103" t="s">
        <v>3992</v>
      </c>
      <c r="B1103" t="s">
        <v>3993</v>
      </c>
      <c r="C1103" t="s">
        <v>9</v>
      </c>
      <c r="D1103" t="s">
        <v>10</v>
      </c>
      <c r="E1103" t="s">
        <v>1376</v>
      </c>
      <c r="F1103" t="s">
        <v>592</v>
      </c>
      <c r="G1103">
        <f>ROUND(Personalities_yearOfBirth__3[[#This Row],[value]],2)</f>
        <v>1848</v>
      </c>
      <c r="H1103" t="s">
        <v>1375</v>
      </c>
      <c r="I1103" t="s">
        <v>1883</v>
      </c>
      <c r="J1103" t="s">
        <v>1884</v>
      </c>
      <c r="K1103" t="s">
        <v>2615</v>
      </c>
      <c r="L1103" t="s">
        <v>13</v>
      </c>
      <c r="M1103" t="s">
        <v>3994</v>
      </c>
      <c r="N1103" t="s">
        <v>1884</v>
      </c>
      <c r="O1103">
        <f t="shared" si="17"/>
        <v>1</v>
      </c>
      <c r="P110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Otto, King of Bavaria?</v>
      </c>
    </row>
    <row r="1104" spans="1:16" x14ac:dyDescent="0.3">
      <c r="A1104" t="s">
        <v>3995</v>
      </c>
      <c r="B1104" t="s">
        <v>3996</v>
      </c>
      <c r="C1104" t="s">
        <v>9</v>
      </c>
      <c r="D1104" t="s">
        <v>10</v>
      </c>
      <c r="E1104" t="s">
        <v>1376</v>
      </c>
      <c r="F1104" t="s">
        <v>148</v>
      </c>
      <c r="G1104">
        <f>ROUND(Personalities_yearOfBirth__3[[#This Row],[value]],2)</f>
        <v>1925</v>
      </c>
      <c r="H1104" t="s">
        <v>1375</v>
      </c>
      <c r="I1104" t="s">
        <v>1883</v>
      </c>
      <c r="J1104" t="s">
        <v>1884</v>
      </c>
      <c r="K1104" t="s">
        <v>2057</v>
      </c>
      <c r="L1104" t="s">
        <v>13</v>
      </c>
      <c r="M1104" t="s">
        <v>3997</v>
      </c>
      <c r="N1104" t="s">
        <v>1884</v>
      </c>
      <c r="O1104">
        <f t="shared" si="17"/>
        <v>1</v>
      </c>
      <c r="P110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Malcolm X?</v>
      </c>
    </row>
    <row r="1105" spans="1:16" x14ac:dyDescent="0.3">
      <c r="A1105" t="s">
        <v>3998</v>
      </c>
      <c r="B1105" t="s">
        <v>3999</v>
      </c>
      <c r="C1105" t="s">
        <v>9</v>
      </c>
      <c r="D1105" t="s">
        <v>10</v>
      </c>
      <c r="E1105" t="s">
        <v>1376</v>
      </c>
      <c r="F1105" t="s">
        <v>1105</v>
      </c>
      <c r="G1105">
        <f>ROUND(Personalities_yearOfBirth__3[[#This Row],[value]],2)</f>
        <v>1869</v>
      </c>
      <c r="H1105" t="s">
        <v>1375</v>
      </c>
      <c r="I1105" t="s">
        <v>1883</v>
      </c>
      <c r="J1105" t="s">
        <v>1884</v>
      </c>
      <c r="K1105" t="s">
        <v>245</v>
      </c>
      <c r="L1105" t="s">
        <v>13</v>
      </c>
      <c r="M1105" t="s">
        <v>4000</v>
      </c>
      <c r="N1105" t="s">
        <v>1884</v>
      </c>
      <c r="O1105">
        <f t="shared" si="17"/>
        <v>1</v>
      </c>
      <c r="P110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Michael von Faulhaber?</v>
      </c>
    </row>
    <row r="1106" spans="1:16" x14ac:dyDescent="0.3">
      <c r="A1106" t="s">
        <v>4001</v>
      </c>
      <c r="B1106" t="s">
        <v>4002</v>
      </c>
      <c r="C1106" t="s">
        <v>9</v>
      </c>
      <c r="D1106" t="s">
        <v>10</v>
      </c>
      <c r="E1106" t="s">
        <v>1376</v>
      </c>
      <c r="F1106" t="s">
        <v>507</v>
      </c>
      <c r="G1106">
        <f>ROUND(Personalities_yearOfBirth__3[[#This Row],[value]],2)</f>
        <v>1835</v>
      </c>
      <c r="H1106" t="s">
        <v>1375</v>
      </c>
      <c r="I1106" t="s">
        <v>1883</v>
      </c>
      <c r="J1106" t="s">
        <v>1884</v>
      </c>
      <c r="K1106" t="s">
        <v>2292</v>
      </c>
      <c r="L1106" t="s">
        <v>13</v>
      </c>
      <c r="M1106" t="s">
        <v>4003</v>
      </c>
      <c r="N1106" t="s">
        <v>1884</v>
      </c>
      <c r="O1106">
        <f t="shared" si="17"/>
        <v>1</v>
      </c>
      <c r="P110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Giosuè Carducci?</v>
      </c>
    </row>
    <row r="1107" spans="1:16" x14ac:dyDescent="0.3">
      <c r="A1107" t="s">
        <v>4004</v>
      </c>
      <c r="B1107" t="s">
        <v>4005</v>
      </c>
      <c r="C1107" t="s">
        <v>9</v>
      </c>
      <c r="D1107" t="s">
        <v>10</v>
      </c>
      <c r="E1107" t="s">
        <v>1376</v>
      </c>
      <c r="F1107" t="s">
        <v>170</v>
      </c>
      <c r="G1107">
        <f>ROUND(Personalities_yearOfBirth__3[[#This Row],[value]],2)</f>
        <v>1860</v>
      </c>
      <c r="H1107" t="s">
        <v>1375</v>
      </c>
      <c r="I1107" t="s">
        <v>1883</v>
      </c>
      <c r="J1107" t="s">
        <v>1884</v>
      </c>
      <c r="K1107" t="s">
        <v>2483</v>
      </c>
      <c r="L1107" t="s">
        <v>13</v>
      </c>
      <c r="M1107" t="s">
        <v>4006</v>
      </c>
      <c r="N1107" t="s">
        <v>1884</v>
      </c>
      <c r="O1107">
        <f t="shared" si="17"/>
        <v>1</v>
      </c>
      <c r="P110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Theodor Herzl?</v>
      </c>
    </row>
    <row r="1108" spans="1:16" x14ac:dyDescent="0.3">
      <c r="A1108" t="s">
        <v>4007</v>
      </c>
      <c r="B1108" t="s">
        <v>4008</v>
      </c>
      <c r="C1108" t="s">
        <v>9</v>
      </c>
      <c r="D1108" t="s">
        <v>10</v>
      </c>
      <c r="E1108" t="s">
        <v>1376</v>
      </c>
      <c r="F1108" t="s">
        <v>117</v>
      </c>
      <c r="G1108">
        <f>ROUND(Personalities_yearOfBirth__3[[#This Row],[value]],2)</f>
        <v>1953</v>
      </c>
      <c r="H1108" t="s">
        <v>1375</v>
      </c>
      <c r="I1108" t="s">
        <v>1883</v>
      </c>
      <c r="J1108" t="s">
        <v>1884</v>
      </c>
      <c r="K1108" t="s">
        <v>149</v>
      </c>
      <c r="L1108" t="s">
        <v>13</v>
      </c>
      <c r="M1108" t="s">
        <v>4009</v>
      </c>
      <c r="N1108" t="s">
        <v>1884</v>
      </c>
      <c r="O1108">
        <f t="shared" si="17"/>
        <v>1</v>
      </c>
      <c r="P110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Lincoln Chafee?</v>
      </c>
    </row>
    <row r="1109" spans="1:16" x14ac:dyDescent="0.3">
      <c r="A1109" t="s">
        <v>4010</v>
      </c>
      <c r="B1109" t="s">
        <v>4011</v>
      </c>
      <c r="C1109" t="s">
        <v>9</v>
      </c>
      <c r="D1109" t="s">
        <v>10</v>
      </c>
      <c r="E1109" t="s">
        <v>1376</v>
      </c>
      <c r="F1109" t="s">
        <v>346</v>
      </c>
      <c r="G1109">
        <f>ROUND(Personalities_yearOfBirth__3[[#This Row],[value]],2)</f>
        <v>1949</v>
      </c>
      <c r="H1109" t="s">
        <v>1375</v>
      </c>
      <c r="I1109" t="s">
        <v>1883</v>
      </c>
      <c r="J1109" t="s">
        <v>1884</v>
      </c>
      <c r="K1109" t="s">
        <v>554</v>
      </c>
      <c r="L1109" t="s">
        <v>13</v>
      </c>
      <c r="M1109" t="s">
        <v>4012</v>
      </c>
      <c r="N1109" t="s">
        <v>1884</v>
      </c>
      <c r="O1109">
        <f t="shared" si="17"/>
        <v>1</v>
      </c>
      <c r="P110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Horst Seehofer?</v>
      </c>
    </row>
    <row r="1110" spans="1:16" x14ac:dyDescent="0.3">
      <c r="A1110" t="s">
        <v>4013</v>
      </c>
      <c r="B1110" t="s">
        <v>4014</v>
      </c>
      <c r="C1110" t="s">
        <v>9</v>
      </c>
      <c r="D1110" t="s">
        <v>10</v>
      </c>
      <c r="E1110" t="s">
        <v>1376</v>
      </c>
      <c r="F1110" t="s">
        <v>655</v>
      </c>
      <c r="G1110">
        <f>ROUND(Personalities_yearOfBirth__3[[#This Row],[value]],2)</f>
        <v>1950</v>
      </c>
      <c r="H1110" t="s">
        <v>1375</v>
      </c>
      <c r="I1110" t="s">
        <v>1883</v>
      </c>
      <c r="J1110" t="s">
        <v>1884</v>
      </c>
      <c r="K1110" t="s">
        <v>804</v>
      </c>
      <c r="L1110" t="s">
        <v>13</v>
      </c>
      <c r="M1110" t="s">
        <v>4015</v>
      </c>
      <c r="N1110" t="s">
        <v>1884</v>
      </c>
      <c r="O1110">
        <f t="shared" si="17"/>
        <v>1</v>
      </c>
      <c r="P111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Jörg Haider?</v>
      </c>
    </row>
    <row r="1111" spans="1:16" x14ac:dyDescent="0.3">
      <c r="A1111" t="s">
        <v>4016</v>
      </c>
      <c r="B1111" t="s">
        <v>4017</v>
      </c>
      <c r="C1111" t="s">
        <v>9</v>
      </c>
      <c r="D1111" t="s">
        <v>10</v>
      </c>
      <c r="E1111" t="s">
        <v>1376</v>
      </c>
      <c r="F1111" t="s">
        <v>526</v>
      </c>
      <c r="G1111">
        <f>ROUND(Personalities_yearOfBirth__3[[#This Row],[value]],2)</f>
        <v>600</v>
      </c>
      <c r="H1111" t="s">
        <v>1375</v>
      </c>
      <c r="I1111" t="s">
        <v>1883</v>
      </c>
      <c r="J1111" t="s">
        <v>1884</v>
      </c>
      <c r="K1111" t="s">
        <v>36</v>
      </c>
      <c r="L1111" t="s">
        <v>13</v>
      </c>
      <c r="M1111" t="s">
        <v>4018</v>
      </c>
      <c r="N1111" t="s">
        <v>1884</v>
      </c>
      <c r="O1111">
        <f t="shared" si="17"/>
        <v>1</v>
      </c>
      <c r="P111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Bayan I?</v>
      </c>
    </row>
    <row r="1112" spans="1:16" x14ac:dyDescent="0.3">
      <c r="A1112" t="s">
        <v>4019</v>
      </c>
      <c r="B1112" t="s">
        <v>4020</v>
      </c>
      <c r="C1112" t="s">
        <v>9</v>
      </c>
      <c r="D1112" t="s">
        <v>10</v>
      </c>
      <c r="E1112" t="s">
        <v>1376</v>
      </c>
      <c r="F1112" t="s">
        <v>164</v>
      </c>
      <c r="G1112">
        <f>ROUND(Personalities_yearOfBirth__3[[#This Row],[value]],2)</f>
        <v>1967</v>
      </c>
      <c r="H1112" t="s">
        <v>1375</v>
      </c>
      <c r="I1112" t="s">
        <v>1883</v>
      </c>
      <c r="J1112" t="s">
        <v>1884</v>
      </c>
      <c r="K1112" t="s">
        <v>690</v>
      </c>
      <c r="L1112" t="s">
        <v>13</v>
      </c>
      <c r="M1112" t="s">
        <v>4021</v>
      </c>
      <c r="N1112" t="s">
        <v>1884</v>
      </c>
      <c r="O1112">
        <f t="shared" si="17"/>
        <v>1</v>
      </c>
      <c r="P111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Kane?</v>
      </c>
    </row>
    <row r="1113" spans="1:16" x14ac:dyDescent="0.3">
      <c r="A1113" t="s">
        <v>4022</v>
      </c>
      <c r="B1113" t="s">
        <v>4023</v>
      </c>
      <c r="C1113" t="s">
        <v>9</v>
      </c>
      <c r="D1113" t="s">
        <v>10</v>
      </c>
      <c r="E1113" t="s">
        <v>1376</v>
      </c>
      <c r="F1113" t="s">
        <v>346</v>
      </c>
      <c r="G1113">
        <f>ROUND(Personalities_yearOfBirth__3[[#This Row],[value]],2)</f>
        <v>1949</v>
      </c>
      <c r="H1113" t="s">
        <v>1375</v>
      </c>
      <c r="I1113" t="s">
        <v>1883</v>
      </c>
      <c r="J1113" t="s">
        <v>1884</v>
      </c>
      <c r="K1113" t="s">
        <v>2117</v>
      </c>
      <c r="L1113" t="s">
        <v>13</v>
      </c>
      <c r="M1113" t="s">
        <v>4024</v>
      </c>
      <c r="N1113" t="s">
        <v>1884</v>
      </c>
      <c r="O1113">
        <f t="shared" si="17"/>
        <v>1</v>
      </c>
      <c r="P111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Benjamin Netanyahu?</v>
      </c>
    </row>
    <row r="1114" spans="1:16" x14ac:dyDescent="0.3">
      <c r="A1114" t="s">
        <v>4025</v>
      </c>
      <c r="B1114" t="s">
        <v>4026</v>
      </c>
      <c r="C1114" t="s">
        <v>9</v>
      </c>
      <c r="D1114" t="s">
        <v>10</v>
      </c>
      <c r="E1114" t="s">
        <v>1376</v>
      </c>
      <c r="F1114" t="s">
        <v>1105</v>
      </c>
      <c r="G1114">
        <f>ROUND(Personalities_yearOfBirth__3[[#This Row],[value]],2)</f>
        <v>1869</v>
      </c>
      <c r="H1114" t="s">
        <v>1375</v>
      </c>
      <c r="I1114" t="s">
        <v>1883</v>
      </c>
      <c r="J1114" t="s">
        <v>1884</v>
      </c>
      <c r="K1114" t="s">
        <v>757</v>
      </c>
      <c r="L1114" t="s">
        <v>13</v>
      </c>
      <c r="M1114" t="s">
        <v>4027</v>
      </c>
      <c r="N1114" t="s">
        <v>1884</v>
      </c>
      <c r="O1114">
        <f t="shared" si="17"/>
        <v>1</v>
      </c>
      <c r="P111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Grigori Rasputin?</v>
      </c>
    </row>
    <row r="1115" spans="1:16" x14ac:dyDescent="0.3">
      <c r="A1115" t="s">
        <v>4028</v>
      </c>
      <c r="B1115" t="s">
        <v>4029</v>
      </c>
      <c r="C1115" t="s">
        <v>9</v>
      </c>
      <c r="D1115" t="s">
        <v>10</v>
      </c>
      <c r="E1115" t="s">
        <v>1376</v>
      </c>
      <c r="F1115" t="s">
        <v>416</v>
      </c>
      <c r="G1115">
        <f>ROUND(Personalities_yearOfBirth__3[[#This Row],[value]],2)</f>
        <v>1921</v>
      </c>
      <c r="H1115" t="s">
        <v>1375</v>
      </c>
      <c r="I1115" t="s">
        <v>1883</v>
      </c>
      <c r="J1115" t="s">
        <v>1884</v>
      </c>
      <c r="K1115" t="s">
        <v>2769</v>
      </c>
      <c r="L1115" t="s">
        <v>13</v>
      </c>
      <c r="M1115" t="s">
        <v>4030</v>
      </c>
      <c r="N1115" t="s">
        <v>1884</v>
      </c>
      <c r="O1115">
        <f t="shared" si="17"/>
        <v>1</v>
      </c>
      <c r="P111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Suharto?</v>
      </c>
    </row>
    <row r="1116" spans="1:16" x14ac:dyDescent="0.3">
      <c r="A1116" t="s">
        <v>4031</v>
      </c>
      <c r="B1116" t="s">
        <v>4032</v>
      </c>
      <c r="C1116" t="s">
        <v>9</v>
      </c>
      <c r="D1116" t="s">
        <v>10</v>
      </c>
      <c r="E1116" t="s">
        <v>1376</v>
      </c>
      <c r="F1116" t="s">
        <v>30</v>
      </c>
      <c r="G1116">
        <f>ROUND(Personalities_yearOfBirth__3[[#This Row],[value]],2)</f>
        <v>1914</v>
      </c>
      <c r="H1116" t="s">
        <v>1375</v>
      </c>
      <c r="I1116" t="s">
        <v>1883</v>
      </c>
      <c r="J1116" t="s">
        <v>1884</v>
      </c>
      <c r="K1116" t="s">
        <v>31</v>
      </c>
      <c r="L1116" t="s">
        <v>13</v>
      </c>
      <c r="M1116" t="s">
        <v>4033</v>
      </c>
      <c r="N1116" t="s">
        <v>1884</v>
      </c>
      <c r="O1116">
        <f t="shared" si="17"/>
        <v>1</v>
      </c>
      <c r="P111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Carlos Lacerda?</v>
      </c>
    </row>
    <row r="1117" spans="1:16" x14ac:dyDescent="0.3">
      <c r="A1117" t="s">
        <v>4034</v>
      </c>
      <c r="B1117" t="s">
        <v>4035</v>
      </c>
      <c r="C1117" t="s">
        <v>9</v>
      </c>
      <c r="D1117" t="s">
        <v>10</v>
      </c>
      <c r="E1117" t="s">
        <v>1376</v>
      </c>
      <c r="F1117" t="s">
        <v>49</v>
      </c>
      <c r="G1117">
        <f>ROUND(Personalities_yearOfBirth__3[[#This Row],[value]],2)</f>
        <v>1951</v>
      </c>
      <c r="H1117" t="s">
        <v>1375</v>
      </c>
      <c r="I1117" t="s">
        <v>1883</v>
      </c>
      <c r="J1117" t="s">
        <v>1884</v>
      </c>
      <c r="K1117" t="s">
        <v>31</v>
      </c>
      <c r="L1117" t="s">
        <v>13</v>
      </c>
      <c r="M1117" t="s">
        <v>4036</v>
      </c>
      <c r="N1117" t="s">
        <v>1884</v>
      </c>
      <c r="O1117">
        <f t="shared" si="17"/>
        <v>1</v>
      </c>
      <c r="P111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Stefaan De Clerck?</v>
      </c>
    </row>
    <row r="1118" spans="1:16" x14ac:dyDescent="0.3">
      <c r="A1118" t="s">
        <v>4037</v>
      </c>
      <c r="B1118" t="s">
        <v>4038</v>
      </c>
      <c r="C1118" t="s">
        <v>9</v>
      </c>
      <c r="D1118" t="s">
        <v>10</v>
      </c>
      <c r="E1118" t="s">
        <v>1376</v>
      </c>
      <c r="F1118" t="s">
        <v>258</v>
      </c>
      <c r="G1118">
        <f>ROUND(Personalities_yearOfBirth__3[[#This Row],[value]],2)</f>
        <v>1947</v>
      </c>
      <c r="H1118" t="s">
        <v>1375</v>
      </c>
      <c r="I1118" t="s">
        <v>1883</v>
      </c>
      <c r="J1118" t="s">
        <v>1884</v>
      </c>
      <c r="K1118" t="s">
        <v>254</v>
      </c>
      <c r="L1118" t="s">
        <v>13</v>
      </c>
      <c r="M1118" t="s">
        <v>4039</v>
      </c>
      <c r="N1118" t="s">
        <v>1884</v>
      </c>
      <c r="O1118">
        <f t="shared" si="17"/>
        <v>1</v>
      </c>
      <c r="P111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Tron Øgrim?</v>
      </c>
    </row>
    <row r="1119" spans="1:16" x14ac:dyDescent="0.3">
      <c r="A1119" t="s">
        <v>4040</v>
      </c>
      <c r="B1119" t="s">
        <v>4041</v>
      </c>
      <c r="C1119" t="s">
        <v>9</v>
      </c>
      <c r="D1119" t="s">
        <v>10</v>
      </c>
      <c r="E1119" t="s">
        <v>1376</v>
      </c>
      <c r="F1119" t="s">
        <v>258</v>
      </c>
      <c r="G1119">
        <f>ROUND(Personalities_yearOfBirth__3[[#This Row],[value]],2)</f>
        <v>1947</v>
      </c>
      <c r="H1119" t="s">
        <v>1375</v>
      </c>
      <c r="I1119" t="s">
        <v>1883</v>
      </c>
      <c r="J1119" t="s">
        <v>1884</v>
      </c>
      <c r="K1119" t="s">
        <v>36</v>
      </c>
      <c r="L1119" t="s">
        <v>13</v>
      </c>
      <c r="M1119" t="s">
        <v>4042</v>
      </c>
      <c r="N1119" t="s">
        <v>1884</v>
      </c>
      <c r="O1119">
        <f t="shared" si="17"/>
        <v>1</v>
      </c>
      <c r="P111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Gérard Collomb?</v>
      </c>
    </row>
    <row r="1120" spans="1:16" x14ac:dyDescent="0.3">
      <c r="A1120" t="s">
        <v>4043</v>
      </c>
      <c r="B1120" t="s">
        <v>4044</v>
      </c>
      <c r="C1120" t="s">
        <v>9</v>
      </c>
      <c r="D1120" t="s">
        <v>10</v>
      </c>
      <c r="E1120" t="s">
        <v>1376</v>
      </c>
      <c r="F1120" t="s">
        <v>729</v>
      </c>
      <c r="G1120">
        <f>ROUND(Personalities_yearOfBirth__3[[#This Row],[value]],2)</f>
        <v>1795</v>
      </c>
      <c r="H1120" t="s">
        <v>1375</v>
      </c>
      <c r="I1120" t="s">
        <v>1883</v>
      </c>
      <c r="J1120" t="s">
        <v>1884</v>
      </c>
      <c r="K1120" t="s">
        <v>3349</v>
      </c>
      <c r="L1120" t="s">
        <v>13</v>
      </c>
      <c r="M1120" t="s">
        <v>4045</v>
      </c>
      <c r="N1120" t="s">
        <v>1884</v>
      </c>
      <c r="O1120">
        <f t="shared" si="17"/>
        <v>1</v>
      </c>
      <c r="P112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James K. Polk?</v>
      </c>
    </row>
    <row r="1121" spans="1:16" x14ac:dyDescent="0.3">
      <c r="A1121" t="s">
        <v>4046</v>
      </c>
      <c r="B1121" t="s">
        <v>4047</v>
      </c>
      <c r="C1121" t="s">
        <v>9</v>
      </c>
      <c r="D1121" t="s">
        <v>10</v>
      </c>
      <c r="E1121" t="s">
        <v>1376</v>
      </c>
      <c r="F1121" t="s">
        <v>313</v>
      </c>
      <c r="G1121">
        <f>ROUND(Personalities_yearOfBirth__3[[#This Row],[value]],2)</f>
        <v>1974</v>
      </c>
      <c r="H1121" t="s">
        <v>1375</v>
      </c>
      <c r="I1121" t="s">
        <v>1883</v>
      </c>
      <c r="J1121" t="s">
        <v>1884</v>
      </c>
      <c r="K1121" t="s">
        <v>86</v>
      </c>
      <c r="L1121" t="s">
        <v>13</v>
      </c>
      <c r="M1121" t="s">
        <v>4048</v>
      </c>
      <c r="N1121" t="s">
        <v>1884</v>
      </c>
      <c r="O1121">
        <f t="shared" si="17"/>
        <v>1</v>
      </c>
      <c r="P112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Olivier Besancenot?</v>
      </c>
    </row>
    <row r="1122" spans="1:16" x14ac:dyDescent="0.3">
      <c r="A1122" t="s">
        <v>4049</v>
      </c>
      <c r="B1122" t="s">
        <v>4050</v>
      </c>
      <c r="C1122" t="s">
        <v>9</v>
      </c>
      <c r="D1122" t="s">
        <v>10</v>
      </c>
      <c r="E1122" t="s">
        <v>1376</v>
      </c>
      <c r="F1122" t="s">
        <v>201</v>
      </c>
      <c r="G1122">
        <f>ROUND(Personalities_yearOfBirth__3[[#This Row],[value]],2)</f>
        <v>1735</v>
      </c>
      <c r="H1122" t="s">
        <v>1375</v>
      </c>
      <c r="I1122" t="s">
        <v>1883</v>
      </c>
      <c r="J1122" t="s">
        <v>1884</v>
      </c>
      <c r="K1122" t="s">
        <v>2422</v>
      </c>
      <c r="L1122" t="s">
        <v>13</v>
      </c>
      <c r="M1122" t="s">
        <v>4051</v>
      </c>
      <c r="N1122" t="s">
        <v>1884</v>
      </c>
      <c r="O1122">
        <f t="shared" si="17"/>
        <v>1</v>
      </c>
      <c r="P112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John Adams?</v>
      </c>
    </row>
    <row r="1123" spans="1:16" x14ac:dyDescent="0.3">
      <c r="A1123" t="s">
        <v>4052</v>
      </c>
      <c r="B1123" t="s">
        <v>4053</v>
      </c>
      <c r="C1123" t="s">
        <v>9</v>
      </c>
      <c r="D1123" t="s">
        <v>10</v>
      </c>
      <c r="E1123" t="s">
        <v>1376</v>
      </c>
      <c r="F1123" t="s">
        <v>2688</v>
      </c>
      <c r="G1123">
        <f>ROUND(Personalities_yearOfBirth__3[[#This Row],[value]],2)</f>
        <v>1892</v>
      </c>
      <c r="H1123" t="s">
        <v>1375</v>
      </c>
      <c r="I1123" t="s">
        <v>1883</v>
      </c>
      <c r="J1123" t="s">
        <v>1884</v>
      </c>
      <c r="K1123" t="s">
        <v>31</v>
      </c>
      <c r="L1123" t="s">
        <v>13</v>
      </c>
      <c r="M1123" t="s">
        <v>4054</v>
      </c>
      <c r="N1123" t="s">
        <v>1884</v>
      </c>
      <c r="O1123">
        <f t="shared" si="17"/>
        <v>1</v>
      </c>
      <c r="P112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Assis Chateaubriand?</v>
      </c>
    </row>
    <row r="1124" spans="1:16" x14ac:dyDescent="0.3">
      <c r="A1124" t="s">
        <v>4055</v>
      </c>
      <c r="B1124" t="s">
        <v>4056</v>
      </c>
      <c r="C1124" t="s">
        <v>9</v>
      </c>
      <c r="D1124" t="s">
        <v>10</v>
      </c>
      <c r="E1124" t="s">
        <v>1376</v>
      </c>
      <c r="F1124" t="s">
        <v>3924</v>
      </c>
      <c r="G1124">
        <f>ROUND(Personalities_yearOfBirth__3[[#This Row],[value]],2)</f>
        <v>1800</v>
      </c>
      <c r="H1124" t="s">
        <v>1375</v>
      </c>
      <c r="I1124" t="s">
        <v>1883</v>
      </c>
      <c r="J1124" t="s">
        <v>1884</v>
      </c>
      <c r="K1124" t="s">
        <v>2386</v>
      </c>
      <c r="L1124" t="s">
        <v>13</v>
      </c>
      <c r="M1124" t="s">
        <v>4057</v>
      </c>
      <c r="N1124" t="s">
        <v>1884</v>
      </c>
      <c r="O1124">
        <f t="shared" si="17"/>
        <v>1</v>
      </c>
      <c r="P112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Millard Fillmore?</v>
      </c>
    </row>
    <row r="1125" spans="1:16" x14ac:dyDescent="0.3">
      <c r="A1125" t="s">
        <v>4058</v>
      </c>
      <c r="B1125" t="s">
        <v>4059</v>
      </c>
      <c r="C1125" t="s">
        <v>9</v>
      </c>
      <c r="D1125" t="s">
        <v>10</v>
      </c>
      <c r="E1125" t="s">
        <v>1376</v>
      </c>
      <c r="F1125" t="s">
        <v>395</v>
      </c>
      <c r="G1125">
        <f>ROUND(Personalities_yearOfBirth__3[[#This Row],[value]],2)</f>
        <v>1940</v>
      </c>
      <c r="H1125" t="s">
        <v>1375</v>
      </c>
      <c r="I1125" t="s">
        <v>1883</v>
      </c>
      <c r="J1125" t="s">
        <v>1884</v>
      </c>
      <c r="K1125" t="s">
        <v>4060</v>
      </c>
      <c r="L1125" t="s">
        <v>13</v>
      </c>
      <c r="M1125" t="s">
        <v>4061</v>
      </c>
      <c r="N1125" t="s">
        <v>1884</v>
      </c>
      <c r="O1125">
        <f t="shared" si="17"/>
        <v>1</v>
      </c>
      <c r="P112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Pelé?</v>
      </c>
    </row>
    <row r="1126" spans="1:16" x14ac:dyDescent="0.3">
      <c r="A1126" t="s">
        <v>4062</v>
      </c>
      <c r="B1126" t="s">
        <v>4063</v>
      </c>
      <c r="C1126" t="s">
        <v>9</v>
      </c>
      <c r="D1126" t="s">
        <v>10</v>
      </c>
      <c r="E1126" t="s">
        <v>1376</v>
      </c>
      <c r="F1126" t="s">
        <v>1254</v>
      </c>
      <c r="G1126">
        <f>ROUND(Personalities_yearOfBirth__3[[#This Row],[value]],2)</f>
        <v>1864</v>
      </c>
      <c r="H1126" t="s">
        <v>1375</v>
      </c>
      <c r="I1126" t="s">
        <v>1883</v>
      </c>
      <c r="J1126" t="s">
        <v>1884</v>
      </c>
      <c r="K1126" t="s">
        <v>746</v>
      </c>
      <c r="L1126" t="s">
        <v>13</v>
      </c>
      <c r="M1126" t="s">
        <v>4064</v>
      </c>
      <c r="N1126" t="s">
        <v>1884</v>
      </c>
      <c r="O1126">
        <f t="shared" si="17"/>
        <v>1</v>
      </c>
      <c r="P1126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Robert Cecil?</v>
      </c>
    </row>
    <row r="1127" spans="1:16" x14ac:dyDescent="0.3">
      <c r="A1127" t="s">
        <v>4065</v>
      </c>
      <c r="B1127" t="s">
        <v>4066</v>
      </c>
      <c r="C1127" t="s">
        <v>9</v>
      </c>
      <c r="D1127" t="s">
        <v>10</v>
      </c>
      <c r="E1127" t="s">
        <v>1376</v>
      </c>
      <c r="F1127" t="s">
        <v>655</v>
      </c>
      <c r="G1127">
        <f>ROUND(Personalities_yearOfBirth__3[[#This Row],[value]],2)</f>
        <v>1950</v>
      </c>
      <c r="H1127" t="s">
        <v>1375</v>
      </c>
      <c r="I1127" t="s">
        <v>1883</v>
      </c>
      <c r="J1127" t="s">
        <v>1884</v>
      </c>
      <c r="K1127" t="s">
        <v>110</v>
      </c>
      <c r="L1127" t="s">
        <v>13</v>
      </c>
      <c r="M1127" t="s">
        <v>4067</v>
      </c>
      <c r="N1127" t="s">
        <v>1884</v>
      </c>
      <c r="O1127">
        <f t="shared" si="17"/>
        <v>1</v>
      </c>
      <c r="P1127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Kessai Note?</v>
      </c>
    </row>
    <row r="1128" spans="1:16" x14ac:dyDescent="0.3">
      <c r="A1128" t="s">
        <v>4068</v>
      </c>
      <c r="B1128" t="s">
        <v>4069</v>
      </c>
      <c r="C1128" t="s">
        <v>9</v>
      </c>
      <c r="D1128" t="s">
        <v>10</v>
      </c>
      <c r="E1128" t="s">
        <v>1376</v>
      </c>
      <c r="F1128" t="s">
        <v>1039</v>
      </c>
      <c r="G1128">
        <f>ROUND(Personalities_yearOfBirth__3[[#This Row],[value]],2)</f>
        <v>1968</v>
      </c>
      <c r="H1128" t="s">
        <v>1375</v>
      </c>
      <c r="I1128" t="s">
        <v>1883</v>
      </c>
      <c r="J1128" t="s">
        <v>1884</v>
      </c>
      <c r="K1128" t="s">
        <v>2374</v>
      </c>
      <c r="L1128" t="s">
        <v>13</v>
      </c>
      <c r="M1128" t="s">
        <v>4070</v>
      </c>
      <c r="N1128" t="s">
        <v>1884</v>
      </c>
      <c r="O1128">
        <f t="shared" si="17"/>
        <v>1</v>
      </c>
      <c r="P1128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Marine Le Pen?</v>
      </c>
    </row>
    <row r="1129" spans="1:16" x14ac:dyDescent="0.3">
      <c r="A1129" t="s">
        <v>4071</v>
      </c>
      <c r="B1129" t="s">
        <v>4072</v>
      </c>
      <c r="C1129" t="s">
        <v>9</v>
      </c>
      <c r="D1129" t="s">
        <v>10</v>
      </c>
      <c r="E1129" t="s">
        <v>1376</v>
      </c>
      <c r="F1129" t="s">
        <v>398</v>
      </c>
      <c r="G1129">
        <f>ROUND(Personalities_yearOfBirth__3[[#This Row],[value]],2)</f>
        <v>1857</v>
      </c>
      <c r="H1129" t="s">
        <v>1375</v>
      </c>
      <c r="I1129" t="s">
        <v>1883</v>
      </c>
      <c r="J1129" t="s">
        <v>1884</v>
      </c>
      <c r="K1129" t="s">
        <v>237</v>
      </c>
      <c r="L1129" t="s">
        <v>13</v>
      </c>
      <c r="M1129" t="s">
        <v>4073</v>
      </c>
      <c r="N1129" t="s">
        <v>1884</v>
      </c>
      <c r="O1129">
        <f t="shared" si="17"/>
        <v>1</v>
      </c>
      <c r="P1129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Paul Doumer?</v>
      </c>
    </row>
    <row r="1130" spans="1:16" x14ac:dyDescent="0.3">
      <c r="A1130" t="s">
        <v>4074</v>
      </c>
      <c r="B1130" t="s">
        <v>4075</v>
      </c>
      <c r="C1130" t="s">
        <v>9</v>
      </c>
      <c r="D1130" t="s">
        <v>10</v>
      </c>
      <c r="E1130" t="s">
        <v>1376</v>
      </c>
      <c r="F1130" t="s">
        <v>26</v>
      </c>
      <c r="G1130">
        <f>ROUND(Personalities_yearOfBirth__3[[#This Row],[value]],2)</f>
        <v>1936</v>
      </c>
      <c r="H1130" t="s">
        <v>1375</v>
      </c>
      <c r="I1130" t="s">
        <v>1883</v>
      </c>
      <c r="J1130" t="s">
        <v>1884</v>
      </c>
      <c r="K1130" t="s">
        <v>3490</v>
      </c>
      <c r="L1130" t="s">
        <v>13</v>
      </c>
      <c r="M1130" t="s">
        <v>4076</v>
      </c>
      <c r="N1130" t="s">
        <v>1884</v>
      </c>
      <c r="O1130">
        <f t="shared" si="17"/>
        <v>1</v>
      </c>
      <c r="P1130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Silvio Berlusconi?</v>
      </c>
    </row>
    <row r="1131" spans="1:16" x14ac:dyDescent="0.3">
      <c r="A1131" t="s">
        <v>4077</v>
      </c>
      <c r="B1131" t="s">
        <v>4078</v>
      </c>
      <c r="C1131" t="s">
        <v>9</v>
      </c>
      <c r="D1131" t="s">
        <v>10</v>
      </c>
      <c r="E1131" t="s">
        <v>1376</v>
      </c>
      <c r="F1131" t="s">
        <v>49</v>
      </c>
      <c r="G1131">
        <f>ROUND(Personalities_yearOfBirth__3[[#This Row],[value]],2)</f>
        <v>1951</v>
      </c>
      <c r="H1131" t="s">
        <v>1375</v>
      </c>
      <c r="I1131" t="s">
        <v>1883</v>
      </c>
      <c r="J1131" t="s">
        <v>1884</v>
      </c>
      <c r="K1131" t="s">
        <v>464</v>
      </c>
      <c r="L1131" t="s">
        <v>13</v>
      </c>
      <c r="M1131" t="s">
        <v>4079</v>
      </c>
      <c r="N1131" t="s">
        <v>1884</v>
      </c>
      <c r="O1131">
        <f t="shared" si="17"/>
        <v>1</v>
      </c>
      <c r="P1131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François Bayrou?</v>
      </c>
    </row>
    <row r="1132" spans="1:16" x14ac:dyDescent="0.3">
      <c r="A1132" t="s">
        <v>4080</v>
      </c>
      <c r="B1132" t="s">
        <v>4081</v>
      </c>
      <c r="C1132" t="s">
        <v>9</v>
      </c>
      <c r="D1132" t="s">
        <v>10</v>
      </c>
      <c r="E1132" t="s">
        <v>1376</v>
      </c>
      <c r="F1132" t="s">
        <v>128</v>
      </c>
      <c r="G1132">
        <f>ROUND(Personalities_yearOfBirth__3[[#This Row],[value]],2)</f>
        <v>1965</v>
      </c>
      <c r="H1132" t="s">
        <v>1375</v>
      </c>
      <c r="I1132" t="s">
        <v>1883</v>
      </c>
      <c r="J1132" t="s">
        <v>1884</v>
      </c>
      <c r="K1132" t="s">
        <v>322</v>
      </c>
      <c r="L1132" t="s">
        <v>13</v>
      </c>
      <c r="M1132" t="s">
        <v>4082</v>
      </c>
      <c r="N1132" t="s">
        <v>1884</v>
      </c>
      <c r="O1132">
        <f t="shared" si="17"/>
        <v>1</v>
      </c>
      <c r="P1132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Małgorzata Handzlik?</v>
      </c>
    </row>
    <row r="1133" spans="1:16" x14ac:dyDescent="0.3">
      <c r="A1133" t="s">
        <v>4083</v>
      </c>
      <c r="B1133" t="s">
        <v>4084</v>
      </c>
      <c r="C1133" t="s">
        <v>9</v>
      </c>
      <c r="D1133" t="s">
        <v>10</v>
      </c>
      <c r="E1133" t="s">
        <v>1376</v>
      </c>
      <c r="F1133" t="s">
        <v>503</v>
      </c>
      <c r="G1133">
        <f>ROUND(Personalities_yearOfBirth__3[[#This Row],[value]],2)</f>
        <v>1954</v>
      </c>
      <c r="H1133" t="s">
        <v>1375</v>
      </c>
      <c r="I1133" t="s">
        <v>1883</v>
      </c>
      <c r="J1133" t="s">
        <v>1884</v>
      </c>
      <c r="K1133" t="s">
        <v>114</v>
      </c>
      <c r="L1133" t="s">
        <v>13</v>
      </c>
      <c r="M1133" t="s">
        <v>4085</v>
      </c>
      <c r="N1133" t="s">
        <v>1884</v>
      </c>
      <c r="O1133">
        <f t="shared" si="17"/>
        <v>1</v>
      </c>
      <c r="P1133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Jürgen Trittin?</v>
      </c>
    </row>
    <row r="1134" spans="1:16" x14ac:dyDescent="0.3">
      <c r="A1134" t="s">
        <v>4086</v>
      </c>
      <c r="B1134" t="s">
        <v>4087</v>
      </c>
      <c r="C1134" t="s">
        <v>9</v>
      </c>
      <c r="D1134" t="s">
        <v>10</v>
      </c>
      <c r="E1134" t="s">
        <v>1376</v>
      </c>
      <c r="F1134" t="s">
        <v>441</v>
      </c>
      <c r="G1134">
        <f>ROUND(Personalities_yearOfBirth__3[[#This Row],[value]],2)</f>
        <v>1909</v>
      </c>
      <c r="H1134" t="s">
        <v>1375</v>
      </c>
      <c r="I1134" t="s">
        <v>1883</v>
      </c>
      <c r="J1134" t="s">
        <v>1884</v>
      </c>
      <c r="K1134" t="s">
        <v>690</v>
      </c>
      <c r="L1134" t="s">
        <v>13</v>
      </c>
      <c r="M1134" t="s">
        <v>4088</v>
      </c>
      <c r="N1134" t="s">
        <v>1884</v>
      </c>
      <c r="O1134">
        <f t="shared" si="17"/>
        <v>1</v>
      </c>
      <c r="P1134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Alain Poher?</v>
      </c>
    </row>
    <row r="1135" spans="1:16" x14ac:dyDescent="0.3">
      <c r="A1135" t="s">
        <v>4089</v>
      </c>
      <c r="B1135" t="s">
        <v>4090</v>
      </c>
      <c r="C1135" t="s">
        <v>9</v>
      </c>
      <c r="D1135" t="s">
        <v>10</v>
      </c>
      <c r="E1135" t="s">
        <v>1376</v>
      </c>
      <c r="F1135" t="s">
        <v>1311</v>
      </c>
      <c r="G1135">
        <f>ROUND(Personalities_yearOfBirth__3[[#This Row],[value]],2)</f>
        <v>1859</v>
      </c>
      <c r="H1135" t="s">
        <v>1375</v>
      </c>
      <c r="I1135" t="s">
        <v>1883</v>
      </c>
      <c r="J1135" t="s">
        <v>1884</v>
      </c>
      <c r="K1135" t="s">
        <v>2189</v>
      </c>
      <c r="L1135" t="s">
        <v>13</v>
      </c>
      <c r="M1135" t="s">
        <v>4091</v>
      </c>
      <c r="N1135" t="s">
        <v>1884</v>
      </c>
      <c r="O1135">
        <f t="shared" si="17"/>
        <v>1</v>
      </c>
      <c r="P1135" t="str">
        <f>"What was the " &amp; Personalities_yearOfBirth__3[[#This Row],[propertyLabel]] &amp; " " &amp; "of the " &amp; Personalities_yearOfBirth__3[[#This Row],[entityType]]  &amp; " " &amp; Personalities_yearOfBirth__3[[#This Row],[entityLabel]] &amp; "?"</f>
        <v>What was the year of birth of the politician Jean Jaurès?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9304-2A81-47A4-9280-8AB58B15C913}">
  <dimension ref="A1:O1182"/>
  <sheetViews>
    <sheetView topLeftCell="E1" workbookViewId="0">
      <selection activeCell="O2" sqref="O2"/>
    </sheetView>
  </sheetViews>
  <sheetFormatPr defaultRowHeight="14.4" x14ac:dyDescent="0.3"/>
  <cols>
    <col min="1" max="1" width="37.77734375" bestFit="1" customWidth="1"/>
    <col min="2" max="2" width="63.44140625" bestFit="1" customWidth="1"/>
    <col min="3" max="3" width="12.21875" bestFit="1" customWidth="1"/>
    <col min="4" max="5" width="37.6640625" bestFit="1" customWidth="1"/>
    <col min="6" max="6" width="11.109375" bestFit="1" customWidth="1"/>
    <col min="7" max="7" width="15.5546875" bestFit="1" customWidth="1"/>
    <col min="8" max="8" width="34.6640625" bestFit="1" customWidth="1"/>
    <col min="9" max="9" width="14.88671875" bestFit="1" customWidth="1"/>
    <col min="10" max="10" width="11.109375" bestFit="1" customWidth="1"/>
    <col min="11" max="11" width="12.109375" bestFit="1" customWidth="1"/>
    <col min="12" max="12" width="19.44140625" bestFit="1" customWidth="1"/>
    <col min="15" max="15" width="102.77734375" bestFit="1" customWidth="1"/>
  </cols>
  <sheetData>
    <row r="1" spans="1:15" x14ac:dyDescent="0.3">
      <c r="A1" t="s">
        <v>1380</v>
      </c>
      <c r="B1" t="s">
        <v>1381</v>
      </c>
      <c r="C1" t="s">
        <v>1</v>
      </c>
      <c r="D1" t="s">
        <v>2</v>
      </c>
      <c r="E1" t="s">
        <v>3</v>
      </c>
      <c r="F1" t="s">
        <v>1372</v>
      </c>
      <c r="G1" t="s">
        <v>1373</v>
      </c>
      <c r="H1" t="s">
        <v>1382</v>
      </c>
      <c r="I1" t="s">
        <v>1383</v>
      </c>
      <c r="J1" t="s">
        <v>4</v>
      </c>
      <c r="K1" t="s">
        <v>5</v>
      </c>
      <c r="L1" t="s">
        <v>6</v>
      </c>
      <c r="M1" t="s">
        <v>1377</v>
      </c>
      <c r="N1" t="s">
        <v>1378</v>
      </c>
      <c r="O1" t="s">
        <v>1379</v>
      </c>
    </row>
    <row r="2" spans="1:15" x14ac:dyDescent="0.3">
      <c r="A2" t="s">
        <v>623</v>
      </c>
      <c r="B2" t="s">
        <v>624</v>
      </c>
      <c r="C2" t="s">
        <v>9</v>
      </c>
      <c r="D2" t="s">
        <v>4092</v>
      </c>
      <c r="E2" t="s">
        <v>5900</v>
      </c>
      <c r="F2" t="s">
        <v>4093</v>
      </c>
      <c r="G2">
        <f>ROUND(Personalities_yearOfDeath[[#This Row],[value]],2)</f>
        <v>2021</v>
      </c>
      <c r="H2" t="s">
        <v>1384</v>
      </c>
      <c r="I2" t="s">
        <v>1385</v>
      </c>
      <c r="J2" t="s">
        <v>625</v>
      </c>
      <c r="K2" t="s">
        <v>13</v>
      </c>
      <c r="L2" t="s">
        <v>626</v>
      </c>
      <c r="M2" t="s">
        <v>1385</v>
      </c>
      <c r="N2">
        <f t="shared" ref="N2:N65" si="0">COUNTIF(B:B,B2)</f>
        <v>1</v>
      </c>
      <c r="O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Abdul Qadeer Khan?</v>
      </c>
    </row>
    <row r="3" spans="1:15" x14ac:dyDescent="0.3">
      <c r="A3" t="s">
        <v>535</v>
      </c>
      <c r="B3" t="s">
        <v>536</v>
      </c>
      <c r="C3" t="s">
        <v>9</v>
      </c>
      <c r="D3" t="s">
        <v>4092</v>
      </c>
      <c r="E3" t="s">
        <v>5900</v>
      </c>
      <c r="F3" t="s">
        <v>4094</v>
      </c>
      <c r="G3">
        <f>ROUND(Personalities_yearOfDeath[[#This Row],[value]],2)</f>
        <v>1985</v>
      </c>
      <c r="H3" t="s">
        <v>1384</v>
      </c>
      <c r="I3" t="s">
        <v>1385</v>
      </c>
      <c r="J3" t="s">
        <v>254</v>
      </c>
      <c r="K3" t="s">
        <v>13</v>
      </c>
      <c r="L3" t="s">
        <v>537</v>
      </c>
      <c r="M3" t="s">
        <v>1385</v>
      </c>
      <c r="N3">
        <f t="shared" si="0"/>
        <v>1</v>
      </c>
      <c r="O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Viktor Makeyev?</v>
      </c>
    </row>
    <row r="4" spans="1:15" x14ac:dyDescent="0.3">
      <c r="A4" t="s">
        <v>563</v>
      </c>
      <c r="B4" t="s">
        <v>564</v>
      </c>
      <c r="C4" t="s">
        <v>9</v>
      </c>
      <c r="D4" t="s">
        <v>4092</v>
      </c>
      <c r="E4" t="s">
        <v>5900</v>
      </c>
      <c r="F4" t="s">
        <v>765</v>
      </c>
      <c r="G4">
        <f>ROUND(Personalities_yearOfDeath[[#This Row],[value]],2)</f>
        <v>1956</v>
      </c>
      <c r="H4" t="s">
        <v>1384</v>
      </c>
      <c r="I4" t="s">
        <v>1385</v>
      </c>
      <c r="J4" t="s">
        <v>566</v>
      </c>
      <c r="K4" t="s">
        <v>13</v>
      </c>
      <c r="L4" t="s">
        <v>1400</v>
      </c>
      <c r="M4" t="s">
        <v>1385</v>
      </c>
      <c r="N4">
        <f t="shared" si="0"/>
        <v>1</v>
      </c>
      <c r="O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Hiram Bingham III?</v>
      </c>
    </row>
    <row r="5" spans="1:15" x14ac:dyDescent="0.3">
      <c r="A5" t="s">
        <v>578</v>
      </c>
      <c r="B5" t="s">
        <v>579</v>
      </c>
      <c r="C5" t="s">
        <v>9</v>
      </c>
      <c r="D5" t="s">
        <v>4092</v>
      </c>
      <c r="E5" t="s">
        <v>5900</v>
      </c>
      <c r="F5" t="s">
        <v>4095</v>
      </c>
      <c r="G5">
        <f>ROUND(Personalities_yearOfDeath[[#This Row],[value]],2)</f>
        <v>1764</v>
      </c>
      <c r="H5" t="s">
        <v>1384</v>
      </c>
      <c r="I5" t="s">
        <v>1385</v>
      </c>
      <c r="J5" t="s">
        <v>50</v>
      </c>
      <c r="K5" t="s">
        <v>13</v>
      </c>
      <c r="L5" t="s">
        <v>581</v>
      </c>
      <c r="M5" t="s">
        <v>1385</v>
      </c>
      <c r="N5">
        <f t="shared" si="0"/>
        <v>1</v>
      </c>
      <c r="O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Christian Goldbach?</v>
      </c>
    </row>
    <row r="6" spans="1:15" x14ac:dyDescent="0.3">
      <c r="A6" t="s">
        <v>473</v>
      </c>
      <c r="B6" t="s">
        <v>474</v>
      </c>
      <c r="C6" t="s">
        <v>9</v>
      </c>
      <c r="D6" t="s">
        <v>4092</v>
      </c>
      <c r="E6" t="s">
        <v>5900</v>
      </c>
      <c r="F6" t="s">
        <v>85</v>
      </c>
      <c r="G6">
        <f>ROUND(Personalities_yearOfDeath[[#This Row],[value]],2)</f>
        <v>1920</v>
      </c>
      <c r="H6" t="s">
        <v>1384</v>
      </c>
      <c r="I6" t="s">
        <v>1385</v>
      </c>
      <c r="J6" t="s">
        <v>254</v>
      </c>
      <c r="K6" t="s">
        <v>13</v>
      </c>
      <c r="L6" t="s">
        <v>475</v>
      </c>
      <c r="M6" t="s">
        <v>1385</v>
      </c>
      <c r="N6">
        <f t="shared" si="0"/>
        <v>1</v>
      </c>
      <c r="O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Hieronymus Georg Zeuthen?</v>
      </c>
    </row>
    <row r="7" spans="1:15" x14ac:dyDescent="0.3">
      <c r="A7" t="s">
        <v>642</v>
      </c>
      <c r="B7" t="s">
        <v>643</v>
      </c>
      <c r="C7" t="s">
        <v>9</v>
      </c>
      <c r="D7" t="s">
        <v>4092</v>
      </c>
      <c r="E7" t="s">
        <v>5900</v>
      </c>
      <c r="F7" t="s">
        <v>4096</v>
      </c>
      <c r="G7">
        <f>ROUND(Personalities_yearOfDeath[[#This Row],[value]],2)</f>
        <v>1644</v>
      </c>
      <c r="H7" t="s">
        <v>1384</v>
      </c>
      <c r="I7" t="s">
        <v>1385</v>
      </c>
      <c r="J7" t="s">
        <v>645</v>
      </c>
      <c r="K7" t="s">
        <v>13</v>
      </c>
      <c r="L7" t="s">
        <v>1401</v>
      </c>
      <c r="M7" t="s">
        <v>1385</v>
      </c>
      <c r="N7">
        <f t="shared" si="0"/>
        <v>1</v>
      </c>
      <c r="O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Jan Baptist van Helmont?</v>
      </c>
    </row>
    <row r="8" spans="1:15" x14ac:dyDescent="0.3">
      <c r="A8" t="s">
        <v>521</v>
      </c>
      <c r="B8" t="s">
        <v>522</v>
      </c>
      <c r="C8" t="s">
        <v>9</v>
      </c>
      <c r="D8" t="s">
        <v>4092</v>
      </c>
      <c r="E8" t="s">
        <v>5900</v>
      </c>
      <c r="F8" t="s">
        <v>495</v>
      </c>
      <c r="G8">
        <f>ROUND(Personalities_yearOfDeath[[#This Row],[value]],2)</f>
        <v>1959</v>
      </c>
      <c r="H8" t="s">
        <v>1384</v>
      </c>
      <c r="I8" t="s">
        <v>1385</v>
      </c>
      <c r="J8" t="s">
        <v>73</v>
      </c>
      <c r="K8" t="s">
        <v>13</v>
      </c>
      <c r="L8" t="s">
        <v>523</v>
      </c>
      <c r="M8" t="s">
        <v>1385</v>
      </c>
      <c r="N8">
        <f t="shared" si="0"/>
        <v>1</v>
      </c>
      <c r="O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Abraham Flexner?</v>
      </c>
    </row>
    <row r="9" spans="1:15" x14ac:dyDescent="0.3">
      <c r="A9" t="s">
        <v>590</v>
      </c>
      <c r="B9" t="s">
        <v>591</v>
      </c>
      <c r="C9" t="s">
        <v>9</v>
      </c>
      <c r="D9" t="s">
        <v>4092</v>
      </c>
      <c r="E9" t="s">
        <v>5900</v>
      </c>
      <c r="F9" t="s">
        <v>573</v>
      </c>
      <c r="G9">
        <f>ROUND(Personalities_yearOfDeath[[#This Row],[value]],2)</f>
        <v>1915</v>
      </c>
      <c r="H9" t="s">
        <v>1384</v>
      </c>
      <c r="I9" t="s">
        <v>1385</v>
      </c>
      <c r="J9" t="s">
        <v>202</v>
      </c>
      <c r="K9" t="s">
        <v>13</v>
      </c>
      <c r="L9" t="s">
        <v>593</v>
      </c>
      <c r="M9" t="s">
        <v>1385</v>
      </c>
      <c r="N9">
        <f t="shared" si="0"/>
        <v>1</v>
      </c>
      <c r="O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Margaret Lindsay Huggins?</v>
      </c>
    </row>
    <row r="10" spans="1:15" x14ac:dyDescent="0.3">
      <c r="A10" t="s">
        <v>505</v>
      </c>
      <c r="B10" t="s">
        <v>506</v>
      </c>
      <c r="C10" t="s">
        <v>9</v>
      </c>
      <c r="D10" t="s">
        <v>4092</v>
      </c>
      <c r="E10" t="s">
        <v>5900</v>
      </c>
      <c r="F10" t="s">
        <v>996</v>
      </c>
      <c r="G10">
        <f>ROUND(Personalities_yearOfDeath[[#This Row],[value]],2)</f>
        <v>1890</v>
      </c>
      <c r="H10" t="s">
        <v>1384</v>
      </c>
      <c r="I10" t="s">
        <v>1385</v>
      </c>
      <c r="J10" t="s">
        <v>254</v>
      </c>
      <c r="K10" t="s">
        <v>13</v>
      </c>
      <c r="L10" t="s">
        <v>508</v>
      </c>
      <c r="M10" t="s">
        <v>1385</v>
      </c>
      <c r="N10">
        <f t="shared" si="0"/>
        <v>1</v>
      </c>
      <c r="O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Felice Casorati?</v>
      </c>
    </row>
    <row r="11" spans="1:15" x14ac:dyDescent="0.3">
      <c r="A11" t="s">
        <v>524</v>
      </c>
      <c r="B11" t="s">
        <v>525</v>
      </c>
      <c r="C11" t="s">
        <v>9</v>
      </c>
      <c r="D11" t="s">
        <v>4092</v>
      </c>
      <c r="E11" t="s">
        <v>5900</v>
      </c>
      <c r="F11" t="s">
        <v>4097</v>
      </c>
      <c r="G11">
        <f>ROUND(Personalities_yearOfDeath[[#This Row],[value]],2)</f>
        <v>625</v>
      </c>
      <c r="H11" t="s">
        <v>1384</v>
      </c>
      <c r="I11" t="s">
        <v>1385</v>
      </c>
      <c r="J11" t="s">
        <v>12</v>
      </c>
      <c r="K11" t="s">
        <v>13</v>
      </c>
      <c r="L11" t="s">
        <v>527</v>
      </c>
      <c r="M11" t="s">
        <v>1385</v>
      </c>
      <c r="N11">
        <f t="shared" si="0"/>
        <v>1</v>
      </c>
      <c r="O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Abu Salama 'Abd Allah ibn 'Abd al-Asad al-Makhzumi?</v>
      </c>
    </row>
    <row r="12" spans="1:15" x14ac:dyDescent="0.3">
      <c r="A12" t="s">
        <v>575</v>
      </c>
      <c r="B12" t="s">
        <v>576</v>
      </c>
      <c r="C12" t="s">
        <v>9</v>
      </c>
      <c r="D12" t="s">
        <v>4092</v>
      </c>
      <c r="E12" t="s">
        <v>5900</v>
      </c>
      <c r="F12" t="s">
        <v>448</v>
      </c>
      <c r="G12">
        <f>ROUND(Personalities_yearOfDeath[[#This Row],[value]],2)</f>
        <v>1555</v>
      </c>
      <c r="H12" t="s">
        <v>1384</v>
      </c>
      <c r="I12" t="s">
        <v>1385</v>
      </c>
      <c r="J12" t="s">
        <v>45</v>
      </c>
      <c r="K12" t="s">
        <v>13</v>
      </c>
      <c r="L12" t="s">
        <v>577</v>
      </c>
      <c r="M12" t="s">
        <v>1385</v>
      </c>
      <c r="N12">
        <f t="shared" si="0"/>
        <v>1</v>
      </c>
      <c r="O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Olympia Fulvia Morata?</v>
      </c>
    </row>
    <row r="13" spans="1:15" x14ac:dyDescent="0.3">
      <c r="A13" t="s">
        <v>687</v>
      </c>
      <c r="B13" t="s">
        <v>688</v>
      </c>
      <c r="C13" t="s">
        <v>9</v>
      </c>
      <c r="D13" t="s">
        <v>4092</v>
      </c>
      <c r="E13" t="s">
        <v>5900</v>
      </c>
      <c r="F13" t="s">
        <v>775</v>
      </c>
      <c r="G13">
        <f>ROUND(Personalities_yearOfDeath[[#This Row],[value]],2)</f>
        <v>1882</v>
      </c>
      <c r="H13" t="s">
        <v>1384</v>
      </c>
      <c r="I13" t="s">
        <v>1385</v>
      </c>
      <c r="J13" t="s">
        <v>690</v>
      </c>
      <c r="K13" t="s">
        <v>13</v>
      </c>
      <c r="L13" t="s">
        <v>1402</v>
      </c>
      <c r="M13" t="s">
        <v>1385</v>
      </c>
      <c r="N13">
        <f t="shared" si="0"/>
        <v>1</v>
      </c>
      <c r="O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Joseph Liouville?</v>
      </c>
    </row>
    <row r="14" spans="1:15" x14ac:dyDescent="0.3">
      <c r="A14" t="s">
        <v>670</v>
      </c>
      <c r="B14" t="s">
        <v>671</v>
      </c>
      <c r="C14" t="s">
        <v>9</v>
      </c>
      <c r="D14" t="s">
        <v>4092</v>
      </c>
      <c r="E14" t="s">
        <v>5900</v>
      </c>
      <c r="F14" t="s">
        <v>4098</v>
      </c>
      <c r="G14">
        <f>ROUND(Personalities_yearOfDeath[[#This Row],[value]],2)</f>
        <v>2016</v>
      </c>
      <c r="H14" t="s">
        <v>1384</v>
      </c>
      <c r="I14" t="s">
        <v>1385</v>
      </c>
      <c r="J14" t="s">
        <v>672</v>
      </c>
      <c r="K14" t="s">
        <v>13</v>
      </c>
      <c r="L14" t="s">
        <v>673</v>
      </c>
      <c r="M14" t="s">
        <v>1385</v>
      </c>
      <c r="N14">
        <f t="shared" si="0"/>
        <v>1</v>
      </c>
      <c r="O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Vera Rubin?</v>
      </c>
    </row>
    <row r="15" spans="1:15" x14ac:dyDescent="0.3">
      <c r="A15" t="s">
        <v>552</v>
      </c>
      <c r="B15" t="s">
        <v>553</v>
      </c>
      <c r="C15" t="s">
        <v>9</v>
      </c>
      <c r="D15" t="s">
        <v>4092</v>
      </c>
      <c r="E15" t="s">
        <v>5900</v>
      </c>
      <c r="F15" t="s">
        <v>148</v>
      </c>
      <c r="G15">
        <f>ROUND(Personalities_yearOfDeath[[#This Row],[value]],2)</f>
        <v>1925</v>
      </c>
      <c r="H15" t="s">
        <v>1384</v>
      </c>
      <c r="I15" t="s">
        <v>1385</v>
      </c>
      <c r="J15" t="s">
        <v>554</v>
      </c>
      <c r="K15" t="s">
        <v>13</v>
      </c>
      <c r="L15" t="s">
        <v>555</v>
      </c>
      <c r="M15" t="s">
        <v>1385</v>
      </c>
      <c r="N15">
        <f t="shared" si="0"/>
        <v>1</v>
      </c>
      <c r="O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Alexander Friedmann?</v>
      </c>
    </row>
    <row r="16" spans="1:15" x14ac:dyDescent="0.3">
      <c r="A16" t="s">
        <v>483</v>
      </c>
      <c r="B16" t="s">
        <v>484</v>
      </c>
      <c r="C16" t="s">
        <v>9</v>
      </c>
      <c r="D16" t="s">
        <v>4092</v>
      </c>
      <c r="E16" t="s">
        <v>5900</v>
      </c>
      <c r="F16" t="s">
        <v>1108</v>
      </c>
      <c r="G16">
        <f>ROUND(Personalities_yearOfDeath[[#This Row],[value]],2)</f>
        <v>1964</v>
      </c>
      <c r="H16" t="s">
        <v>1384</v>
      </c>
      <c r="I16" t="s">
        <v>1385</v>
      </c>
      <c r="J16" t="s">
        <v>31</v>
      </c>
      <c r="K16" t="s">
        <v>13</v>
      </c>
      <c r="L16" t="s">
        <v>485</v>
      </c>
      <c r="M16" t="s">
        <v>1385</v>
      </c>
      <c r="N16">
        <f t="shared" si="0"/>
        <v>1</v>
      </c>
      <c r="O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Dorothy Reed Mendenhall?</v>
      </c>
    </row>
    <row r="17" spans="1:15" x14ac:dyDescent="0.3">
      <c r="A17" t="s">
        <v>601</v>
      </c>
      <c r="B17" t="s">
        <v>602</v>
      </c>
      <c r="C17" t="s">
        <v>9</v>
      </c>
      <c r="D17" t="s">
        <v>4092</v>
      </c>
      <c r="E17" t="s">
        <v>5900</v>
      </c>
      <c r="F17" t="s">
        <v>4099</v>
      </c>
      <c r="G17">
        <f>ROUND(Personalities_yearOfDeath[[#This Row],[value]],2)</f>
        <v>2022</v>
      </c>
      <c r="H17" t="s">
        <v>1384</v>
      </c>
      <c r="I17" t="s">
        <v>1385</v>
      </c>
      <c r="J17" t="s">
        <v>114</v>
      </c>
      <c r="K17" t="s">
        <v>13</v>
      </c>
      <c r="L17" t="s">
        <v>604</v>
      </c>
      <c r="M17" t="s">
        <v>1385</v>
      </c>
      <c r="N17">
        <f t="shared" si="0"/>
        <v>1</v>
      </c>
      <c r="O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Nick Holonyak?</v>
      </c>
    </row>
    <row r="18" spans="1:15" x14ac:dyDescent="0.3">
      <c r="A18" t="s">
        <v>667</v>
      </c>
      <c r="B18" t="s">
        <v>668</v>
      </c>
      <c r="C18" t="s">
        <v>9</v>
      </c>
      <c r="D18" t="s">
        <v>4092</v>
      </c>
      <c r="E18" t="s">
        <v>5900</v>
      </c>
      <c r="F18" t="s">
        <v>164</v>
      </c>
      <c r="G18">
        <f>ROUND(Personalities_yearOfDeath[[#This Row],[value]],2)</f>
        <v>1967</v>
      </c>
      <c r="H18" t="s">
        <v>1384</v>
      </c>
      <c r="I18" t="s">
        <v>1385</v>
      </c>
      <c r="J18" t="s">
        <v>202</v>
      </c>
      <c r="K18" t="s">
        <v>13</v>
      </c>
      <c r="L18" t="s">
        <v>1403</v>
      </c>
      <c r="M18" t="s">
        <v>1385</v>
      </c>
      <c r="N18">
        <f t="shared" si="0"/>
        <v>1</v>
      </c>
      <c r="O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Gregory Goodwin Pincus?</v>
      </c>
    </row>
    <row r="19" spans="1:15" x14ac:dyDescent="0.3">
      <c r="A19" t="s">
        <v>469</v>
      </c>
      <c r="B19" t="s">
        <v>470</v>
      </c>
      <c r="C19" t="s">
        <v>9</v>
      </c>
      <c r="D19" t="s">
        <v>4092</v>
      </c>
      <c r="E19" t="s">
        <v>5900</v>
      </c>
      <c r="F19" t="s">
        <v>4100</v>
      </c>
      <c r="G19">
        <f>ROUND(Personalities_yearOfDeath[[#This Row],[value]],2)</f>
        <v>1617</v>
      </c>
      <c r="H19" t="s">
        <v>1384</v>
      </c>
      <c r="I19" t="s">
        <v>1385</v>
      </c>
      <c r="J19" t="s">
        <v>36</v>
      </c>
      <c r="K19" t="s">
        <v>13</v>
      </c>
      <c r="L19" t="s">
        <v>472</v>
      </c>
      <c r="M19" t="s">
        <v>1385</v>
      </c>
      <c r="N19">
        <f t="shared" si="0"/>
        <v>1</v>
      </c>
      <c r="O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Fausto Veranzio?</v>
      </c>
    </row>
    <row r="20" spans="1:15" x14ac:dyDescent="0.3">
      <c r="A20" t="s">
        <v>567</v>
      </c>
      <c r="B20" t="s">
        <v>568</v>
      </c>
      <c r="C20" t="s">
        <v>9</v>
      </c>
      <c r="D20" t="s">
        <v>4092</v>
      </c>
      <c r="E20" t="s">
        <v>5900</v>
      </c>
      <c r="F20" t="s">
        <v>2378</v>
      </c>
      <c r="G20">
        <f>ROUND(Personalities_yearOfDeath[[#This Row],[value]],2)</f>
        <v>1799</v>
      </c>
      <c r="H20" t="s">
        <v>1384</v>
      </c>
      <c r="I20" t="s">
        <v>1385</v>
      </c>
      <c r="J20" t="s">
        <v>202</v>
      </c>
      <c r="K20" t="s">
        <v>13</v>
      </c>
      <c r="L20" t="s">
        <v>570</v>
      </c>
      <c r="M20" t="s">
        <v>1385</v>
      </c>
      <c r="N20">
        <f t="shared" si="0"/>
        <v>1</v>
      </c>
      <c r="O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Jean-Étienne Montucla?</v>
      </c>
    </row>
    <row r="21" spans="1:15" x14ac:dyDescent="0.3">
      <c r="A21" t="s">
        <v>556</v>
      </c>
      <c r="B21" t="s">
        <v>557</v>
      </c>
      <c r="C21" t="s">
        <v>9</v>
      </c>
      <c r="D21" t="s">
        <v>4092</v>
      </c>
      <c r="E21" t="s">
        <v>5900</v>
      </c>
      <c r="F21" t="s">
        <v>1919</v>
      </c>
      <c r="G21">
        <f>ROUND(Personalities_yearOfDeath[[#This Row],[value]],2)</f>
        <v>1918</v>
      </c>
      <c r="H21" t="s">
        <v>1384</v>
      </c>
      <c r="I21" t="s">
        <v>1385</v>
      </c>
      <c r="J21" t="s">
        <v>114</v>
      </c>
      <c r="K21" t="s">
        <v>13</v>
      </c>
      <c r="L21" t="s">
        <v>1404</v>
      </c>
      <c r="M21" t="s">
        <v>1385</v>
      </c>
      <c r="N21">
        <f t="shared" si="0"/>
        <v>1</v>
      </c>
      <c r="O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Peter Ludwig Mejdell Sylow?</v>
      </c>
    </row>
    <row r="22" spans="1:15" x14ac:dyDescent="0.3">
      <c r="A22" t="s">
        <v>457</v>
      </c>
      <c r="B22" t="s">
        <v>458</v>
      </c>
      <c r="C22" t="s">
        <v>9</v>
      </c>
      <c r="D22" t="s">
        <v>4092</v>
      </c>
      <c r="E22" t="s">
        <v>5900</v>
      </c>
      <c r="F22" t="s">
        <v>1760</v>
      </c>
      <c r="G22">
        <f>ROUND(Personalities_yearOfDeath[[#This Row],[value]],2)</f>
        <v>1092</v>
      </c>
      <c r="H22" t="s">
        <v>1384</v>
      </c>
      <c r="I22" t="s">
        <v>1385</v>
      </c>
      <c r="J22" t="s">
        <v>460</v>
      </c>
      <c r="K22" t="s">
        <v>13</v>
      </c>
      <c r="L22" t="s">
        <v>1405</v>
      </c>
      <c r="M22" t="s">
        <v>1385</v>
      </c>
      <c r="N22">
        <f t="shared" si="0"/>
        <v>1</v>
      </c>
      <c r="O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Nizam al-Mulk?</v>
      </c>
    </row>
    <row r="23" spans="1:15" x14ac:dyDescent="0.3">
      <c r="A23" t="s">
        <v>489</v>
      </c>
      <c r="B23" t="s">
        <v>490</v>
      </c>
      <c r="C23" t="s">
        <v>9</v>
      </c>
      <c r="D23" t="s">
        <v>4092</v>
      </c>
      <c r="E23" t="s">
        <v>5900</v>
      </c>
      <c r="F23" t="s">
        <v>62</v>
      </c>
      <c r="G23">
        <f>ROUND(Personalities_yearOfDeath[[#This Row],[value]],2)</f>
        <v>1913</v>
      </c>
      <c r="H23" t="s">
        <v>1384</v>
      </c>
      <c r="I23" t="s">
        <v>1385</v>
      </c>
      <c r="J23" t="s">
        <v>157</v>
      </c>
      <c r="K23" t="s">
        <v>13</v>
      </c>
      <c r="L23" t="s">
        <v>492</v>
      </c>
      <c r="M23" t="s">
        <v>1385</v>
      </c>
      <c r="N23">
        <f t="shared" si="0"/>
        <v>1</v>
      </c>
      <c r="O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Gustaf de Laval?</v>
      </c>
    </row>
    <row r="24" spans="1:15" x14ac:dyDescent="0.3">
      <c r="A24" t="s">
        <v>559</v>
      </c>
      <c r="B24" t="s">
        <v>560</v>
      </c>
      <c r="C24" t="s">
        <v>9</v>
      </c>
      <c r="D24" t="s">
        <v>4092</v>
      </c>
      <c r="E24" t="s">
        <v>5900</v>
      </c>
      <c r="F24" t="s">
        <v>367</v>
      </c>
      <c r="G24">
        <f>ROUND(Personalities_yearOfDeath[[#This Row],[value]],2)</f>
        <v>1823</v>
      </c>
      <c r="H24" t="s">
        <v>1384</v>
      </c>
      <c r="I24" t="s">
        <v>1385</v>
      </c>
      <c r="J24" t="s">
        <v>562</v>
      </c>
      <c r="K24" t="s">
        <v>13</v>
      </c>
      <c r="L24" t="s">
        <v>1406</v>
      </c>
      <c r="M24" t="s">
        <v>1385</v>
      </c>
      <c r="N24">
        <f t="shared" si="0"/>
        <v>1</v>
      </c>
      <c r="O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Lazare Carnot?</v>
      </c>
    </row>
    <row r="25" spans="1:15" x14ac:dyDescent="0.3">
      <c r="A25" t="s">
        <v>582</v>
      </c>
      <c r="B25" t="s">
        <v>583</v>
      </c>
      <c r="C25" t="s">
        <v>9</v>
      </c>
      <c r="D25" t="s">
        <v>4092</v>
      </c>
      <c r="E25" t="s">
        <v>5900</v>
      </c>
      <c r="F25" t="s">
        <v>4101</v>
      </c>
      <c r="G25">
        <f>ROUND(Personalities_yearOfDeath[[#This Row],[value]],2)</f>
        <v>2011</v>
      </c>
      <c r="H25" t="s">
        <v>1384</v>
      </c>
      <c r="I25" t="s">
        <v>1385</v>
      </c>
      <c r="J25" t="s">
        <v>197</v>
      </c>
      <c r="K25" t="s">
        <v>13</v>
      </c>
      <c r="L25" t="s">
        <v>585</v>
      </c>
      <c r="M25" t="s">
        <v>1385</v>
      </c>
      <c r="N25">
        <f t="shared" si="0"/>
        <v>1</v>
      </c>
      <c r="O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Alberto Granado?</v>
      </c>
    </row>
    <row r="26" spans="1:15" x14ac:dyDescent="0.3">
      <c r="A26" t="s">
        <v>509</v>
      </c>
      <c r="B26" t="s">
        <v>510</v>
      </c>
      <c r="C26" t="s">
        <v>9</v>
      </c>
      <c r="D26" t="s">
        <v>4092</v>
      </c>
      <c r="E26" t="s">
        <v>5900</v>
      </c>
      <c r="F26" t="s">
        <v>4102</v>
      </c>
      <c r="G26">
        <f>ROUND(Personalities_yearOfDeath[[#This Row],[value]],2)</f>
        <v>2013</v>
      </c>
      <c r="H26" t="s">
        <v>1384</v>
      </c>
      <c r="I26" t="s">
        <v>1385</v>
      </c>
      <c r="J26" t="s">
        <v>149</v>
      </c>
      <c r="K26" t="s">
        <v>13</v>
      </c>
      <c r="L26" t="s">
        <v>511</v>
      </c>
      <c r="M26" t="s">
        <v>1385</v>
      </c>
      <c r="N26">
        <f t="shared" si="0"/>
        <v>1</v>
      </c>
      <c r="O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Aleksandr Serebrov?</v>
      </c>
    </row>
    <row r="27" spans="1:15" x14ac:dyDescent="0.3">
      <c r="A27" t="s">
        <v>605</v>
      </c>
      <c r="B27" t="s">
        <v>606</v>
      </c>
      <c r="C27" t="s">
        <v>9</v>
      </c>
      <c r="D27" t="s">
        <v>4092</v>
      </c>
      <c r="E27" t="s">
        <v>5900</v>
      </c>
      <c r="F27" t="s">
        <v>983</v>
      </c>
      <c r="G27">
        <f>ROUND(Personalities_yearOfDeath[[#This Row],[value]],2)</f>
        <v>1881</v>
      </c>
      <c r="H27" t="s">
        <v>1384</v>
      </c>
      <c r="I27" t="s">
        <v>1385</v>
      </c>
      <c r="J27" t="s">
        <v>589</v>
      </c>
      <c r="K27" t="s">
        <v>13</v>
      </c>
      <c r="L27" t="s">
        <v>608</v>
      </c>
      <c r="M27" t="s">
        <v>1385</v>
      </c>
      <c r="N27">
        <f t="shared" si="0"/>
        <v>1</v>
      </c>
      <c r="O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Nikolai Pirogov?</v>
      </c>
    </row>
    <row r="28" spans="1:15" x14ac:dyDescent="0.3">
      <c r="A28" t="s">
        <v>528</v>
      </c>
      <c r="B28" t="s">
        <v>529</v>
      </c>
      <c r="C28" t="s">
        <v>9</v>
      </c>
      <c r="D28" t="s">
        <v>4092</v>
      </c>
      <c r="E28" t="s">
        <v>5900</v>
      </c>
      <c r="F28" t="s">
        <v>383</v>
      </c>
      <c r="G28">
        <f>ROUND(Personalities_yearOfDeath[[#This Row],[value]],2)</f>
        <v>1872</v>
      </c>
      <c r="H28" t="s">
        <v>1384</v>
      </c>
      <c r="I28" t="s">
        <v>1385</v>
      </c>
      <c r="J28" t="s">
        <v>460</v>
      </c>
      <c r="K28" t="s">
        <v>13</v>
      </c>
      <c r="L28" t="s">
        <v>531</v>
      </c>
      <c r="M28" t="s">
        <v>1385</v>
      </c>
      <c r="N28">
        <f t="shared" si="0"/>
        <v>1</v>
      </c>
      <c r="O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Mary Somerville?</v>
      </c>
    </row>
    <row r="29" spans="1:15" x14ac:dyDescent="0.3">
      <c r="A29" t="s">
        <v>594</v>
      </c>
      <c r="B29" t="s">
        <v>595</v>
      </c>
      <c r="C29" t="s">
        <v>9</v>
      </c>
      <c r="D29" t="s">
        <v>4092</v>
      </c>
      <c r="E29" t="s">
        <v>5900</v>
      </c>
      <c r="F29" t="s">
        <v>266</v>
      </c>
      <c r="G29">
        <f>ROUND(Personalities_yearOfDeath[[#This Row],[value]],2)</f>
        <v>1900</v>
      </c>
      <c r="H29" t="s">
        <v>1384</v>
      </c>
      <c r="I29" t="s">
        <v>1385</v>
      </c>
      <c r="J29" t="s">
        <v>277</v>
      </c>
      <c r="K29" t="s">
        <v>13</v>
      </c>
      <c r="L29" t="s">
        <v>596</v>
      </c>
      <c r="M29" t="s">
        <v>1385</v>
      </c>
      <c r="N29">
        <f t="shared" si="0"/>
        <v>1</v>
      </c>
      <c r="O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George Campbell, 8th Duke of Argyll?</v>
      </c>
    </row>
    <row r="30" spans="1:15" x14ac:dyDescent="0.3">
      <c r="A30" t="s">
        <v>453</v>
      </c>
      <c r="B30" t="s">
        <v>454</v>
      </c>
      <c r="C30" t="s">
        <v>9</v>
      </c>
      <c r="D30" t="s">
        <v>4092</v>
      </c>
      <c r="E30" t="s">
        <v>5900</v>
      </c>
      <c r="F30" t="s">
        <v>2592</v>
      </c>
      <c r="G30">
        <f>ROUND(Personalities_yearOfDeath[[#This Row],[value]],2)</f>
        <v>1697</v>
      </c>
      <c r="H30" t="s">
        <v>1384</v>
      </c>
      <c r="I30" t="s">
        <v>1385</v>
      </c>
      <c r="J30" t="s">
        <v>18</v>
      </c>
      <c r="K30" t="s">
        <v>13</v>
      </c>
      <c r="L30" t="s">
        <v>456</v>
      </c>
      <c r="M30" t="s">
        <v>1385</v>
      </c>
      <c r="N30">
        <f t="shared" si="0"/>
        <v>1</v>
      </c>
      <c r="O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Aubrey?</v>
      </c>
    </row>
    <row r="31" spans="1:15" x14ac:dyDescent="0.3">
      <c r="A31" t="s">
        <v>450</v>
      </c>
      <c r="B31" t="s">
        <v>451</v>
      </c>
      <c r="C31" t="s">
        <v>9</v>
      </c>
      <c r="D31" t="s">
        <v>4092</v>
      </c>
      <c r="E31" t="s">
        <v>5900</v>
      </c>
      <c r="F31" t="s">
        <v>4103</v>
      </c>
      <c r="G31">
        <f>ROUND(Personalities_yearOfDeath[[#This Row],[value]],2)</f>
        <v>2020</v>
      </c>
      <c r="H31" t="s">
        <v>1384</v>
      </c>
      <c r="I31" t="s">
        <v>1385</v>
      </c>
      <c r="J31" t="s">
        <v>68</v>
      </c>
      <c r="K31" t="s">
        <v>13</v>
      </c>
      <c r="L31" t="s">
        <v>452</v>
      </c>
      <c r="M31" t="s">
        <v>1385</v>
      </c>
      <c r="N31">
        <f t="shared" si="0"/>
        <v>1</v>
      </c>
      <c r="O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Óscar Ichazo?</v>
      </c>
    </row>
    <row r="32" spans="1:15" x14ac:dyDescent="0.3">
      <c r="A32" t="s">
        <v>646</v>
      </c>
      <c r="B32" t="s">
        <v>647</v>
      </c>
      <c r="C32" t="s">
        <v>9</v>
      </c>
      <c r="D32" t="s">
        <v>4092</v>
      </c>
      <c r="E32" t="s">
        <v>5900</v>
      </c>
      <c r="F32" t="s">
        <v>302</v>
      </c>
      <c r="G32">
        <f>ROUND(Personalities_yearOfDeath[[#This Row],[value]],2)</f>
        <v>1819</v>
      </c>
      <c r="H32" t="s">
        <v>1384</v>
      </c>
      <c r="I32" t="s">
        <v>1385</v>
      </c>
      <c r="J32" t="s">
        <v>171</v>
      </c>
      <c r="K32" t="s">
        <v>13</v>
      </c>
      <c r="L32" t="s">
        <v>649</v>
      </c>
      <c r="M32" t="s">
        <v>1385</v>
      </c>
      <c r="N32">
        <f t="shared" si="0"/>
        <v>1</v>
      </c>
      <c r="O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Abbé Faria?</v>
      </c>
    </row>
    <row r="33" spans="1:15" x14ac:dyDescent="0.3">
      <c r="A33" t="s">
        <v>476</v>
      </c>
      <c r="B33" t="s">
        <v>477</v>
      </c>
      <c r="C33" t="s">
        <v>9</v>
      </c>
      <c r="D33" t="s">
        <v>4092</v>
      </c>
      <c r="E33" t="s">
        <v>5900</v>
      </c>
      <c r="F33" t="s">
        <v>4104</v>
      </c>
      <c r="G33">
        <f>ROUND(Personalities_yearOfDeath[[#This Row],[value]],2)</f>
        <v>1274</v>
      </c>
      <c r="H33" t="s">
        <v>1384</v>
      </c>
      <c r="I33" t="s">
        <v>1385</v>
      </c>
      <c r="J33" t="s">
        <v>479</v>
      </c>
      <c r="K33" t="s">
        <v>13</v>
      </c>
      <c r="L33" t="s">
        <v>1386</v>
      </c>
      <c r="M33" t="s">
        <v>1385</v>
      </c>
      <c r="N33">
        <f t="shared" si="0"/>
        <v>1</v>
      </c>
      <c r="O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Nasir al-Din al-Tusi?</v>
      </c>
    </row>
    <row r="34" spans="1:15" x14ac:dyDescent="0.3">
      <c r="A34" t="s">
        <v>542</v>
      </c>
      <c r="B34" t="s">
        <v>543</v>
      </c>
      <c r="C34" t="s">
        <v>9</v>
      </c>
      <c r="D34" t="s">
        <v>4092</v>
      </c>
      <c r="E34" t="s">
        <v>5900</v>
      </c>
      <c r="F34" t="s">
        <v>792</v>
      </c>
      <c r="G34">
        <f>ROUND(Personalities_yearOfDeath[[#This Row],[value]],2)</f>
        <v>1904</v>
      </c>
      <c r="H34" t="s">
        <v>1384</v>
      </c>
      <c r="I34" t="s">
        <v>1385</v>
      </c>
      <c r="J34" t="s">
        <v>59</v>
      </c>
      <c r="K34" t="s">
        <v>13</v>
      </c>
      <c r="L34" t="s">
        <v>1387</v>
      </c>
      <c r="M34" t="s">
        <v>1385</v>
      </c>
      <c r="N34">
        <f t="shared" si="0"/>
        <v>1</v>
      </c>
      <c r="O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Étienne-Jules Marey?</v>
      </c>
    </row>
    <row r="35" spans="1:15" x14ac:dyDescent="0.3">
      <c r="A35" t="s">
        <v>684</v>
      </c>
      <c r="B35" t="s">
        <v>685</v>
      </c>
      <c r="C35" t="s">
        <v>9</v>
      </c>
      <c r="D35" t="s">
        <v>4092</v>
      </c>
      <c r="E35" t="s">
        <v>5900</v>
      </c>
      <c r="F35" t="s">
        <v>273</v>
      </c>
      <c r="G35">
        <f>ROUND(Personalities_yearOfDeath[[#This Row],[value]],2)</f>
        <v>1939</v>
      </c>
      <c r="H35" t="s">
        <v>1384</v>
      </c>
      <c r="I35" t="s">
        <v>1385</v>
      </c>
      <c r="J35" t="s">
        <v>197</v>
      </c>
      <c r="K35" t="s">
        <v>13</v>
      </c>
      <c r="L35" t="s">
        <v>686</v>
      </c>
      <c r="M35" t="s">
        <v>1385</v>
      </c>
      <c r="N35">
        <f t="shared" si="0"/>
        <v>1</v>
      </c>
      <c r="O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Vladimir Shukhov?</v>
      </c>
    </row>
    <row r="36" spans="1:15" x14ac:dyDescent="0.3">
      <c r="A36" t="s">
        <v>480</v>
      </c>
      <c r="B36" t="s">
        <v>481</v>
      </c>
      <c r="C36" t="s">
        <v>9</v>
      </c>
      <c r="D36" t="s">
        <v>4092</v>
      </c>
      <c r="E36" t="s">
        <v>5900</v>
      </c>
      <c r="F36" t="s">
        <v>76</v>
      </c>
      <c r="G36">
        <f>ROUND(Personalities_yearOfDeath[[#This Row],[value]],2)</f>
        <v>1927</v>
      </c>
      <c r="H36" t="s">
        <v>1384</v>
      </c>
      <c r="I36" t="s">
        <v>1385</v>
      </c>
      <c r="J36" t="s">
        <v>18</v>
      </c>
      <c r="K36" t="s">
        <v>13</v>
      </c>
      <c r="L36" t="s">
        <v>1388</v>
      </c>
      <c r="M36" t="s">
        <v>1385</v>
      </c>
      <c r="N36">
        <f t="shared" si="0"/>
        <v>1</v>
      </c>
      <c r="O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Gösta Mittag-Leffler?</v>
      </c>
    </row>
    <row r="37" spans="1:15" x14ac:dyDescent="0.3">
      <c r="A37" t="s">
        <v>538</v>
      </c>
      <c r="B37" t="s">
        <v>539</v>
      </c>
      <c r="C37" t="s">
        <v>9</v>
      </c>
      <c r="D37" t="s">
        <v>4092</v>
      </c>
      <c r="E37" t="s">
        <v>5900</v>
      </c>
      <c r="F37" t="s">
        <v>4105</v>
      </c>
      <c r="G37">
        <f>ROUND(Personalities_yearOfDeath[[#This Row],[value]],2)</f>
        <v>1996</v>
      </c>
      <c r="H37" t="s">
        <v>1384</v>
      </c>
      <c r="I37" t="s">
        <v>1385</v>
      </c>
      <c r="J37" t="s">
        <v>45</v>
      </c>
      <c r="K37" t="s">
        <v>13</v>
      </c>
      <c r="L37" t="s">
        <v>541</v>
      </c>
      <c r="M37" t="s">
        <v>1385</v>
      </c>
      <c r="N37">
        <f t="shared" si="0"/>
        <v>1</v>
      </c>
      <c r="O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Virginia Henderson?</v>
      </c>
    </row>
    <row r="38" spans="1:15" x14ac:dyDescent="0.3">
      <c r="A38" t="s">
        <v>486</v>
      </c>
      <c r="B38" t="s">
        <v>487</v>
      </c>
      <c r="C38" t="s">
        <v>9</v>
      </c>
      <c r="D38" t="s">
        <v>4092</v>
      </c>
      <c r="E38" t="s">
        <v>5900</v>
      </c>
      <c r="F38" t="s">
        <v>4106</v>
      </c>
      <c r="G38">
        <f>ROUND(Personalities_yearOfDeath[[#This Row],[value]],2)</f>
        <v>1751</v>
      </c>
      <c r="H38" t="s">
        <v>1384</v>
      </c>
      <c r="I38" t="s">
        <v>1385</v>
      </c>
      <c r="J38" t="s">
        <v>277</v>
      </c>
      <c r="K38" t="s">
        <v>13</v>
      </c>
      <c r="L38" t="s">
        <v>1391</v>
      </c>
      <c r="M38" t="s">
        <v>1385</v>
      </c>
      <c r="N38">
        <f t="shared" si="0"/>
        <v>1</v>
      </c>
      <c r="O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Benjamin Robins?</v>
      </c>
    </row>
    <row r="39" spans="1:15" x14ac:dyDescent="0.3">
      <c r="A39" t="s">
        <v>635</v>
      </c>
      <c r="B39" t="s">
        <v>636</v>
      </c>
      <c r="C39" t="s">
        <v>9</v>
      </c>
      <c r="D39" t="s">
        <v>4092</v>
      </c>
      <c r="E39" t="s">
        <v>5900</v>
      </c>
      <c r="F39" t="s">
        <v>4107</v>
      </c>
      <c r="G39">
        <f>ROUND(Personalities_yearOfDeath[[#This Row],[value]],2)</f>
        <v>1318</v>
      </c>
      <c r="H39" t="s">
        <v>1384</v>
      </c>
      <c r="I39" t="s">
        <v>1385</v>
      </c>
      <c r="J39" t="s">
        <v>468</v>
      </c>
      <c r="K39" t="s">
        <v>13</v>
      </c>
      <c r="L39" t="s">
        <v>638</v>
      </c>
      <c r="M39" t="s">
        <v>1385</v>
      </c>
      <c r="N39">
        <f t="shared" si="0"/>
        <v>1</v>
      </c>
      <c r="O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Rashid-al-Din Hamadani?</v>
      </c>
    </row>
    <row r="40" spans="1:15" x14ac:dyDescent="0.3">
      <c r="A40" t="s">
        <v>515</v>
      </c>
      <c r="B40" t="s">
        <v>516</v>
      </c>
      <c r="C40" t="s">
        <v>9</v>
      </c>
      <c r="D40" t="s">
        <v>4092</v>
      </c>
      <c r="E40" t="s">
        <v>5900</v>
      </c>
      <c r="F40" t="s">
        <v>67</v>
      </c>
      <c r="G40">
        <f>ROUND(Personalities_yearOfDeath[[#This Row],[value]],2)</f>
        <v>1700</v>
      </c>
      <c r="H40" t="s">
        <v>1384</v>
      </c>
      <c r="I40" t="s">
        <v>1385</v>
      </c>
      <c r="J40" t="s">
        <v>68</v>
      </c>
      <c r="K40" t="s">
        <v>13</v>
      </c>
      <c r="L40" t="s">
        <v>518</v>
      </c>
      <c r="M40" t="s">
        <v>1385</v>
      </c>
      <c r="N40">
        <f t="shared" si="0"/>
        <v>1</v>
      </c>
      <c r="O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Adam Adamandy Kochański?</v>
      </c>
    </row>
    <row r="41" spans="1:15" x14ac:dyDescent="0.3">
      <c r="A41" t="s">
        <v>532</v>
      </c>
      <c r="B41" t="s">
        <v>533</v>
      </c>
      <c r="C41" t="s">
        <v>9</v>
      </c>
      <c r="D41" t="s">
        <v>4092</v>
      </c>
      <c r="E41" t="s">
        <v>5900</v>
      </c>
      <c r="F41" t="s">
        <v>4108</v>
      </c>
      <c r="G41">
        <f>ROUND(Personalities_yearOfDeath[[#This Row],[value]],2)</f>
        <v>2024</v>
      </c>
      <c r="H41" t="s">
        <v>1384</v>
      </c>
      <c r="I41" t="s">
        <v>1385</v>
      </c>
      <c r="J41" t="s">
        <v>254</v>
      </c>
      <c r="K41" t="s">
        <v>13</v>
      </c>
      <c r="L41" t="s">
        <v>534</v>
      </c>
      <c r="M41" t="s">
        <v>1385</v>
      </c>
      <c r="N41">
        <f t="shared" si="0"/>
        <v>1</v>
      </c>
      <c r="O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Anthony Epstein?</v>
      </c>
    </row>
    <row r="42" spans="1:15" x14ac:dyDescent="0.3">
      <c r="A42" t="s">
        <v>461</v>
      </c>
      <c r="B42" t="s">
        <v>462</v>
      </c>
      <c r="C42" t="s">
        <v>9</v>
      </c>
      <c r="D42" t="s">
        <v>4092</v>
      </c>
      <c r="E42" t="s">
        <v>5900</v>
      </c>
      <c r="F42" t="s">
        <v>4094</v>
      </c>
      <c r="G42">
        <f>ROUND(Personalities_yearOfDeath[[#This Row],[value]],2)</f>
        <v>1985</v>
      </c>
      <c r="H42" t="s">
        <v>1384</v>
      </c>
      <c r="I42" t="s">
        <v>1385</v>
      </c>
      <c r="J42" t="s">
        <v>464</v>
      </c>
      <c r="K42" t="s">
        <v>13</v>
      </c>
      <c r="L42" t="s">
        <v>1392</v>
      </c>
      <c r="M42" t="s">
        <v>1385</v>
      </c>
      <c r="N42">
        <f t="shared" si="0"/>
        <v>1</v>
      </c>
      <c r="O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Ernst Öpik?</v>
      </c>
    </row>
    <row r="43" spans="1:15" x14ac:dyDescent="0.3">
      <c r="A43" t="s">
        <v>627</v>
      </c>
      <c r="B43" t="s">
        <v>628</v>
      </c>
      <c r="C43" t="s">
        <v>9</v>
      </c>
      <c r="D43" t="s">
        <v>4092</v>
      </c>
      <c r="E43" t="s">
        <v>5900</v>
      </c>
      <c r="F43" t="s">
        <v>2085</v>
      </c>
      <c r="G43">
        <f>ROUND(Personalities_yearOfDeath[[#This Row],[value]],2)</f>
        <v>1798</v>
      </c>
      <c r="H43" t="s">
        <v>1384</v>
      </c>
      <c r="I43" t="s">
        <v>1385</v>
      </c>
      <c r="J43" t="s">
        <v>77</v>
      </c>
      <c r="K43" t="s">
        <v>13</v>
      </c>
      <c r="L43" t="s">
        <v>630</v>
      </c>
      <c r="M43" t="s">
        <v>1385</v>
      </c>
      <c r="N43">
        <f t="shared" si="0"/>
        <v>1</v>
      </c>
      <c r="O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Edward Waring?</v>
      </c>
    </row>
    <row r="44" spans="1:15" x14ac:dyDescent="0.3">
      <c r="A44" t="s">
        <v>597</v>
      </c>
      <c r="B44" t="s">
        <v>598</v>
      </c>
      <c r="C44" t="s">
        <v>9</v>
      </c>
      <c r="D44" t="s">
        <v>4092</v>
      </c>
      <c r="E44" t="s">
        <v>5900</v>
      </c>
      <c r="F44" t="s">
        <v>765</v>
      </c>
      <c r="G44">
        <f>ROUND(Personalities_yearOfDeath[[#This Row],[value]],2)</f>
        <v>1956</v>
      </c>
      <c r="H44" t="s">
        <v>1384</v>
      </c>
      <c r="I44" t="s">
        <v>1385</v>
      </c>
      <c r="J44" t="s">
        <v>197</v>
      </c>
      <c r="K44" t="s">
        <v>13</v>
      </c>
      <c r="L44" t="s">
        <v>600</v>
      </c>
      <c r="M44" t="s">
        <v>1385</v>
      </c>
      <c r="N44">
        <f t="shared" si="0"/>
        <v>1</v>
      </c>
      <c r="O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Vladimir Obruchev?</v>
      </c>
    </row>
    <row r="45" spans="1:15" x14ac:dyDescent="0.3">
      <c r="A45" t="s">
        <v>650</v>
      </c>
      <c r="B45" t="s">
        <v>651</v>
      </c>
      <c r="C45" t="s">
        <v>9</v>
      </c>
      <c r="D45" t="s">
        <v>4092</v>
      </c>
      <c r="E45" t="s">
        <v>5900</v>
      </c>
      <c r="F45" t="s">
        <v>2592</v>
      </c>
      <c r="G45">
        <f>ROUND(Personalities_yearOfDeath[[#This Row],[value]],2)</f>
        <v>1697</v>
      </c>
      <c r="H45" t="s">
        <v>1384</v>
      </c>
      <c r="I45" t="s">
        <v>1385</v>
      </c>
      <c r="J45" t="s">
        <v>460</v>
      </c>
      <c r="K45" t="s">
        <v>13</v>
      </c>
      <c r="L45" t="s">
        <v>652</v>
      </c>
      <c r="M45" t="s">
        <v>1385</v>
      </c>
      <c r="N45">
        <f t="shared" si="0"/>
        <v>1</v>
      </c>
      <c r="O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Francesco Redi?</v>
      </c>
    </row>
    <row r="46" spans="1:15" x14ac:dyDescent="0.3">
      <c r="A46" t="s">
        <v>571</v>
      </c>
      <c r="B46" t="s">
        <v>572</v>
      </c>
      <c r="C46" t="s">
        <v>9</v>
      </c>
      <c r="D46" t="s">
        <v>4092</v>
      </c>
      <c r="E46" t="s">
        <v>5900</v>
      </c>
      <c r="F46" t="s">
        <v>4109</v>
      </c>
      <c r="G46">
        <f>ROUND(Personalities_yearOfDeath[[#This Row],[value]],2)</f>
        <v>2010</v>
      </c>
      <c r="H46" t="s">
        <v>1384</v>
      </c>
      <c r="I46" t="s">
        <v>1385</v>
      </c>
      <c r="J46" t="s">
        <v>54</v>
      </c>
      <c r="K46" t="s">
        <v>13</v>
      </c>
      <c r="L46" t="s">
        <v>574</v>
      </c>
      <c r="M46" t="s">
        <v>1385</v>
      </c>
      <c r="N46">
        <f t="shared" si="0"/>
        <v>1</v>
      </c>
      <c r="O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İhsan Doğramacı?</v>
      </c>
    </row>
    <row r="47" spans="1:15" x14ac:dyDescent="0.3">
      <c r="A47" t="s">
        <v>465</v>
      </c>
      <c r="B47" t="s">
        <v>466</v>
      </c>
      <c r="C47" t="s">
        <v>9</v>
      </c>
      <c r="D47" t="s">
        <v>4092</v>
      </c>
      <c r="E47" t="s">
        <v>5900</v>
      </c>
      <c r="F47" t="s">
        <v>196</v>
      </c>
      <c r="G47">
        <f>ROUND(Personalities_yearOfDeath[[#This Row],[value]],2)</f>
        <v>1932</v>
      </c>
      <c r="H47" t="s">
        <v>1384</v>
      </c>
      <c r="I47" t="s">
        <v>1385</v>
      </c>
      <c r="J47" t="s">
        <v>554</v>
      </c>
      <c r="K47" t="s">
        <v>13</v>
      </c>
      <c r="L47" t="s">
        <v>1394</v>
      </c>
      <c r="M47" t="s">
        <v>1385</v>
      </c>
      <c r="N47">
        <f t="shared" si="0"/>
        <v>1</v>
      </c>
      <c r="O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Alberto Santos-Dumont?</v>
      </c>
    </row>
    <row r="48" spans="1:15" x14ac:dyDescent="0.3">
      <c r="A48" t="s">
        <v>497</v>
      </c>
      <c r="B48" t="s">
        <v>498</v>
      </c>
      <c r="C48" t="s">
        <v>9</v>
      </c>
      <c r="D48" t="s">
        <v>4092</v>
      </c>
      <c r="E48" t="s">
        <v>5900</v>
      </c>
      <c r="F48" t="s">
        <v>4110</v>
      </c>
      <c r="G48">
        <f>ROUND(Personalities_yearOfDeath[[#This Row],[value]],2)</f>
        <v>1535</v>
      </c>
      <c r="H48" t="s">
        <v>1384</v>
      </c>
      <c r="I48" t="s">
        <v>1385</v>
      </c>
      <c r="J48" t="s">
        <v>500</v>
      </c>
      <c r="K48" t="s">
        <v>13</v>
      </c>
      <c r="L48" t="s">
        <v>1395</v>
      </c>
      <c r="M48" t="s">
        <v>1385</v>
      </c>
      <c r="N48">
        <f t="shared" si="0"/>
        <v>1</v>
      </c>
      <c r="O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Fisher?</v>
      </c>
    </row>
    <row r="49" spans="1:15" x14ac:dyDescent="0.3">
      <c r="A49" t="s">
        <v>631</v>
      </c>
      <c r="B49" t="s">
        <v>632</v>
      </c>
      <c r="C49" t="s">
        <v>9</v>
      </c>
      <c r="D49" t="s">
        <v>4092</v>
      </c>
      <c r="E49" t="s">
        <v>5900</v>
      </c>
      <c r="F49" t="s">
        <v>4111</v>
      </c>
      <c r="G49">
        <f>ROUND(Personalities_yearOfDeath[[#This Row],[value]],2)</f>
        <v>1986</v>
      </c>
      <c r="H49" t="s">
        <v>1384</v>
      </c>
      <c r="I49" t="s">
        <v>1385</v>
      </c>
      <c r="J49" t="s">
        <v>149</v>
      </c>
      <c r="K49" t="s">
        <v>13</v>
      </c>
      <c r="L49" t="s">
        <v>634</v>
      </c>
      <c r="M49" t="s">
        <v>1385</v>
      </c>
      <c r="N49">
        <f t="shared" si="0"/>
        <v>1</v>
      </c>
      <c r="O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J. Allen Hynek?</v>
      </c>
    </row>
    <row r="50" spans="1:15" x14ac:dyDescent="0.3">
      <c r="A50" t="s">
        <v>512</v>
      </c>
      <c r="B50" t="s">
        <v>513</v>
      </c>
      <c r="C50" t="s">
        <v>9</v>
      </c>
      <c r="D50" t="s">
        <v>4092</v>
      </c>
      <c r="E50" t="s">
        <v>5900</v>
      </c>
      <c r="F50" t="s">
        <v>1115</v>
      </c>
      <c r="G50">
        <f>ROUND(Personalities_yearOfDeath[[#This Row],[value]],2)</f>
        <v>1926</v>
      </c>
      <c r="H50" t="s">
        <v>1384</v>
      </c>
      <c r="I50" t="s">
        <v>1385</v>
      </c>
      <c r="J50" t="s">
        <v>114</v>
      </c>
      <c r="K50" t="s">
        <v>13</v>
      </c>
      <c r="L50" t="s">
        <v>514</v>
      </c>
      <c r="M50" t="s">
        <v>1385</v>
      </c>
      <c r="N50">
        <f t="shared" si="0"/>
        <v>1</v>
      </c>
      <c r="O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Émile Coué?</v>
      </c>
    </row>
    <row r="51" spans="1:15" x14ac:dyDescent="0.3">
      <c r="A51" t="s">
        <v>620</v>
      </c>
      <c r="B51" t="s">
        <v>621</v>
      </c>
      <c r="C51" t="s">
        <v>9</v>
      </c>
      <c r="D51" t="s">
        <v>4092</v>
      </c>
      <c r="E51" t="s">
        <v>5900</v>
      </c>
      <c r="F51" t="s">
        <v>1087</v>
      </c>
      <c r="G51">
        <f>ROUND(Personalities_yearOfDeath[[#This Row],[value]],2)</f>
        <v>1748</v>
      </c>
      <c r="H51" t="s">
        <v>1384</v>
      </c>
      <c r="I51" t="s">
        <v>1385</v>
      </c>
      <c r="J51" t="s">
        <v>938</v>
      </c>
      <c r="K51" t="s">
        <v>13</v>
      </c>
      <c r="L51" t="s">
        <v>1396</v>
      </c>
      <c r="M51" t="s">
        <v>1385</v>
      </c>
      <c r="N51">
        <f t="shared" si="0"/>
        <v>1</v>
      </c>
      <c r="O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Johann Bernoulli?</v>
      </c>
    </row>
    <row r="52" spans="1:15" x14ac:dyDescent="0.3">
      <c r="A52" t="s">
        <v>612</v>
      </c>
      <c r="B52" t="s">
        <v>613</v>
      </c>
      <c r="C52" t="s">
        <v>9</v>
      </c>
      <c r="D52" t="s">
        <v>4092</v>
      </c>
      <c r="E52" t="s">
        <v>5900</v>
      </c>
      <c r="F52" t="s">
        <v>4112</v>
      </c>
      <c r="G52">
        <f>ROUND(Personalities_yearOfDeath[[#This Row],[value]],2)</f>
        <v>1595</v>
      </c>
      <c r="H52" t="s">
        <v>1384</v>
      </c>
      <c r="I52" t="s">
        <v>1385</v>
      </c>
      <c r="J52" t="s">
        <v>171</v>
      </c>
      <c r="K52" t="s">
        <v>13</v>
      </c>
      <c r="L52" t="s">
        <v>615</v>
      </c>
      <c r="M52" t="s">
        <v>1385</v>
      </c>
      <c r="N52">
        <f t="shared" si="0"/>
        <v>1</v>
      </c>
      <c r="O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Faizi?</v>
      </c>
    </row>
    <row r="53" spans="1:15" x14ac:dyDescent="0.3">
      <c r="A53" t="s">
        <v>639</v>
      </c>
      <c r="B53" t="s">
        <v>640</v>
      </c>
      <c r="C53" t="s">
        <v>9</v>
      </c>
      <c r="D53" t="s">
        <v>4092</v>
      </c>
      <c r="E53" t="s">
        <v>5900</v>
      </c>
      <c r="F53" t="s">
        <v>467</v>
      </c>
      <c r="G53">
        <f>ROUND(Personalities_yearOfDeath[[#This Row],[value]],2)</f>
        <v>1873</v>
      </c>
      <c r="H53" t="s">
        <v>1384</v>
      </c>
      <c r="I53" t="s">
        <v>1385</v>
      </c>
      <c r="J53" t="s">
        <v>45</v>
      </c>
      <c r="K53" t="s">
        <v>13</v>
      </c>
      <c r="L53" t="s">
        <v>1398</v>
      </c>
      <c r="M53" t="s">
        <v>1385</v>
      </c>
      <c r="N53">
        <f t="shared" si="0"/>
        <v>1</v>
      </c>
      <c r="O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Alexei Fedchenko?</v>
      </c>
    </row>
    <row r="54" spans="1:15" x14ac:dyDescent="0.3">
      <c r="A54" t="s">
        <v>609</v>
      </c>
      <c r="B54" t="s">
        <v>610</v>
      </c>
      <c r="C54" t="s">
        <v>9</v>
      </c>
      <c r="D54" t="s">
        <v>4092</v>
      </c>
      <c r="E54" t="s">
        <v>5900</v>
      </c>
      <c r="F54" t="s">
        <v>4102</v>
      </c>
      <c r="G54">
        <f>ROUND(Personalities_yearOfDeath[[#This Row],[value]],2)</f>
        <v>2013</v>
      </c>
      <c r="H54" t="s">
        <v>1384</v>
      </c>
      <c r="I54" t="s">
        <v>1385</v>
      </c>
      <c r="J54" t="s">
        <v>254</v>
      </c>
      <c r="K54" t="s">
        <v>13</v>
      </c>
      <c r="L54" t="s">
        <v>611</v>
      </c>
      <c r="M54" t="s">
        <v>1385</v>
      </c>
      <c r="N54">
        <f t="shared" si="0"/>
        <v>1</v>
      </c>
      <c r="O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Emile Zuckerkandl?</v>
      </c>
    </row>
    <row r="55" spans="1:15" x14ac:dyDescent="0.3">
      <c r="A55" t="s">
        <v>678</v>
      </c>
      <c r="B55" t="s">
        <v>679</v>
      </c>
      <c r="C55" t="s">
        <v>9</v>
      </c>
      <c r="D55" t="s">
        <v>4092</v>
      </c>
      <c r="E55" t="s">
        <v>5900</v>
      </c>
      <c r="F55" t="s">
        <v>4099</v>
      </c>
      <c r="G55">
        <f>ROUND(Personalities_yearOfDeath[[#This Row],[value]],2)</f>
        <v>2022</v>
      </c>
      <c r="H55" t="s">
        <v>1384</v>
      </c>
      <c r="I55" t="s">
        <v>1385</v>
      </c>
      <c r="J55" t="s">
        <v>554</v>
      </c>
      <c r="K55" t="s">
        <v>13</v>
      </c>
      <c r="L55" t="s">
        <v>1397</v>
      </c>
      <c r="M55" t="s">
        <v>1385</v>
      </c>
      <c r="N55">
        <f t="shared" si="0"/>
        <v>1</v>
      </c>
      <c r="O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James Lovelock?</v>
      </c>
    </row>
    <row r="56" spans="1:15" x14ac:dyDescent="0.3">
      <c r="A56" t="s">
        <v>674</v>
      </c>
      <c r="B56" t="s">
        <v>675</v>
      </c>
      <c r="C56" t="s">
        <v>9</v>
      </c>
      <c r="D56" t="s">
        <v>4092</v>
      </c>
      <c r="E56" t="s">
        <v>5900</v>
      </c>
      <c r="F56" t="s">
        <v>4113</v>
      </c>
      <c r="G56">
        <f>ROUND(Personalities_yearOfDeath[[#This Row],[value]],2)</f>
        <v>1687</v>
      </c>
      <c r="H56" t="s">
        <v>1384</v>
      </c>
      <c r="I56" t="s">
        <v>1385</v>
      </c>
      <c r="J56" t="s">
        <v>110</v>
      </c>
      <c r="K56" t="s">
        <v>13</v>
      </c>
      <c r="L56" t="s">
        <v>677</v>
      </c>
      <c r="M56" t="s">
        <v>1385</v>
      </c>
      <c r="N56">
        <f t="shared" si="0"/>
        <v>1</v>
      </c>
      <c r="O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Nicholas Mercator?</v>
      </c>
    </row>
    <row r="57" spans="1:15" x14ac:dyDescent="0.3">
      <c r="A57" t="s">
        <v>52</v>
      </c>
      <c r="B57" t="s">
        <v>53</v>
      </c>
      <c r="C57" t="s">
        <v>9</v>
      </c>
      <c r="D57" t="s">
        <v>4092</v>
      </c>
      <c r="E57" t="s">
        <v>5900</v>
      </c>
      <c r="F57" t="s">
        <v>4114</v>
      </c>
      <c r="G57">
        <f>ROUND(Personalities_yearOfDeath[[#This Row],[value]],2)</f>
        <v>2012</v>
      </c>
      <c r="H57" t="s">
        <v>1384</v>
      </c>
      <c r="I57" t="s">
        <v>1385</v>
      </c>
      <c r="J57" t="s">
        <v>54</v>
      </c>
      <c r="K57" t="s">
        <v>13</v>
      </c>
      <c r="L57" t="s">
        <v>55</v>
      </c>
      <c r="M57" t="s">
        <v>1385</v>
      </c>
      <c r="N57">
        <f t="shared" si="0"/>
        <v>1</v>
      </c>
      <c r="O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Antonín Holý?</v>
      </c>
    </row>
    <row r="58" spans="1:15" x14ac:dyDescent="0.3">
      <c r="A58" t="s">
        <v>151</v>
      </c>
      <c r="B58" t="s">
        <v>152</v>
      </c>
      <c r="C58" t="s">
        <v>9</v>
      </c>
      <c r="D58" t="s">
        <v>4092</v>
      </c>
      <c r="E58" t="s">
        <v>5900</v>
      </c>
      <c r="F58" t="s">
        <v>4115</v>
      </c>
      <c r="G58">
        <f>ROUND(Personalities_yearOfDeath[[#This Row],[value]],2)</f>
        <v>1827</v>
      </c>
      <c r="H58" t="s">
        <v>1384</v>
      </c>
      <c r="I58" t="s">
        <v>1385</v>
      </c>
      <c r="J58" t="s">
        <v>105</v>
      </c>
      <c r="K58" t="s">
        <v>13</v>
      </c>
      <c r="L58" t="s">
        <v>1414</v>
      </c>
      <c r="M58" t="s">
        <v>1385</v>
      </c>
      <c r="N58">
        <f t="shared" si="0"/>
        <v>1</v>
      </c>
      <c r="O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Charles Willson Peale?</v>
      </c>
    </row>
    <row r="59" spans="1:15" x14ac:dyDescent="0.3">
      <c r="A59" t="s">
        <v>137</v>
      </c>
      <c r="B59" t="s">
        <v>138</v>
      </c>
      <c r="C59" t="s">
        <v>9</v>
      </c>
      <c r="D59" t="s">
        <v>4092</v>
      </c>
      <c r="E59" t="s">
        <v>5900</v>
      </c>
      <c r="F59" t="s">
        <v>296</v>
      </c>
      <c r="G59">
        <f>ROUND(Personalities_yearOfDeath[[#This Row],[value]],2)</f>
        <v>1948</v>
      </c>
      <c r="H59" t="s">
        <v>1384</v>
      </c>
      <c r="I59" t="s">
        <v>1385</v>
      </c>
      <c r="J59" t="s">
        <v>45</v>
      </c>
      <c r="K59" t="s">
        <v>13</v>
      </c>
      <c r="L59" t="s">
        <v>1415</v>
      </c>
      <c r="M59" t="s">
        <v>1385</v>
      </c>
      <c r="N59">
        <f t="shared" si="0"/>
        <v>1</v>
      </c>
      <c r="O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Orville Wright?</v>
      </c>
    </row>
    <row r="60" spans="1:15" x14ac:dyDescent="0.3">
      <c r="A60" t="s">
        <v>247</v>
      </c>
      <c r="B60" t="s">
        <v>248</v>
      </c>
      <c r="C60" t="s">
        <v>9</v>
      </c>
      <c r="D60" t="s">
        <v>4092</v>
      </c>
      <c r="E60" t="s">
        <v>5900</v>
      </c>
      <c r="F60" t="s">
        <v>1852</v>
      </c>
      <c r="G60">
        <f>ROUND(Personalities_yearOfDeath[[#This Row],[value]],2)</f>
        <v>1961</v>
      </c>
      <c r="H60" t="s">
        <v>1384</v>
      </c>
      <c r="I60" t="s">
        <v>1385</v>
      </c>
      <c r="J60" t="s">
        <v>45</v>
      </c>
      <c r="K60" t="s">
        <v>13</v>
      </c>
      <c r="L60" t="s">
        <v>250</v>
      </c>
      <c r="M60" t="s">
        <v>1385</v>
      </c>
      <c r="N60">
        <f t="shared" si="0"/>
        <v>1</v>
      </c>
      <c r="O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William Astbury?</v>
      </c>
    </row>
    <row r="61" spans="1:15" x14ac:dyDescent="0.3">
      <c r="A61" t="s">
        <v>83</v>
      </c>
      <c r="B61" t="s">
        <v>84</v>
      </c>
      <c r="C61" t="s">
        <v>9</v>
      </c>
      <c r="D61" t="s">
        <v>4092</v>
      </c>
      <c r="E61" t="s">
        <v>5900</v>
      </c>
      <c r="F61" t="s">
        <v>4116</v>
      </c>
      <c r="G61">
        <f>ROUND(Personalities_yearOfDeath[[#This Row],[value]],2)</f>
        <v>1998</v>
      </c>
      <c r="H61" t="s">
        <v>1384</v>
      </c>
      <c r="I61" t="s">
        <v>1385</v>
      </c>
      <c r="J61" t="s">
        <v>86</v>
      </c>
      <c r="K61" t="s">
        <v>13</v>
      </c>
      <c r="L61" t="s">
        <v>87</v>
      </c>
      <c r="M61" t="s">
        <v>1385</v>
      </c>
      <c r="N61">
        <f t="shared" si="0"/>
        <v>1</v>
      </c>
      <c r="O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Maurice Bucaille?</v>
      </c>
    </row>
    <row r="62" spans="1:15" x14ac:dyDescent="0.3">
      <c r="A62" t="s">
        <v>38</v>
      </c>
      <c r="B62" t="s">
        <v>39</v>
      </c>
      <c r="C62" t="s">
        <v>9</v>
      </c>
      <c r="D62" t="s">
        <v>4092</v>
      </c>
      <c r="E62" t="s">
        <v>5900</v>
      </c>
      <c r="F62" t="s">
        <v>258</v>
      </c>
      <c r="G62">
        <f>ROUND(Personalities_yearOfDeath[[#This Row],[value]],2)</f>
        <v>1947</v>
      </c>
      <c r="H62" t="s">
        <v>1384</v>
      </c>
      <c r="I62" t="s">
        <v>1385</v>
      </c>
      <c r="J62" t="s">
        <v>23</v>
      </c>
      <c r="K62" t="s">
        <v>13</v>
      </c>
      <c r="L62" t="s">
        <v>41</v>
      </c>
      <c r="M62" t="s">
        <v>1385</v>
      </c>
      <c r="N62">
        <f t="shared" si="0"/>
        <v>1</v>
      </c>
      <c r="O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Annie Scott Dill Maunder?</v>
      </c>
    </row>
    <row r="63" spans="1:15" x14ac:dyDescent="0.3">
      <c r="A63" t="s">
        <v>79</v>
      </c>
      <c r="B63" t="s">
        <v>80</v>
      </c>
      <c r="C63" t="s">
        <v>9</v>
      </c>
      <c r="D63" t="s">
        <v>4092</v>
      </c>
      <c r="E63" t="s">
        <v>5900</v>
      </c>
      <c r="F63" t="s">
        <v>1891</v>
      </c>
      <c r="G63">
        <f>ROUND(Personalities_yearOfDeath[[#This Row],[value]],2)</f>
        <v>1879</v>
      </c>
      <c r="H63" t="s">
        <v>1384</v>
      </c>
      <c r="I63" t="s">
        <v>1385</v>
      </c>
      <c r="J63" t="s">
        <v>31</v>
      </c>
      <c r="K63" t="s">
        <v>13</v>
      </c>
      <c r="L63" t="s">
        <v>82</v>
      </c>
      <c r="M63" t="s">
        <v>1385</v>
      </c>
      <c r="N63">
        <f t="shared" si="0"/>
        <v>1</v>
      </c>
      <c r="O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Auguste Ambroise Tardieu?</v>
      </c>
    </row>
    <row r="64" spans="1:15" x14ac:dyDescent="0.3">
      <c r="A64" t="s">
        <v>107</v>
      </c>
      <c r="B64" t="s">
        <v>108</v>
      </c>
      <c r="C64" t="s">
        <v>9</v>
      </c>
      <c r="D64" t="s">
        <v>4092</v>
      </c>
      <c r="E64" t="s">
        <v>5900</v>
      </c>
      <c r="F64" t="s">
        <v>4117</v>
      </c>
      <c r="G64">
        <f>ROUND(Personalities_yearOfDeath[[#This Row],[value]],2)</f>
        <v>983</v>
      </c>
      <c r="H64" t="s">
        <v>1384</v>
      </c>
      <c r="I64" t="s">
        <v>1385</v>
      </c>
      <c r="J64" t="s">
        <v>202</v>
      </c>
      <c r="K64" t="s">
        <v>13</v>
      </c>
      <c r="L64" t="s">
        <v>1416</v>
      </c>
      <c r="M64" t="s">
        <v>1385</v>
      </c>
      <c r="N64">
        <f t="shared" si="0"/>
        <v>1</v>
      </c>
      <c r="O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'Adud al-Dawla?</v>
      </c>
    </row>
    <row r="65" spans="1:15" x14ac:dyDescent="0.3">
      <c r="A65" t="s">
        <v>165</v>
      </c>
      <c r="B65" t="s">
        <v>166</v>
      </c>
      <c r="C65" t="s">
        <v>9</v>
      </c>
      <c r="D65" t="s">
        <v>4092</v>
      </c>
      <c r="E65" t="s">
        <v>5900</v>
      </c>
      <c r="F65" t="s">
        <v>603</v>
      </c>
      <c r="G65">
        <f>ROUND(Personalities_yearOfDeath[[#This Row],[value]],2)</f>
        <v>1928</v>
      </c>
      <c r="H65" t="s">
        <v>1384</v>
      </c>
      <c r="I65" t="s">
        <v>1385</v>
      </c>
      <c r="J65" t="s">
        <v>114</v>
      </c>
      <c r="K65" t="s">
        <v>13</v>
      </c>
      <c r="L65" t="s">
        <v>1417</v>
      </c>
      <c r="M65" t="s">
        <v>1385</v>
      </c>
      <c r="N65">
        <f t="shared" si="0"/>
        <v>1</v>
      </c>
      <c r="O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Jane Ellen Harrison?</v>
      </c>
    </row>
    <row r="66" spans="1:15" x14ac:dyDescent="0.3">
      <c r="A66" t="s">
        <v>194</v>
      </c>
      <c r="B66" t="s">
        <v>195</v>
      </c>
      <c r="C66" t="s">
        <v>9</v>
      </c>
      <c r="D66" t="s">
        <v>4092</v>
      </c>
      <c r="E66" t="s">
        <v>5900</v>
      </c>
      <c r="F66" t="s">
        <v>4118</v>
      </c>
      <c r="G66">
        <f>ROUND(Personalities_yearOfDeath[[#This Row],[value]],2)</f>
        <v>2023</v>
      </c>
      <c r="H66" t="s">
        <v>1384</v>
      </c>
      <c r="I66" t="s">
        <v>1385</v>
      </c>
      <c r="J66" t="s">
        <v>197</v>
      </c>
      <c r="K66" t="s">
        <v>13</v>
      </c>
      <c r="L66" t="s">
        <v>198</v>
      </c>
      <c r="M66" t="s">
        <v>1385</v>
      </c>
      <c r="N66">
        <f t="shared" ref="N66:N129" si="1">COUNTIF(B:B,B66)</f>
        <v>1</v>
      </c>
      <c r="O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Walter Cunningham?</v>
      </c>
    </row>
    <row r="67" spans="1:15" x14ac:dyDescent="0.3">
      <c r="A67" t="s">
        <v>88</v>
      </c>
      <c r="B67" t="s">
        <v>89</v>
      </c>
      <c r="C67" t="s">
        <v>9</v>
      </c>
      <c r="D67" t="s">
        <v>4092</v>
      </c>
      <c r="E67" t="s">
        <v>5900</v>
      </c>
      <c r="F67" t="s">
        <v>1053</v>
      </c>
      <c r="G67">
        <f>ROUND(Personalities_yearOfDeath[[#This Row],[value]],2)</f>
        <v>1946</v>
      </c>
      <c r="H67" t="s">
        <v>1384</v>
      </c>
      <c r="I67" t="s">
        <v>1385</v>
      </c>
      <c r="J67" t="s">
        <v>91</v>
      </c>
      <c r="K67" t="s">
        <v>13</v>
      </c>
      <c r="L67" t="s">
        <v>92</v>
      </c>
      <c r="M67" t="s">
        <v>1385</v>
      </c>
      <c r="N67">
        <f t="shared" si="1"/>
        <v>1</v>
      </c>
      <c r="O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Holger Thiele?</v>
      </c>
    </row>
    <row r="68" spans="1:15" x14ac:dyDescent="0.3">
      <c r="A68" t="s">
        <v>24</v>
      </c>
      <c r="B68" t="s">
        <v>25</v>
      </c>
      <c r="C68" t="s">
        <v>9</v>
      </c>
      <c r="D68" t="s">
        <v>4092</v>
      </c>
      <c r="E68" t="s">
        <v>5900</v>
      </c>
      <c r="F68" t="s">
        <v>4098</v>
      </c>
      <c r="G68">
        <f>ROUND(Personalities_yearOfDeath[[#This Row],[value]],2)</f>
        <v>2016</v>
      </c>
      <c r="H68" t="s">
        <v>1384</v>
      </c>
      <c r="I68" t="s">
        <v>1385</v>
      </c>
      <c r="J68" t="s">
        <v>18</v>
      </c>
      <c r="K68" t="s">
        <v>13</v>
      </c>
      <c r="L68" t="s">
        <v>27</v>
      </c>
      <c r="M68" t="s">
        <v>1385</v>
      </c>
      <c r="N68">
        <f t="shared" si="1"/>
        <v>1</v>
      </c>
      <c r="O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Andrew Grove?</v>
      </c>
    </row>
    <row r="69" spans="1:15" x14ac:dyDescent="0.3">
      <c r="A69" t="s">
        <v>182</v>
      </c>
      <c r="B69" t="s">
        <v>183</v>
      </c>
      <c r="C69" t="s">
        <v>9</v>
      </c>
      <c r="D69" t="s">
        <v>4092</v>
      </c>
      <c r="E69" t="s">
        <v>5900</v>
      </c>
      <c r="F69" t="s">
        <v>160</v>
      </c>
      <c r="G69">
        <f>ROUND(Personalities_yearOfDeath[[#This Row],[value]],2)</f>
        <v>1963</v>
      </c>
      <c r="H69" t="s">
        <v>1384</v>
      </c>
      <c r="I69" t="s">
        <v>1385</v>
      </c>
      <c r="J69" t="s">
        <v>86</v>
      </c>
      <c r="K69" t="s">
        <v>13</v>
      </c>
      <c r="L69" t="s">
        <v>185</v>
      </c>
      <c r="M69" t="s">
        <v>1385</v>
      </c>
      <c r="N69">
        <f t="shared" si="1"/>
        <v>1</v>
      </c>
      <c r="O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Dorothy Hansine Andersen?</v>
      </c>
    </row>
    <row r="70" spans="1:15" x14ac:dyDescent="0.3">
      <c r="A70" t="s">
        <v>190</v>
      </c>
      <c r="B70" t="s">
        <v>191</v>
      </c>
      <c r="C70" t="s">
        <v>9</v>
      </c>
      <c r="D70" t="s">
        <v>4092</v>
      </c>
      <c r="E70" t="s">
        <v>5900</v>
      </c>
      <c r="F70" t="s">
        <v>49</v>
      </c>
      <c r="G70">
        <f>ROUND(Personalities_yearOfDeath[[#This Row],[value]],2)</f>
        <v>1951</v>
      </c>
      <c r="H70" t="s">
        <v>1384</v>
      </c>
      <c r="I70" t="s">
        <v>1385</v>
      </c>
      <c r="J70" t="s">
        <v>54</v>
      </c>
      <c r="K70" t="s">
        <v>13</v>
      </c>
      <c r="L70" t="s">
        <v>193</v>
      </c>
      <c r="M70" t="s">
        <v>1385</v>
      </c>
      <c r="N70">
        <f t="shared" si="1"/>
        <v>1</v>
      </c>
      <c r="O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Antonio Sánchez de Bustamante y Sirven?</v>
      </c>
    </row>
    <row r="71" spans="1:15" x14ac:dyDescent="0.3">
      <c r="A71" t="s">
        <v>207</v>
      </c>
      <c r="B71" t="s">
        <v>208</v>
      </c>
      <c r="C71" t="s">
        <v>9</v>
      </c>
      <c r="D71" t="s">
        <v>4092</v>
      </c>
      <c r="E71" t="s">
        <v>5900</v>
      </c>
      <c r="F71" t="s">
        <v>2494</v>
      </c>
      <c r="G71">
        <f>ROUND(Personalities_yearOfDeath[[#This Row],[value]],2)</f>
        <v>1768</v>
      </c>
      <c r="H71" t="s">
        <v>1384</v>
      </c>
      <c r="I71" t="s">
        <v>1385</v>
      </c>
      <c r="J71" t="s">
        <v>157</v>
      </c>
      <c r="K71" t="s">
        <v>13</v>
      </c>
      <c r="L71" t="s">
        <v>1418</v>
      </c>
      <c r="M71" t="s">
        <v>1385</v>
      </c>
      <c r="N71">
        <f t="shared" si="1"/>
        <v>1</v>
      </c>
      <c r="O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Joseph-Nicolas Delisle?</v>
      </c>
    </row>
    <row r="72" spans="1:15" x14ac:dyDescent="0.3">
      <c r="A72" t="s">
        <v>154</v>
      </c>
      <c r="B72" t="s">
        <v>155</v>
      </c>
      <c r="C72" t="s">
        <v>9</v>
      </c>
      <c r="D72" t="s">
        <v>4092</v>
      </c>
      <c r="E72" t="s">
        <v>5900</v>
      </c>
      <c r="F72" t="s">
        <v>3881</v>
      </c>
      <c r="G72">
        <f>ROUND(Personalities_yearOfDeath[[#This Row],[value]],2)</f>
        <v>1811</v>
      </c>
      <c r="H72" t="s">
        <v>1384</v>
      </c>
      <c r="I72" t="s">
        <v>1385</v>
      </c>
      <c r="J72" t="s">
        <v>157</v>
      </c>
      <c r="K72" t="s">
        <v>13</v>
      </c>
      <c r="L72" t="s">
        <v>1419</v>
      </c>
      <c r="M72" t="s">
        <v>1385</v>
      </c>
      <c r="N72">
        <f t="shared" si="1"/>
        <v>1</v>
      </c>
      <c r="O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Nevil Maskelyne?</v>
      </c>
    </row>
    <row r="73" spans="1:15" x14ac:dyDescent="0.3">
      <c r="A73" t="s">
        <v>93</v>
      </c>
      <c r="B73" t="s">
        <v>94</v>
      </c>
      <c r="C73" t="s">
        <v>9</v>
      </c>
      <c r="D73" t="s">
        <v>4092</v>
      </c>
      <c r="E73" t="s">
        <v>5900</v>
      </c>
      <c r="F73" t="s">
        <v>4119</v>
      </c>
      <c r="G73">
        <f>ROUND(Personalities_yearOfDeath[[#This Row],[value]],2)</f>
        <v>1598</v>
      </c>
      <c r="H73" t="s">
        <v>1384</v>
      </c>
      <c r="I73" t="s">
        <v>1385</v>
      </c>
      <c r="J73" t="s">
        <v>96</v>
      </c>
      <c r="K73" t="s">
        <v>13</v>
      </c>
      <c r="L73" t="s">
        <v>97</v>
      </c>
      <c r="M73" t="s">
        <v>1385</v>
      </c>
      <c r="N73">
        <f t="shared" si="1"/>
        <v>1</v>
      </c>
      <c r="O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Heinrich Rantzau?</v>
      </c>
    </row>
    <row r="74" spans="1:15" x14ac:dyDescent="0.3">
      <c r="A74" t="s">
        <v>275</v>
      </c>
      <c r="B74" t="s">
        <v>276</v>
      </c>
      <c r="C74" t="s">
        <v>9</v>
      </c>
      <c r="D74" t="s">
        <v>4092</v>
      </c>
      <c r="E74" t="s">
        <v>5900</v>
      </c>
      <c r="F74" t="s">
        <v>313</v>
      </c>
      <c r="G74">
        <f>ROUND(Personalities_yearOfDeath[[#This Row],[value]],2)</f>
        <v>1974</v>
      </c>
      <c r="H74" t="s">
        <v>1384</v>
      </c>
      <c r="I74" t="s">
        <v>1385</v>
      </c>
      <c r="J74" t="s">
        <v>277</v>
      </c>
      <c r="K74" t="s">
        <v>13</v>
      </c>
      <c r="L74" t="s">
        <v>278</v>
      </c>
      <c r="M74" t="s">
        <v>1385</v>
      </c>
      <c r="N74">
        <f t="shared" si="1"/>
        <v>1</v>
      </c>
      <c r="O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Mikhail Tikhonravov?</v>
      </c>
    </row>
    <row r="75" spans="1:15" x14ac:dyDescent="0.3">
      <c r="A75" t="s">
        <v>283</v>
      </c>
      <c r="B75" t="s">
        <v>284</v>
      </c>
      <c r="C75" t="s">
        <v>9</v>
      </c>
      <c r="D75" t="s">
        <v>4092</v>
      </c>
      <c r="E75" t="s">
        <v>5900</v>
      </c>
      <c r="F75" t="s">
        <v>90</v>
      </c>
      <c r="G75">
        <f>ROUND(Personalities_yearOfDeath[[#This Row],[value]],2)</f>
        <v>1878</v>
      </c>
      <c r="H75" t="s">
        <v>1384</v>
      </c>
      <c r="I75" t="s">
        <v>1385</v>
      </c>
      <c r="J75" t="s">
        <v>277</v>
      </c>
      <c r="K75" t="s">
        <v>13</v>
      </c>
      <c r="L75" t="s">
        <v>286</v>
      </c>
      <c r="M75" t="s">
        <v>1385</v>
      </c>
      <c r="N75">
        <f t="shared" si="1"/>
        <v>1</v>
      </c>
      <c r="O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Palladiy?</v>
      </c>
    </row>
    <row r="76" spans="1:15" x14ac:dyDescent="0.3">
      <c r="A76" t="s">
        <v>239</v>
      </c>
      <c r="B76" t="s">
        <v>240</v>
      </c>
      <c r="C76" t="s">
        <v>9</v>
      </c>
      <c r="D76" t="s">
        <v>4092</v>
      </c>
      <c r="E76" t="s">
        <v>5900</v>
      </c>
      <c r="F76" t="s">
        <v>1845</v>
      </c>
      <c r="G76">
        <f>ROUND(Personalities_yearOfDeath[[#This Row],[value]],2)</f>
        <v>1987</v>
      </c>
      <c r="H76" t="s">
        <v>1384</v>
      </c>
      <c r="I76" t="s">
        <v>1385</v>
      </c>
      <c r="J76" t="s">
        <v>31</v>
      </c>
      <c r="K76" t="s">
        <v>13</v>
      </c>
      <c r="L76" t="s">
        <v>241</v>
      </c>
      <c r="M76" t="s">
        <v>1385</v>
      </c>
      <c r="N76">
        <f t="shared" si="1"/>
        <v>1</v>
      </c>
      <c r="O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Alexander Nadiradze?</v>
      </c>
    </row>
    <row r="77" spans="1:15" x14ac:dyDescent="0.3">
      <c r="A77" t="s">
        <v>56</v>
      </c>
      <c r="B77" t="s">
        <v>57</v>
      </c>
      <c r="C77" t="s">
        <v>9</v>
      </c>
      <c r="D77" t="s">
        <v>4092</v>
      </c>
      <c r="E77" t="s">
        <v>5900</v>
      </c>
      <c r="F77" t="s">
        <v>11</v>
      </c>
      <c r="G77">
        <f>ROUND(Personalities_yearOfDeath[[#This Row],[value]],2)</f>
        <v>1905</v>
      </c>
      <c r="H77" t="s">
        <v>1384</v>
      </c>
      <c r="I77" t="s">
        <v>1385</v>
      </c>
      <c r="J77" t="s">
        <v>59</v>
      </c>
      <c r="K77" t="s">
        <v>13</v>
      </c>
      <c r="L77" t="s">
        <v>1420</v>
      </c>
      <c r="M77" t="s">
        <v>1385</v>
      </c>
      <c r="N77">
        <f t="shared" si="1"/>
        <v>1</v>
      </c>
      <c r="O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Per Teodor Cleve?</v>
      </c>
    </row>
    <row r="78" spans="1:15" x14ac:dyDescent="0.3">
      <c r="A78" t="s">
        <v>1772</v>
      </c>
      <c r="B78" t="s">
        <v>1773</v>
      </c>
      <c r="C78" t="s">
        <v>9</v>
      </c>
      <c r="D78" t="s">
        <v>4092</v>
      </c>
      <c r="E78" t="s">
        <v>5900</v>
      </c>
      <c r="F78" t="s">
        <v>4120</v>
      </c>
      <c r="G78">
        <f>ROUND(Personalities_yearOfDeath[[#This Row],[value]],2)</f>
        <v>2017</v>
      </c>
      <c r="H78" t="s">
        <v>1384</v>
      </c>
      <c r="I78" t="s">
        <v>1385</v>
      </c>
      <c r="J78" t="s">
        <v>245</v>
      </c>
      <c r="K78" t="s">
        <v>13</v>
      </c>
      <c r="L78" t="s">
        <v>1774</v>
      </c>
      <c r="M78" t="s">
        <v>1385</v>
      </c>
      <c r="N78">
        <f t="shared" si="1"/>
        <v>1</v>
      </c>
      <c r="O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Lennart Nilsson?</v>
      </c>
    </row>
    <row r="79" spans="1:15" x14ac:dyDescent="0.3">
      <c r="A79" t="s">
        <v>177</v>
      </c>
      <c r="B79" t="s">
        <v>178</v>
      </c>
      <c r="C79" t="s">
        <v>9</v>
      </c>
      <c r="D79" t="s">
        <v>4092</v>
      </c>
      <c r="E79" t="s">
        <v>5900</v>
      </c>
      <c r="F79" t="s">
        <v>4108</v>
      </c>
      <c r="G79">
        <f>ROUND(Personalities_yearOfDeath[[#This Row],[value]],2)</f>
        <v>2024</v>
      </c>
      <c r="H79" t="s">
        <v>1384</v>
      </c>
      <c r="I79" t="s">
        <v>1385</v>
      </c>
      <c r="J79" t="s">
        <v>180</v>
      </c>
      <c r="K79" t="s">
        <v>13</v>
      </c>
      <c r="L79" t="s">
        <v>181</v>
      </c>
      <c r="M79" t="s">
        <v>1385</v>
      </c>
      <c r="N79">
        <f t="shared" si="1"/>
        <v>1</v>
      </c>
      <c r="O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Jim Simons?</v>
      </c>
    </row>
    <row r="80" spans="1:15" x14ac:dyDescent="0.3">
      <c r="A80" t="s">
        <v>287</v>
      </c>
      <c r="B80" t="s">
        <v>288</v>
      </c>
      <c r="C80" t="s">
        <v>9</v>
      </c>
      <c r="D80" t="s">
        <v>4092</v>
      </c>
      <c r="E80" t="s">
        <v>5900</v>
      </c>
      <c r="F80" t="s">
        <v>4116</v>
      </c>
      <c r="G80">
        <f>ROUND(Personalities_yearOfDeath[[#This Row],[value]],2)</f>
        <v>1998</v>
      </c>
      <c r="H80" t="s">
        <v>1384</v>
      </c>
      <c r="I80" t="s">
        <v>1385</v>
      </c>
      <c r="J80" t="s">
        <v>31</v>
      </c>
      <c r="K80" t="s">
        <v>13</v>
      </c>
      <c r="L80" t="s">
        <v>290</v>
      </c>
      <c r="M80" t="s">
        <v>1385</v>
      </c>
      <c r="N80">
        <f t="shared" si="1"/>
        <v>1</v>
      </c>
      <c r="O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Telford Taylor?</v>
      </c>
    </row>
    <row r="81" spans="1:15" x14ac:dyDescent="0.3">
      <c r="A81" t="s">
        <v>123</v>
      </c>
      <c r="B81" t="s">
        <v>124</v>
      </c>
      <c r="C81" t="s">
        <v>9</v>
      </c>
      <c r="D81" t="s">
        <v>4092</v>
      </c>
      <c r="E81" t="s">
        <v>5900</v>
      </c>
      <c r="F81" t="s">
        <v>633</v>
      </c>
      <c r="G81">
        <f>ROUND(Personalities_yearOfDeath[[#This Row],[value]],2)</f>
        <v>1910</v>
      </c>
      <c r="H81" t="s">
        <v>1384</v>
      </c>
      <c r="I81" t="s">
        <v>1385</v>
      </c>
      <c r="J81" t="s">
        <v>86</v>
      </c>
      <c r="K81" t="s">
        <v>13</v>
      </c>
      <c r="L81" t="s">
        <v>1422</v>
      </c>
      <c r="M81" t="s">
        <v>1385</v>
      </c>
      <c r="N81">
        <f t="shared" si="1"/>
        <v>1</v>
      </c>
      <c r="O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Julius Petersen?</v>
      </c>
    </row>
    <row r="82" spans="1:15" x14ac:dyDescent="0.3">
      <c r="A82" t="s">
        <v>186</v>
      </c>
      <c r="B82" t="s">
        <v>187</v>
      </c>
      <c r="C82" t="s">
        <v>9</v>
      </c>
      <c r="D82" t="s">
        <v>4092</v>
      </c>
      <c r="E82" t="s">
        <v>5900</v>
      </c>
      <c r="F82" t="s">
        <v>2565</v>
      </c>
      <c r="G82">
        <f>ROUND(Personalities_yearOfDeath[[#This Row],[value]],2)</f>
        <v>1941</v>
      </c>
      <c r="H82" t="s">
        <v>1384</v>
      </c>
      <c r="I82" t="s">
        <v>1385</v>
      </c>
      <c r="J82" t="s">
        <v>73</v>
      </c>
      <c r="K82" t="s">
        <v>13</v>
      </c>
      <c r="L82" t="s">
        <v>189</v>
      </c>
      <c r="M82" t="s">
        <v>1385</v>
      </c>
      <c r="N82">
        <f t="shared" si="1"/>
        <v>1</v>
      </c>
      <c r="O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František Křižík?</v>
      </c>
    </row>
    <row r="83" spans="1:15" x14ac:dyDescent="0.3">
      <c r="A83" t="s">
        <v>60</v>
      </c>
      <c r="B83" t="s">
        <v>61</v>
      </c>
      <c r="C83" t="s">
        <v>9</v>
      </c>
      <c r="D83" t="s">
        <v>4092</v>
      </c>
      <c r="E83" t="s">
        <v>5900</v>
      </c>
      <c r="F83" t="s">
        <v>4121</v>
      </c>
      <c r="G83">
        <f>ROUND(Personalities_yearOfDeath[[#This Row],[value]],2)</f>
        <v>1993</v>
      </c>
      <c r="H83" t="s">
        <v>1384</v>
      </c>
      <c r="I83" t="s">
        <v>1385</v>
      </c>
      <c r="J83" t="s">
        <v>63</v>
      </c>
      <c r="K83" t="s">
        <v>13</v>
      </c>
      <c r="L83" t="s">
        <v>64</v>
      </c>
      <c r="M83" t="s">
        <v>1385</v>
      </c>
      <c r="N83">
        <f t="shared" si="1"/>
        <v>1</v>
      </c>
      <c r="O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Bruno Pontecorvo?</v>
      </c>
    </row>
    <row r="84" spans="1:15" x14ac:dyDescent="0.3">
      <c r="A84" t="s">
        <v>222</v>
      </c>
      <c r="B84" t="s">
        <v>223</v>
      </c>
      <c r="C84" t="s">
        <v>9</v>
      </c>
      <c r="D84" t="s">
        <v>4092</v>
      </c>
      <c r="E84" t="s">
        <v>5900</v>
      </c>
      <c r="F84" t="s">
        <v>236</v>
      </c>
      <c r="G84">
        <f>ROUND(Personalities_yearOfDeath[[#This Row],[value]],2)</f>
        <v>1912</v>
      </c>
      <c r="H84" t="s">
        <v>1384</v>
      </c>
      <c r="I84" t="s">
        <v>1385</v>
      </c>
      <c r="J84" t="s">
        <v>197</v>
      </c>
      <c r="K84" t="s">
        <v>13</v>
      </c>
      <c r="L84" t="s">
        <v>225</v>
      </c>
      <c r="M84" t="s">
        <v>1385</v>
      </c>
      <c r="N84">
        <f t="shared" si="1"/>
        <v>1</v>
      </c>
      <c r="O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Paul-Émile Lecoq de Boisbaudran?</v>
      </c>
    </row>
    <row r="85" spans="1:15" x14ac:dyDescent="0.3">
      <c r="A85" t="s">
        <v>65</v>
      </c>
      <c r="B85" t="s">
        <v>66</v>
      </c>
      <c r="C85" t="s">
        <v>9</v>
      </c>
      <c r="D85" t="s">
        <v>4092</v>
      </c>
      <c r="E85" t="s">
        <v>5900</v>
      </c>
      <c r="F85" t="s">
        <v>3242</v>
      </c>
      <c r="G85">
        <f>ROUND(Personalities_yearOfDeath[[#This Row],[value]],2)</f>
        <v>1750</v>
      </c>
      <c r="H85" t="s">
        <v>1384</v>
      </c>
      <c r="I85" t="s">
        <v>1385</v>
      </c>
      <c r="J85" t="s">
        <v>68</v>
      </c>
      <c r="K85" t="s">
        <v>13</v>
      </c>
      <c r="L85" t="s">
        <v>69</v>
      </c>
      <c r="M85" t="s">
        <v>1385</v>
      </c>
      <c r="N85">
        <f t="shared" si="1"/>
        <v>1</v>
      </c>
      <c r="O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Sámuel Mikoviny?</v>
      </c>
    </row>
    <row r="86" spans="1:15" x14ac:dyDescent="0.3">
      <c r="A86" t="s">
        <v>260</v>
      </c>
      <c r="B86" t="s">
        <v>261</v>
      </c>
      <c r="C86" t="s">
        <v>9</v>
      </c>
      <c r="D86" t="s">
        <v>4092</v>
      </c>
      <c r="E86" t="s">
        <v>5900</v>
      </c>
      <c r="F86" t="s">
        <v>953</v>
      </c>
      <c r="G86">
        <f>ROUND(Personalities_yearOfDeath[[#This Row],[value]],2)</f>
        <v>1765</v>
      </c>
      <c r="H86" t="s">
        <v>1384</v>
      </c>
      <c r="I86" t="s">
        <v>1385</v>
      </c>
      <c r="J86" t="s">
        <v>149</v>
      </c>
      <c r="K86" t="s">
        <v>13</v>
      </c>
      <c r="L86" t="s">
        <v>263</v>
      </c>
      <c r="M86" t="s">
        <v>1385</v>
      </c>
      <c r="N86">
        <f t="shared" si="1"/>
        <v>1</v>
      </c>
      <c r="O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Axel Fredrik Cronstedt?</v>
      </c>
    </row>
    <row r="87" spans="1:15" x14ac:dyDescent="0.3">
      <c r="A87" t="s">
        <v>15</v>
      </c>
      <c r="B87" t="s">
        <v>16</v>
      </c>
      <c r="C87" t="s">
        <v>9</v>
      </c>
      <c r="D87" t="s">
        <v>4092</v>
      </c>
      <c r="E87" t="s">
        <v>5900</v>
      </c>
      <c r="F87" t="s">
        <v>4122</v>
      </c>
      <c r="G87">
        <f>ROUND(Personalities_yearOfDeath[[#This Row],[value]],2)</f>
        <v>1672</v>
      </c>
      <c r="H87" t="s">
        <v>1384</v>
      </c>
      <c r="I87" t="s">
        <v>1385</v>
      </c>
      <c r="J87" t="s">
        <v>18</v>
      </c>
      <c r="K87" t="s">
        <v>13</v>
      </c>
      <c r="L87" t="s">
        <v>19</v>
      </c>
      <c r="M87" t="s">
        <v>1385</v>
      </c>
      <c r="N87">
        <f t="shared" si="1"/>
        <v>1</v>
      </c>
      <c r="O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Wilkins?</v>
      </c>
    </row>
    <row r="88" spans="1:15" x14ac:dyDescent="0.3">
      <c r="A88" t="s">
        <v>28</v>
      </c>
      <c r="B88" t="s">
        <v>29</v>
      </c>
      <c r="C88" t="s">
        <v>9</v>
      </c>
      <c r="D88" t="s">
        <v>4092</v>
      </c>
      <c r="E88" t="s">
        <v>5900</v>
      </c>
      <c r="F88" t="s">
        <v>4123</v>
      </c>
      <c r="G88">
        <f>ROUND(Personalities_yearOfDeath[[#This Row],[value]],2)</f>
        <v>2007</v>
      </c>
      <c r="H88" t="s">
        <v>1384</v>
      </c>
      <c r="I88" t="s">
        <v>1385</v>
      </c>
      <c r="J88" t="s">
        <v>31</v>
      </c>
      <c r="K88" t="s">
        <v>13</v>
      </c>
      <c r="L88" t="s">
        <v>32</v>
      </c>
      <c r="M88" t="s">
        <v>1385</v>
      </c>
      <c r="N88">
        <f t="shared" si="1"/>
        <v>1</v>
      </c>
      <c r="O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Dorothea Orem?</v>
      </c>
    </row>
    <row r="89" spans="1:15" x14ac:dyDescent="0.3">
      <c r="A89" t="s">
        <v>230</v>
      </c>
      <c r="B89" t="s">
        <v>231</v>
      </c>
      <c r="C89" t="s">
        <v>9</v>
      </c>
      <c r="D89" t="s">
        <v>4092</v>
      </c>
      <c r="E89" t="s">
        <v>5900</v>
      </c>
      <c r="F89" t="s">
        <v>4124</v>
      </c>
      <c r="G89">
        <f>ROUND(Personalities_yearOfDeath[[#This Row],[value]],2)</f>
        <v>873</v>
      </c>
      <c r="H89" t="s">
        <v>1384</v>
      </c>
      <c r="I89" t="s">
        <v>1385</v>
      </c>
      <c r="J89" t="s">
        <v>59</v>
      </c>
      <c r="K89" t="s">
        <v>13</v>
      </c>
      <c r="L89" t="s">
        <v>233</v>
      </c>
      <c r="M89" t="s">
        <v>1385</v>
      </c>
      <c r="N89">
        <f t="shared" si="1"/>
        <v>1</v>
      </c>
      <c r="O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Hunayn ibn Ishaq?</v>
      </c>
    </row>
    <row r="90" spans="1:15" x14ac:dyDescent="0.3">
      <c r="A90" t="s">
        <v>199</v>
      </c>
      <c r="B90" t="s">
        <v>200</v>
      </c>
      <c r="C90" t="s">
        <v>9</v>
      </c>
      <c r="D90" t="s">
        <v>4092</v>
      </c>
      <c r="E90" t="s">
        <v>5900</v>
      </c>
      <c r="F90" t="s">
        <v>4125</v>
      </c>
      <c r="G90">
        <f>ROUND(Personalities_yearOfDeath[[#This Row],[value]],2)</f>
        <v>1796</v>
      </c>
      <c r="H90" t="s">
        <v>1384</v>
      </c>
      <c r="I90" t="s">
        <v>1385</v>
      </c>
      <c r="J90" t="s">
        <v>202</v>
      </c>
      <c r="K90" t="s">
        <v>13</v>
      </c>
      <c r="L90" t="s">
        <v>203</v>
      </c>
      <c r="M90" t="s">
        <v>1385</v>
      </c>
      <c r="N90">
        <f t="shared" si="1"/>
        <v>1</v>
      </c>
      <c r="O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Alexandre-Théophile Vandermonde?</v>
      </c>
    </row>
    <row r="91" spans="1:15" x14ac:dyDescent="0.3">
      <c r="A91" t="s">
        <v>33</v>
      </c>
      <c r="B91" t="s">
        <v>34</v>
      </c>
      <c r="C91" t="s">
        <v>9</v>
      </c>
      <c r="D91" t="s">
        <v>4092</v>
      </c>
      <c r="E91" t="s">
        <v>5900</v>
      </c>
      <c r="F91" t="s">
        <v>2378</v>
      </c>
      <c r="G91">
        <f>ROUND(Personalities_yearOfDeath[[#This Row],[value]],2)</f>
        <v>1799</v>
      </c>
      <c r="H91" t="s">
        <v>1384</v>
      </c>
      <c r="I91" t="s">
        <v>1385</v>
      </c>
      <c r="J91" t="s">
        <v>36</v>
      </c>
      <c r="K91" t="s">
        <v>13</v>
      </c>
      <c r="L91" t="s">
        <v>37</v>
      </c>
      <c r="M91" t="s">
        <v>1385</v>
      </c>
      <c r="N91">
        <f t="shared" si="1"/>
        <v>1</v>
      </c>
      <c r="O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Pierre Charles Le Monnier?</v>
      </c>
    </row>
    <row r="92" spans="1:15" x14ac:dyDescent="0.3">
      <c r="A92" t="s">
        <v>268</v>
      </c>
      <c r="B92" t="s">
        <v>269</v>
      </c>
      <c r="C92" t="s">
        <v>9</v>
      </c>
      <c r="D92" t="s">
        <v>4092</v>
      </c>
      <c r="E92" t="s">
        <v>5900</v>
      </c>
      <c r="F92" t="s">
        <v>1852</v>
      </c>
      <c r="G92">
        <f>ROUND(Personalities_yearOfDeath[[#This Row],[value]],2)</f>
        <v>1961</v>
      </c>
      <c r="H92" t="s">
        <v>1384</v>
      </c>
      <c r="I92" t="s">
        <v>1385</v>
      </c>
      <c r="J92" t="s">
        <v>36</v>
      </c>
      <c r="K92" t="s">
        <v>13</v>
      </c>
      <c r="L92" t="s">
        <v>1409</v>
      </c>
      <c r="M92" t="s">
        <v>1385</v>
      </c>
      <c r="N92">
        <f t="shared" si="1"/>
        <v>1</v>
      </c>
      <c r="O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Ludwik Fleck?</v>
      </c>
    </row>
    <row r="93" spans="1:15" x14ac:dyDescent="0.3">
      <c r="A93" t="s">
        <v>210</v>
      </c>
      <c r="B93" t="s">
        <v>211</v>
      </c>
      <c r="C93" t="s">
        <v>9</v>
      </c>
      <c r="D93" t="s">
        <v>4092</v>
      </c>
      <c r="E93" t="s">
        <v>5900</v>
      </c>
      <c r="F93" t="s">
        <v>26</v>
      </c>
      <c r="G93">
        <f>ROUND(Personalities_yearOfDeath[[#This Row],[value]],2)</f>
        <v>1936</v>
      </c>
      <c r="H93" t="s">
        <v>1384</v>
      </c>
      <c r="I93" t="s">
        <v>1385</v>
      </c>
      <c r="J93" t="s">
        <v>68</v>
      </c>
      <c r="K93" t="s">
        <v>13</v>
      </c>
      <c r="L93" t="s">
        <v>213</v>
      </c>
      <c r="M93" t="s">
        <v>1385</v>
      </c>
      <c r="N93">
        <f t="shared" si="1"/>
        <v>1</v>
      </c>
      <c r="O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Aleksey Severtsov?</v>
      </c>
    </row>
    <row r="94" spans="1:15" x14ac:dyDescent="0.3">
      <c r="A94" t="s">
        <v>204</v>
      </c>
      <c r="B94" t="s">
        <v>205</v>
      </c>
      <c r="C94" t="s">
        <v>9</v>
      </c>
      <c r="D94" t="s">
        <v>4092</v>
      </c>
      <c r="E94" t="s">
        <v>5900</v>
      </c>
      <c r="F94" t="s">
        <v>4098</v>
      </c>
      <c r="G94">
        <f>ROUND(Personalities_yearOfDeath[[#This Row],[value]],2)</f>
        <v>2016</v>
      </c>
      <c r="H94" t="s">
        <v>1384</v>
      </c>
      <c r="I94" t="s">
        <v>1385</v>
      </c>
      <c r="J94" t="s">
        <v>114</v>
      </c>
      <c r="K94" t="s">
        <v>13</v>
      </c>
      <c r="L94" t="s">
        <v>206</v>
      </c>
      <c r="M94" t="s">
        <v>1385</v>
      </c>
      <c r="N94">
        <f t="shared" si="1"/>
        <v>1</v>
      </c>
      <c r="O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Henry Heimlich?</v>
      </c>
    </row>
    <row r="95" spans="1:15" x14ac:dyDescent="0.3">
      <c r="A95" t="s">
        <v>111</v>
      </c>
      <c r="B95" t="s">
        <v>112</v>
      </c>
      <c r="C95" t="s">
        <v>9</v>
      </c>
      <c r="D95" t="s">
        <v>4092</v>
      </c>
      <c r="E95" t="s">
        <v>5900</v>
      </c>
      <c r="F95" t="s">
        <v>4126</v>
      </c>
      <c r="G95">
        <f>ROUND(Personalities_yearOfDeath[[#This Row],[value]],2)</f>
        <v>1709</v>
      </c>
      <c r="H95" t="s">
        <v>1384</v>
      </c>
      <c r="I95" t="s">
        <v>1385</v>
      </c>
      <c r="J95" t="s">
        <v>114</v>
      </c>
      <c r="K95" t="s">
        <v>13</v>
      </c>
      <c r="L95" t="s">
        <v>1410</v>
      </c>
      <c r="M95" t="s">
        <v>1385</v>
      </c>
      <c r="N95">
        <f t="shared" si="1"/>
        <v>1</v>
      </c>
      <c r="O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Thomas Corneille?</v>
      </c>
    </row>
    <row r="96" spans="1:15" x14ac:dyDescent="0.3">
      <c r="A96" t="s">
        <v>102</v>
      </c>
      <c r="B96" t="s">
        <v>103</v>
      </c>
      <c r="C96" t="s">
        <v>9</v>
      </c>
      <c r="D96" t="s">
        <v>4092</v>
      </c>
      <c r="E96" t="s">
        <v>5900</v>
      </c>
      <c r="F96" t="s">
        <v>117</v>
      </c>
      <c r="G96">
        <f>ROUND(Personalities_yearOfDeath[[#This Row],[value]],2)</f>
        <v>1953</v>
      </c>
      <c r="H96" t="s">
        <v>1384</v>
      </c>
      <c r="I96" t="s">
        <v>1385</v>
      </c>
      <c r="J96" t="s">
        <v>105</v>
      </c>
      <c r="K96" t="s">
        <v>13</v>
      </c>
      <c r="L96" t="s">
        <v>106</v>
      </c>
      <c r="M96" t="s">
        <v>1385</v>
      </c>
      <c r="N96">
        <f t="shared" si="1"/>
        <v>1</v>
      </c>
      <c r="O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Florence R. Sabin?</v>
      </c>
    </row>
    <row r="97" spans="1:15" x14ac:dyDescent="0.3">
      <c r="A97" t="s">
        <v>70</v>
      </c>
      <c r="B97" t="s">
        <v>71</v>
      </c>
      <c r="C97" t="s">
        <v>9</v>
      </c>
      <c r="D97" t="s">
        <v>4092</v>
      </c>
      <c r="E97" t="s">
        <v>5900</v>
      </c>
      <c r="F97" t="s">
        <v>220</v>
      </c>
      <c r="G97">
        <f>ROUND(Personalities_yearOfDeath[[#This Row],[value]],2)</f>
        <v>1971</v>
      </c>
      <c r="H97" t="s">
        <v>1384</v>
      </c>
      <c r="I97" t="s">
        <v>1385</v>
      </c>
      <c r="J97" t="s">
        <v>73</v>
      </c>
      <c r="K97" t="s">
        <v>13</v>
      </c>
      <c r="L97" t="s">
        <v>1411</v>
      </c>
      <c r="M97" t="s">
        <v>1385</v>
      </c>
      <c r="N97">
        <f t="shared" si="1"/>
        <v>1</v>
      </c>
      <c r="O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Royal Rife?</v>
      </c>
    </row>
    <row r="98" spans="1:15" x14ac:dyDescent="0.3">
      <c r="A98" t="s">
        <v>7</v>
      </c>
      <c r="B98" t="s">
        <v>8</v>
      </c>
      <c r="C98" t="s">
        <v>9</v>
      </c>
      <c r="D98" t="s">
        <v>4092</v>
      </c>
      <c r="E98" t="s">
        <v>5900</v>
      </c>
      <c r="F98" t="s">
        <v>1808</v>
      </c>
      <c r="G98">
        <f>ROUND(Personalities_yearOfDeath[[#This Row],[value]],2)</f>
        <v>1977</v>
      </c>
      <c r="H98" t="s">
        <v>1384</v>
      </c>
      <c r="I98" t="s">
        <v>1385</v>
      </c>
      <c r="J98" t="s">
        <v>12</v>
      </c>
      <c r="K98" t="s">
        <v>13</v>
      </c>
      <c r="L98" t="s">
        <v>14</v>
      </c>
      <c r="M98" t="s">
        <v>1385</v>
      </c>
      <c r="N98">
        <f t="shared" si="1"/>
        <v>1</v>
      </c>
      <c r="O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Rózsa Péter?</v>
      </c>
    </row>
    <row r="99" spans="1:15" x14ac:dyDescent="0.3">
      <c r="A99" t="s">
        <v>20</v>
      </c>
      <c r="B99" t="s">
        <v>21</v>
      </c>
      <c r="C99" t="s">
        <v>9</v>
      </c>
      <c r="D99" t="s">
        <v>4092</v>
      </c>
      <c r="E99" t="s">
        <v>5900</v>
      </c>
      <c r="F99" t="s">
        <v>4127</v>
      </c>
      <c r="G99">
        <f>ROUND(Personalities_yearOfDeath[[#This Row],[value]],2)</f>
        <v>2009</v>
      </c>
      <c r="H99" t="s">
        <v>1384</v>
      </c>
      <c r="I99" t="s">
        <v>1385</v>
      </c>
      <c r="J99" t="s">
        <v>23</v>
      </c>
      <c r="K99" t="s">
        <v>13</v>
      </c>
      <c r="L99" t="s">
        <v>1412</v>
      </c>
      <c r="M99" t="s">
        <v>1385</v>
      </c>
      <c r="N99">
        <f t="shared" si="1"/>
        <v>1</v>
      </c>
      <c r="O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Augusto Boal?</v>
      </c>
    </row>
    <row r="100" spans="1:15" x14ac:dyDescent="0.3">
      <c r="A100" t="s">
        <v>146</v>
      </c>
      <c r="B100" t="s">
        <v>147</v>
      </c>
      <c r="C100" t="s">
        <v>9</v>
      </c>
      <c r="D100" t="s">
        <v>4092</v>
      </c>
      <c r="E100" t="s">
        <v>5900</v>
      </c>
      <c r="F100" t="s">
        <v>4128</v>
      </c>
      <c r="G100">
        <f>ROUND(Personalities_yearOfDeath[[#This Row],[value]],2)</f>
        <v>2019</v>
      </c>
      <c r="H100" t="s">
        <v>1384</v>
      </c>
      <c r="I100" t="s">
        <v>1385</v>
      </c>
      <c r="J100" t="s">
        <v>149</v>
      </c>
      <c r="K100" t="s">
        <v>13</v>
      </c>
      <c r="L100" t="s">
        <v>150</v>
      </c>
      <c r="M100" t="s">
        <v>1385</v>
      </c>
      <c r="N100">
        <f t="shared" si="1"/>
        <v>1</v>
      </c>
      <c r="O1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Moshe Arens?</v>
      </c>
    </row>
    <row r="101" spans="1:15" x14ac:dyDescent="0.3">
      <c r="A101" t="s">
        <v>143</v>
      </c>
      <c r="B101" t="s">
        <v>144</v>
      </c>
      <c r="C101" t="s">
        <v>9</v>
      </c>
      <c r="D101" t="s">
        <v>4092</v>
      </c>
      <c r="E101" t="s">
        <v>5900</v>
      </c>
      <c r="F101" t="s">
        <v>1556</v>
      </c>
      <c r="G101">
        <f>ROUND(Personalities_yearOfDeath[[#This Row],[value]],2)</f>
        <v>1945</v>
      </c>
      <c r="H101" t="s">
        <v>1384</v>
      </c>
      <c r="I101" t="s">
        <v>1385</v>
      </c>
      <c r="J101" t="s">
        <v>86</v>
      </c>
      <c r="K101" t="s">
        <v>13</v>
      </c>
      <c r="L101" t="s">
        <v>145</v>
      </c>
      <c r="M101" t="s">
        <v>1385</v>
      </c>
      <c r="N101">
        <f t="shared" si="1"/>
        <v>1</v>
      </c>
      <c r="O1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Stamen Grigorov?</v>
      </c>
    </row>
    <row r="102" spans="1:15" x14ac:dyDescent="0.3">
      <c r="A102" t="s">
        <v>130</v>
      </c>
      <c r="B102" t="s">
        <v>131</v>
      </c>
      <c r="C102" t="s">
        <v>9</v>
      </c>
      <c r="D102" t="s">
        <v>4092</v>
      </c>
      <c r="E102" t="s">
        <v>5900</v>
      </c>
      <c r="F102" t="s">
        <v>117</v>
      </c>
      <c r="G102">
        <f>ROUND(Personalities_yearOfDeath[[#This Row],[value]],2)</f>
        <v>1953</v>
      </c>
      <c r="H102" t="s">
        <v>1384</v>
      </c>
      <c r="I102" t="s">
        <v>1385</v>
      </c>
      <c r="J102" t="s">
        <v>110</v>
      </c>
      <c r="K102" t="s">
        <v>13</v>
      </c>
      <c r="L102" t="s">
        <v>133</v>
      </c>
      <c r="M102" t="s">
        <v>1385</v>
      </c>
      <c r="N102">
        <f t="shared" si="1"/>
        <v>1</v>
      </c>
      <c r="O1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Lionel Logue?</v>
      </c>
    </row>
    <row r="103" spans="1:15" x14ac:dyDescent="0.3">
      <c r="A103" t="s">
        <v>251</v>
      </c>
      <c r="B103" t="s">
        <v>252</v>
      </c>
      <c r="C103" t="s">
        <v>9</v>
      </c>
      <c r="D103" t="s">
        <v>4092</v>
      </c>
      <c r="E103" t="s">
        <v>5900</v>
      </c>
      <c r="F103" t="s">
        <v>4093</v>
      </c>
      <c r="G103">
        <f>ROUND(Personalities_yearOfDeath[[#This Row],[value]],2)</f>
        <v>2021</v>
      </c>
      <c r="H103" t="s">
        <v>1384</v>
      </c>
      <c r="I103" t="s">
        <v>1385</v>
      </c>
      <c r="J103" t="s">
        <v>254</v>
      </c>
      <c r="K103" t="s">
        <v>13</v>
      </c>
      <c r="L103" t="s">
        <v>255</v>
      </c>
      <c r="M103" t="s">
        <v>1385</v>
      </c>
      <c r="N103">
        <f t="shared" si="1"/>
        <v>1</v>
      </c>
      <c r="O1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Judith Reisman?</v>
      </c>
    </row>
    <row r="104" spans="1:15" x14ac:dyDescent="0.3">
      <c r="A104" t="s">
        <v>214</v>
      </c>
      <c r="B104" t="s">
        <v>215</v>
      </c>
      <c r="C104" t="s">
        <v>9</v>
      </c>
      <c r="D104" t="s">
        <v>4092</v>
      </c>
      <c r="E104" t="s">
        <v>5900</v>
      </c>
      <c r="F104" t="s">
        <v>3206</v>
      </c>
      <c r="G104">
        <f>ROUND(Personalities_yearOfDeath[[#This Row],[value]],2)</f>
        <v>1973</v>
      </c>
      <c r="H104" t="s">
        <v>1384</v>
      </c>
      <c r="I104" t="s">
        <v>1385</v>
      </c>
      <c r="J104" t="s">
        <v>114</v>
      </c>
      <c r="K104" t="s">
        <v>13</v>
      </c>
      <c r="L104" t="s">
        <v>217</v>
      </c>
      <c r="M104" t="s">
        <v>1385</v>
      </c>
      <c r="N104">
        <f t="shared" si="1"/>
        <v>1</v>
      </c>
      <c r="O1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Nikolay Kamov?</v>
      </c>
    </row>
    <row r="105" spans="1:15" x14ac:dyDescent="0.3">
      <c r="A105" t="s">
        <v>242</v>
      </c>
      <c r="B105" t="s">
        <v>243</v>
      </c>
      <c r="C105" t="s">
        <v>9</v>
      </c>
      <c r="D105" t="s">
        <v>4092</v>
      </c>
      <c r="E105" t="s">
        <v>5900</v>
      </c>
      <c r="F105" t="s">
        <v>125</v>
      </c>
      <c r="G105">
        <f>ROUND(Personalities_yearOfDeath[[#This Row],[value]],2)</f>
        <v>1839</v>
      </c>
      <c r="H105" t="s">
        <v>1384</v>
      </c>
      <c r="I105" t="s">
        <v>1385</v>
      </c>
      <c r="J105" t="s">
        <v>245</v>
      </c>
      <c r="K105" t="s">
        <v>13</v>
      </c>
      <c r="L105" t="s">
        <v>246</v>
      </c>
      <c r="M105" t="s">
        <v>1385</v>
      </c>
      <c r="N105">
        <f t="shared" si="1"/>
        <v>1</v>
      </c>
      <c r="O1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Gaspard de Prony?</v>
      </c>
    </row>
    <row r="106" spans="1:15" x14ac:dyDescent="0.3">
      <c r="A106" t="s">
        <v>119</v>
      </c>
      <c r="B106" t="s">
        <v>120</v>
      </c>
      <c r="C106" t="s">
        <v>9</v>
      </c>
      <c r="D106" t="s">
        <v>4092</v>
      </c>
      <c r="E106" t="s">
        <v>5900</v>
      </c>
      <c r="F106" t="s">
        <v>711</v>
      </c>
      <c r="G106">
        <f>ROUND(Personalities_yearOfDeath[[#This Row],[value]],2)</f>
        <v>1833</v>
      </c>
      <c r="H106" t="s">
        <v>1384</v>
      </c>
      <c r="I106" t="s">
        <v>1385</v>
      </c>
      <c r="J106" t="s">
        <v>68</v>
      </c>
      <c r="K106" t="s">
        <v>13</v>
      </c>
      <c r="L106" t="s">
        <v>122</v>
      </c>
      <c r="M106" t="s">
        <v>1385</v>
      </c>
      <c r="N106">
        <f t="shared" si="1"/>
        <v>1</v>
      </c>
      <c r="O1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Andrey Bolotov?</v>
      </c>
    </row>
    <row r="107" spans="1:15" x14ac:dyDescent="0.3">
      <c r="A107" t="s">
        <v>42</v>
      </c>
      <c r="B107" t="s">
        <v>43</v>
      </c>
      <c r="C107" t="s">
        <v>9</v>
      </c>
      <c r="D107" t="s">
        <v>4092</v>
      </c>
      <c r="E107" t="s">
        <v>5900</v>
      </c>
      <c r="F107" t="s">
        <v>4129</v>
      </c>
      <c r="G107">
        <f>ROUND(Personalities_yearOfDeath[[#This Row],[value]],2)</f>
        <v>2006</v>
      </c>
      <c r="H107" t="s">
        <v>1384</v>
      </c>
      <c r="I107" t="s">
        <v>1385</v>
      </c>
      <c r="J107" t="s">
        <v>45</v>
      </c>
      <c r="K107" t="s">
        <v>13</v>
      </c>
      <c r="L107" t="s">
        <v>46</v>
      </c>
      <c r="M107" t="s">
        <v>1385</v>
      </c>
      <c r="N107">
        <f t="shared" si="1"/>
        <v>1</v>
      </c>
      <c r="O1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S. Yizhar?</v>
      </c>
    </row>
    <row r="108" spans="1:15" x14ac:dyDescent="0.3">
      <c r="A108" t="s">
        <v>234</v>
      </c>
      <c r="B108" t="s">
        <v>235</v>
      </c>
      <c r="C108" t="s">
        <v>9</v>
      </c>
      <c r="D108" t="s">
        <v>4092</v>
      </c>
      <c r="E108" t="s">
        <v>5900</v>
      </c>
      <c r="F108" t="s">
        <v>4130</v>
      </c>
      <c r="G108">
        <f>ROUND(Personalities_yearOfDeath[[#This Row],[value]],2)</f>
        <v>1997</v>
      </c>
      <c r="H108" t="s">
        <v>1384</v>
      </c>
      <c r="I108" t="s">
        <v>1385</v>
      </c>
      <c r="J108" t="s">
        <v>237</v>
      </c>
      <c r="K108" t="s">
        <v>13</v>
      </c>
      <c r="L108" t="s">
        <v>238</v>
      </c>
      <c r="M108" t="s">
        <v>1385</v>
      </c>
      <c r="N108">
        <f t="shared" si="1"/>
        <v>1</v>
      </c>
      <c r="O1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Chien-Shiung Wu?</v>
      </c>
    </row>
    <row r="109" spans="1:15" x14ac:dyDescent="0.3">
      <c r="A109" t="s">
        <v>291</v>
      </c>
      <c r="B109" t="s">
        <v>292</v>
      </c>
      <c r="C109" t="s">
        <v>9</v>
      </c>
      <c r="D109" t="s">
        <v>4092</v>
      </c>
      <c r="E109" t="s">
        <v>5900</v>
      </c>
      <c r="F109" t="s">
        <v>262</v>
      </c>
      <c r="G109">
        <f>ROUND(Personalities_yearOfDeath[[#This Row],[value]],2)</f>
        <v>1722</v>
      </c>
      <c r="H109" t="s">
        <v>1384</v>
      </c>
      <c r="I109" t="s">
        <v>1385</v>
      </c>
      <c r="J109" t="s">
        <v>105</v>
      </c>
      <c r="K109" t="s">
        <v>13</v>
      </c>
      <c r="L109" t="s">
        <v>1413</v>
      </c>
      <c r="M109" t="s">
        <v>1385</v>
      </c>
      <c r="N109">
        <f t="shared" si="1"/>
        <v>1</v>
      </c>
      <c r="O1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Pierre Varignon?</v>
      </c>
    </row>
    <row r="110" spans="1:15" x14ac:dyDescent="0.3">
      <c r="A110" t="s">
        <v>139</v>
      </c>
      <c r="B110" t="s">
        <v>140</v>
      </c>
      <c r="C110" t="s">
        <v>9</v>
      </c>
      <c r="D110" t="s">
        <v>4092</v>
      </c>
      <c r="E110" t="s">
        <v>5900</v>
      </c>
      <c r="F110" t="s">
        <v>170</v>
      </c>
      <c r="G110">
        <f>ROUND(Personalities_yearOfDeath[[#This Row],[value]],2)</f>
        <v>1860</v>
      </c>
      <c r="H110" t="s">
        <v>1384</v>
      </c>
      <c r="I110" t="s">
        <v>1385</v>
      </c>
      <c r="J110" t="s">
        <v>105</v>
      </c>
      <c r="K110" t="s">
        <v>13</v>
      </c>
      <c r="L110" t="s">
        <v>142</v>
      </c>
      <c r="M110" t="s">
        <v>1385</v>
      </c>
      <c r="N110">
        <f t="shared" si="1"/>
        <v>1</v>
      </c>
      <c r="O1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Thomas Addison?</v>
      </c>
    </row>
    <row r="111" spans="1:15" x14ac:dyDescent="0.3">
      <c r="A111" t="s">
        <v>264</v>
      </c>
      <c r="B111" t="s">
        <v>265</v>
      </c>
      <c r="C111" t="s">
        <v>9</v>
      </c>
      <c r="D111" t="s">
        <v>4092</v>
      </c>
      <c r="E111" t="s">
        <v>5900</v>
      </c>
      <c r="F111" t="s">
        <v>868</v>
      </c>
      <c r="G111">
        <f>ROUND(Personalities_yearOfDeath[[#This Row],[value]],2)</f>
        <v>1960</v>
      </c>
      <c r="H111" t="s">
        <v>1384</v>
      </c>
      <c r="I111" t="s">
        <v>1385</v>
      </c>
      <c r="J111" t="s">
        <v>245</v>
      </c>
      <c r="K111" t="s">
        <v>13</v>
      </c>
      <c r="L111" t="s">
        <v>267</v>
      </c>
      <c r="M111" t="s">
        <v>1385</v>
      </c>
      <c r="N111">
        <f t="shared" si="1"/>
        <v>1</v>
      </c>
      <c r="O1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Semyon Lavochkin?</v>
      </c>
    </row>
    <row r="112" spans="1:15" x14ac:dyDescent="0.3">
      <c r="A112" t="s">
        <v>168</v>
      </c>
      <c r="B112" t="s">
        <v>169</v>
      </c>
      <c r="C112" t="s">
        <v>9</v>
      </c>
      <c r="D112" t="s">
        <v>4092</v>
      </c>
      <c r="E112" t="s">
        <v>5900</v>
      </c>
      <c r="F112" t="s">
        <v>22</v>
      </c>
      <c r="G112">
        <f>ROUND(Personalities_yearOfDeath[[#This Row],[value]],2)</f>
        <v>1931</v>
      </c>
      <c r="H112" t="s">
        <v>1384</v>
      </c>
      <c r="I112" t="s">
        <v>1385</v>
      </c>
      <c r="J112" t="s">
        <v>171</v>
      </c>
      <c r="K112" t="s">
        <v>13</v>
      </c>
      <c r="L112" t="s">
        <v>172</v>
      </c>
      <c r="M112" t="s">
        <v>1385</v>
      </c>
      <c r="N112">
        <f t="shared" si="1"/>
        <v>1</v>
      </c>
      <c r="O1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William Bates?</v>
      </c>
    </row>
    <row r="113" spans="1:15" x14ac:dyDescent="0.3">
      <c r="A113" t="s">
        <v>324</v>
      </c>
      <c r="B113" t="s">
        <v>325</v>
      </c>
      <c r="C113" t="s">
        <v>9</v>
      </c>
      <c r="D113" t="s">
        <v>4092</v>
      </c>
      <c r="E113" t="s">
        <v>5900</v>
      </c>
      <c r="F113" t="s">
        <v>4131</v>
      </c>
      <c r="G113">
        <f>ROUND(Personalities_yearOfDeath[[#This Row],[value]],2)</f>
        <v>2008</v>
      </c>
      <c r="H113" t="s">
        <v>1384</v>
      </c>
      <c r="I113" t="s">
        <v>1385</v>
      </c>
      <c r="J113" t="s">
        <v>54</v>
      </c>
      <c r="K113" t="s">
        <v>13</v>
      </c>
      <c r="L113" t="s">
        <v>327</v>
      </c>
      <c r="M113" t="s">
        <v>1385</v>
      </c>
      <c r="N113">
        <f t="shared" si="1"/>
        <v>1</v>
      </c>
      <c r="O1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Paul Wild?</v>
      </c>
    </row>
    <row r="114" spans="1:15" x14ac:dyDescent="0.3">
      <c r="A114" t="s">
        <v>372</v>
      </c>
      <c r="B114" t="s">
        <v>373</v>
      </c>
      <c r="C114" t="s">
        <v>9</v>
      </c>
      <c r="D114" t="s">
        <v>4092</v>
      </c>
      <c r="E114" t="s">
        <v>5900</v>
      </c>
      <c r="F114" t="s">
        <v>918</v>
      </c>
      <c r="G114">
        <f>ROUND(Personalities_yearOfDeath[[#This Row],[value]],2)</f>
        <v>1855</v>
      </c>
      <c r="H114" t="s">
        <v>1384</v>
      </c>
      <c r="I114" t="s">
        <v>1385</v>
      </c>
      <c r="J114" t="s">
        <v>322</v>
      </c>
      <c r="K114" t="s">
        <v>13</v>
      </c>
      <c r="L114" t="s">
        <v>375</v>
      </c>
      <c r="M114" t="s">
        <v>1385</v>
      </c>
      <c r="N114">
        <f t="shared" si="1"/>
        <v>1</v>
      </c>
      <c r="O1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Gorrie?</v>
      </c>
    </row>
    <row r="115" spans="1:15" x14ac:dyDescent="0.3">
      <c r="A115" t="s">
        <v>431</v>
      </c>
      <c r="B115" t="s">
        <v>432</v>
      </c>
      <c r="C115" t="s">
        <v>9</v>
      </c>
      <c r="D115" t="s">
        <v>4092</v>
      </c>
      <c r="E115" t="s">
        <v>5900</v>
      </c>
      <c r="F115" t="s">
        <v>4132</v>
      </c>
      <c r="G115">
        <f>ROUND(Personalities_yearOfDeath[[#This Row],[value]],2)</f>
        <v>2003</v>
      </c>
      <c r="H115" t="s">
        <v>1384</v>
      </c>
      <c r="I115" t="s">
        <v>1385</v>
      </c>
      <c r="J115" t="s">
        <v>110</v>
      </c>
      <c r="K115" t="s">
        <v>13</v>
      </c>
      <c r="L115" t="s">
        <v>434</v>
      </c>
      <c r="M115" t="s">
        <v>1385</v>
      </c>
      <c r="N115">
        <f t="shared" si="1"/>
        <v>1</v>
      </c>
      <c r="O1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Kerim Kerimov?</v>
      </c>
    </row>
    <row r="116" spans="1:15" x14ac:dyDescent="0.3">
      <c r="A116" t="s">
        <v>319</v>
      </c>
      <c r="B116" t="s">
        <v>320</v>
      </c>
      <c r="C116" t="s">
        <v>9</v>
      </c>
      <c r="D116" t="s">
        <v>4092</v>
      </c>
      <c r="E116" t="s">
        <v>5900</v>
      </c>
      <c r="F116" t="s">
        <v>4133</v>
      </c>
      <c r="G116">
        <f>ROUND(Personalities_yearOfDeath[[#This Row],[value]],2)</f>
        <v>1249</v>
      </c>
      <c r="H116" t="s">
        <v>1384</v>
      </c>
      <c r="I116" t="s">
        <v>1385</v>
      </c>
      <c r="J116" t="s">
        <v>322</v>
      </c>
      <c r="K116" t="s">
        <v>13</v>
      </c>
      <c r="L116" t="s">
        <v>323</v>
      </c>
      <c r="M116" t="s">
        <v>1385</v>
      </c>
      <c r="N116">
        <f t="shared" si="1"/>
        <v>1</v>
      </c>
      <c r="O1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Song Ci?</v>
      </c>
    </row>
    <row r="117" spans="1:15" x14ac:dyDescent="0.3">
      <c r="A117" t="s">
        <v>328</v>
      </c>
      <c r="B117" t="s">
        <v>329</v>
      </c>
      <c r="C117" t="s">
        <v>9</v>
      </c>
      <c r="D117" t="s">
        <v>4092</v>
      </c>
      <c r="E117" t="s">
        <v>5900</v>
      </c>
      <c r="F117" t="s">
        <v>11</v>
      </c>
      <c r="G117">
        <f>ROUND(Personalities_yearOfDeath[[#This Row],[value]],2)</f>
        <v>1905</v>
      </c>
      <c r="H117" t="s">
        <v>1384</v>
      </c>
      <c r="I117" t="s">
        <v>1385</v>
      </c>
      <c r="J117" t="s">
        <v>68</v>
      </c>
      <c r="K117" t="s">
        <v>13</v>
      </c>
      <c r="L117" t="s">
        <v>330</v>
      </c>
      <c r="M117" t="s">
        <v>1385</v>
      </c>
      <c r="N117">
        <f t="shared" si="1"/>
        <v>1</v>
      </c>
      <c r="O1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Thomas Adams?</v>
      </c>
    </row>
    <row r="118" spans="1:15" x14ac:dyDescent="0.3">
      <c r="A118" t="s">
        <v>377</v>
      </c>
      <c r="B118" t="s">
        <v>378</v>
      </c>
      <c r="C118" t="s">
        <v>9</v>
      </c>
      <c r="D118" t="s">
        <v>4092</v>
      </c>
      <c r="E118" t="s">
        <v>5900</v>
      </c>
      <c r="F118" t="s">
        <v>441</v>
      </c>
      <c r="G118">
        <f>ROUND(Personalities_yearOfDeath[[#This Row],[value]],2)</f>
        <v>1909</v>
      </c>
      <c r="H118" t="s">
        <v>1384</v>
      </c>
      <c r="I118" t="s">
        <v>1385</v>
      </c>
      <c r="J118" t="s">
        <v>31</v>
      </c>
      <c r="K118" t="s">
        <v>13</v>
      </c>
      <c r="L118" t="s">
        <v>380</v>
      </c>
      <c r="M118" t="s">
        <v>1385</v>
      </c>
      <c r="N118">
        <f t="shared" si="1"/>
        <v>1</v>
      </c>
      <c r="O1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Joseph Wharton?</v>
      </c>
    </row>
    <row r="119" spans="1:15" x14ac:dyDescent="0.3">
      <c r="A119" t="s">
        <v>294</v>
      </c>
      <c r="B119" t="s">
        <v>295</v>
      </c>
      <c r="C119" t="s">
        <v>9</v>
      </c>
      <c r="D119" t="s">
        <v>4092</v>
      </c>
      <c r="E119" t="s">
        <v>5900</v>
      </c>
      <c r="F119" t="s">
        <v>4120</v>
      </c>
      <c r="G119">
        <f>ROUND(Personalities_yearOfDeath[[#This Row],[value]],2)</f>
        <v>2017</v>
      </c>
      <c r="H119" t="s">
        <v>1384</v>
      </c>
      <c r="I119" t="s">
        <v>1385</v>
      </c>
      <c r="J119" t="s">
        <v>18</v>
      </c>
      <c r="K119" t="s">
        <v>13</v>
      </c>
      <c r="L119" t="s">
        <v>297</v>
      </c>
      <c r="M119" t="s">
        <v>1385</v>
      </c>
      <c r="N119">
        <f t="shared" si="1"/>
        <v>1</v>
      </c>
      <c r="O1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Hans Rosling?</v>
      </c>
    </row>
    <row r="120" spans="1:15" x14ac:dyDescent="0.3">
      <c r="A120" t="s">
        <v>396</v>
      </c>
      <c r="B120" t="s">
        <v>397</v>
      </c>
      <c r="C120" t="s">
        <v>9</v>
      </c>
      <c r="D120" t="s">
        <v>4092</v>
      </c>
      <c r="E120" t="s">
        <v>5900</v>
      </c>
      <c r="F120" t="s">
        <v>26</v>
      </c>
      <c r="G120">
        <f>ROUND(Personalities_yearOfDeath[[#This Row],[value]],2)</f>
        <v>1936</v>
      </c>
      <c r="H120" t="s">
        <v>1384</v>
      </c>
      <c r="I120" t="s">
        <v>1385</v>
      </c>
      <c r="J120" t="s">
        <v>277</v>
      </c>
      <c r="K120" t="s">
        <v>13</v>
      </c>
      <c r="L120" t="s">
        <v>1427</v>
      </c>
      <c r="M120" t="s">
        <v>1385</v>
      </c>
      <c r="N120">
        <f t="shared" si="1"/>
        <v>1</v>
      </c>
      <c r="O1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Christiaan Snouck?</v>
      </c>
    </row>
    <row r="121" spans="1:15" x14ac:dyDescent="0.3">
      <c r="A121" t="s">
        <v>331</v>
      </c>
      <c r="B121" t="s">
        <v>332</v>
      </c>
      <c r="C121" t="s">
        <v>9</v>
      </c>
      <c r="D121" t="s">
        <v>4092</v>
      </c>
      <c r="E121" t="s">
        <v>5900</v>
      </c>
      <c r="F121" t="s">
        <v>72</v>
      </c>
      <c r="G121">
        <f>ROUND(Personalities_yearOfDeath[[#This Row],[value]],2)</f>
        <v>1888</v>
      </c>
      <c r="H121" t="s">
        <v>1384</v>
      </c>
      <c r="I121" t="s">
        <v>1385</v>
      </c>
      <c r="J121" t="s">
        <v>277</v>
      </c>
      <c r="K121" t="s">
        <v>13</v>
      </c>
      <c r="L121" t="s">
        <v>1428</v>
      </c>
      <c r="M121" t="s">
        <v>1385</v>
      </c>
      <c r="N121">
        <f t="shared" si="1"/>
        <v>1</v>
      </c>
      <c r="O1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Francesco Faà di Bruno?</v>
      </c>
    </row>
    <row r="122" spans="1:15" x14ac:dyDescent="0.3">
      <c r="A122" t="s">
        <v>348</v>
      </c>
      <c r="B122" t="s">
        <v>349</v>
      </c>
      <c r="C122" t="s">
        <v>9</v>
      </c>
      <c r="D122" t="s">
        <v>4092</v>
      </c>
      <c r="E122" t="s">
        <v>5900</v>
      </c>
      <c r="F122" t="s">
        <v>4134</v>
      </c>
      <c r="G122">
        <f>ROUND(Personalities_yearOfDeath[[#This Row],[value]],2)</f>
        <v>1995</v>
      </c>
      <c r="H122" t="s">
        <v>1384</v>
      </c>
      <c r="I122" t="s">
        <v>1385</v>
      </c>
      <c r="J122" t="s">
        <v>91</v>
      </c>
      <c r="K122" t="s">
        <v>13</v>
      </c>
      <c r="L122" t="s">
        <v>350</v>
      </c>
      <c r="M122" t="s">
        <v>1385</v>
      </c>
      <c r="N122">
        <f t="shared" si="1"/>
        <v>1</v>
      </c>
      <c r="O1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T. Keith Glennan?</v>
      </c>
    </row>
    <row r="123" spans="1:15" x14ac:dyDescent="0.3">
      <c r="A123" t="s">
        <v>407</v>
      </c>
      <c r="B123" t="s">
        <v>408</v>
      </c>
      <c r="C123" t="s">
        <v>9</v>
      </c>
      <c r="D123" t="s">
        <v>4092</v>
      </c>
      <c r="E123" t="s">
        <v>5900</v>
      </c>
      <c r="F123" t="s">
        <v>4135</v>
      </c>
      <c r="G123">
        <f>ROUND(Personalities_yearOfDeath[[#This Row],[value]],2)</f>
        <v>1637</v>
      </c>
      <c r="H123" t="s">
        <v>1384</v>
      </c>
      <c r="I123" t="s">
        <v>1385</v>
      </c>
      <c r="J123" t="s">
        <v>36</v>
      </c>
      <c r="K123" t="s">
        <v>13</v>
      </c>
      <c r="L123" t="s">
        <v>409</v>
      </c>
      <c r="M123" t="s">
        <v>1385</v>
      </c>
      <c r="N123">
        <f t="shared" si="1"/>
        <v>1</v>
      </c>
      <c r="O1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Isaac Beeckman?</v>
      </c>
    </row>
    <row r="124" spans="1:15" x14ac:dyDescent="0.3">
      <c r="A124" t="s">
        <v>337</v>
      </c>
      <c r="B124" t="s">
        <v>338</v>
      </c>
      <c r="C124" t="s">
        <v>9</v>
      </c>
      <c r="D124" t="s">
        <v>4092</v>
      </c>
      <c r="E124" t="s">
        <v>5900</v>
      </c>
      <c r="F124" t="s">
        <v>4136</v>
      </c>
      <c r="G124">
        <f>ROUND(Personalities_yearOfDeath[[#This Row],[value]],2)</f>
        <v>2015</v>
      </c>
      <c r="H124" t="s">
        <v>1384</v>
      </c>
      <c r="I124" t="s">
        <v>1385</v>
      </c>
      <c r="J124" t="s">
        <v>54</v>
      </c>
      <c r="K124" t="s">
        <v>13</v>
      </c>
      <c r="L124" t="s">
        <v>339</v>
      </c>
      <c r="M124" t="s">
        <v>1385</v>
      </c>
      <c r="N124">
        <f t="shared" si="1"/>
        <v>1</v>
      </c>
      <c r="O1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Mohammad Bahr al-Ulloum?</v>
      </c>
    </row>
    <row r="125" spans="1:15" x14ac:dyDescent="0.3">
      <c r="A125" t="s">
        <v>361</v>
      </c>
      <c r="B125" t="s">
        <v>362</v>
      </c>
      <c r="C125" t="s">
        <v>9</v>
      </c>
      <c r="D125" t="s">
        <v>4092</v>
      </c>
      <c r="E125" t="s">
        <v>5900</v>
      </c>
      <c r="F125" t="s">
        <v>117</v>
      </c>
      <c r="G125">
        <f>ROUND(Personalities_yearOfDeath[[#This Row],[value]],2)</f>
        <v>1953</v>
      </c>
      <c r="H125" t="s">
        <v>1384</v>
      </c>
      <c r="I125" t="s">
        <v>1385</v>
      </c>
      <c r="J125" t="s">
        <v>254</v>
      </c>
      <c r="K125" t="s">
        <v>13</v>
      </c>
      <c r="L125" t="s">
        <v>364</v>
      </c>
      <c r="M125" t="s">
        <v>1385</v>
      </c>
      <c r="N125">
        <f t="shared" si="1"/>
        <v>1</v>
      </c>
      <c r="O1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Charles Edward Merriam?</v>
      </c>
    </row>
    <row r="126" spans="1:15" x14ac:dyDescent="0.3">
      <c r="A126" t="s">
        <v>403</v>
      </c>
      <c r="B126" t="s">
        <v>404</v>
      </c>
      <c r="C126" t="s">
        <v>9</v>
      </c>
      <c r="D126" t="s">
        <v>4092</v>
      </c>
      <c r="E126" t="s">
        <v>5900</v>
      </c>
      <c r="F126" t="s">
        <v>258</v>
      </c>
      <c r="G126">
        <f>ROUND(Personalities_yearOfDeath[[#This Row],[value]],2)</f>
        <v>1947</v>
      </c>
      <c r="H126" t="s">
        <v>1384</v>
      </c>
      <c r="I126" t="s">
        <v>1385</v>
      </c>
      <c r="J126" t="s">
        <v>96</v>
      </c>
      <c r="K126" t="s">
        <v>13</v>
      </c>
      <c r="L126" t="s">
        <v>406</v>
      </c>
      <c r="M126" t="s">
        <v>1385</v>
      </c>
      <c r="N126">
        <f t="shared" si="1"/>
        <v>1</v>
      </c>
      <c r="O1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Frank Rattray Lillie?</v>
      </c>
    </row>
    <row r="127" spans="1:15" x14ac:dyDescent="0.3">
      <c r="A127" t="s">
        <v>307</v>
      </c>
      <c r="B127" t="s">
        <v>308</v>
      </c>
      <c r="C127" t="s">
        <v>9</v>
      </c>
      <c r="D127" t="s">
        <v>4092</v>
      </c>
      <c r="E127" t="s">
        <v>5900</v>
      </c>
      <c r="F127" t="s">
        <v>4137</v>
      </c>
      <c r="G127">
        <f>ROUND(Personalities_yearOfDeath[[#This Row],[value]],2)</f>
        <v>1779</v>
      </c>
      <c r="H127" t="s">
        <v>1384</v>
      </c>
      <c r="I127" t="s">
        <v>1385</v>
      </c>
      <c r="J127" t="s">
        <v>12</v>
      </c>
      <c r="K127" t="s">
        <v>13</v>
      </c>
      <c r="L127" t="s">
        <v>310</v>
      </c>
      <c r="M127" t="s">
        <v>1385</v>
      </c>
      <c r="N127">
        <f t="shared" si="1"/>
        <v>1</v>
      </c>
      <c r="O1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Louis de Jaucourt?</v>
      </c>
    </row>
    <row r="128" spans="1:15" x14ac:dyDescent="0.3">
      <c r="A128" t="s">
        <v>298</v>
      </c>
      <c r="B128" t="s">
        <v>299</v>
      </c>
      <c r="C128" t="s">
        <v>9</v>
      </c>
      <c r="D128" t="s">
        <v>4092</v>
      </c>
      <c r="E128" t="s">
        <v>5900</v>
      </c>
      <c r="F128" t="s">
        <v>592</v>
      </c>
      <c r="G128">
        <f>ROUND(Personalities_yearOfDeath[[#This Row],[value]],2)</f>
        <v>1848</v>
      </c>
      <c r="H128" t="s">
        <v>1384</v>
      </c>
      <c r="I128" t="s">
        <v>1385</v>
      </c>
      <c r="J128" t="s">
        <v>36</v>
      </c>
      <c r="K128" t="s">
        <v>13</v>
      </c>
      <c r="L128" t="s">
        <v>301</v>
      </c>
      <c r="M128" t="s">
        <v>1385</v>
      </c>
      <c r="N128">
        <f t="shared" si="1"/>
        <v>1</v>
      </c>
      <c r="O1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Horace Wells?</v>
      </c>
    </row>
    <row r="129" spans="1:15" x14ac:dyDescent="0.3">
      <c r="A129" t="s">
        <v>351</v>
      </c>
      <c r="B129" t="s">
        <v>352</v>
      </c>
      <c r="C129" t="s">
        <v>9</v>
      </c>
      <c r="D129" t="s">
        <v>4092</v>
      </c>
      <c r="E129" t="s">
        <v>5900</v>
      </c>
      <c r="F129" t="s">
        <v>2800</v>
      </c>
      <c r="G129">
        <f>ROUND(Personalities_yearOfDeath[[#This Row],[value]],2)</f>
        <v>1980</v>
      </c>
      <c r="H129" t="s">
        <v>1384</v>
      </c>
      <c r="I129" t="s">
        <v>1385</v>
      </c>
      <c r="J129" t="s">
        <v>36</v>
      </c>
      <c r="K129" t="s">
        <v>13</v>
      </c>
      <c r="L129" t="s">
        <v>353</v>
      </c>
      <c r="M129" t="s">
        <v>1385</v>
      </c>
      <c r="N129">
        <f t="shared" si="1"/>
        <v>1</v>
      </c>
      <c r="O1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Rostislav Alexeyev?</v>
      </c>
    </row>
    <row r="130" spans="1:15" x14ac:dyDescent="0.3">
      <c r="A130" t="s">
        <v>381</v>
      </c>
      <c r="B130" t="s">
        <v>382</v>
      </c>
      <c r="C130" t="s">
        <v>9</v>
      </c>
      <c r="D130" t="s">
        <v>4092</v>
      </c>
      <c r="E130" t="s">
        <v>5900</v>
      </c>
      <c r="F130" t="s">
        <v>100</v>
      </c>
      <c r="G130">
        <f>ROUND(Personalities_yearOfDeath[[#This Row],[value]],2)</f>
        <v>1944</v>
      </c>
      <c r="H130" t="s">
        <v>1384</v>
      </c>
      <c r="I130" t="s">
        <v>1385</v>
      </c>
      <c r="J130" t="s">
        <v>31</v>
      </c>
      <c r="K130" t="s">
        <v>13</v>
      </c>
      <c r="L130" t="s">
        <v>384</v>
      </c>
      <c r="M130" t="s">
        <v>1385</v>
      </c>
      <c r="N130">
        <f t="shared" ref="N130:N193" si="2">COUNTIF(B:B,B130)</f>
        <v>1</v>
      </c>
      <c r="O1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Gleb Kotelnikov?</v>
      </c>
    </row>
    <row r="131" spans="1:15" x14ac:dyDescent="0.3">
      <c r="A131" t="s">
        <v>421</v>
      </c>
      <c r="B131" t="s">
        <v>422</v>
      </c>
      <c r="C131" t="s">
        <v>9</v>
      </c>
      <c r="D131" t="s">
        <v>4092</v>
      </c>
      <c r="E131" t="s">
        <v>5900</v>
      </c>
      <c r="F131" t="s">
        <v>30</v>
      </c>
      <c r="G131">
        <f>ROUND(Personalities_yearOfDeath[[#This Row],[value]],2)</f>
        <v>1914</v>
      </c>
      <c r="H131" t="s">
        <v>1384</v>
      </c>
      <c r="I131" t="s">
        <v>1385</v>
      </c>
      <c r="J131" t="s">
        <v>96</v>
      </c>
      <c r="K131" t="s">
        <v>13</v>
      </c>
      <c r="L131" t="s">
        <v>423</v>
      </c>
      <c r="M131" t="s">
        <v>1385</v>
      </c>
      <c r="N131">
        <f t="shared" si="2"/>
        <v>1</v>
      </c>
      <c r="O1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Daniel Elmer Salmon?</v>
      </c>
    </row>
    <row r="132" spans="1:15" x14ac:dyDescent="0.3">
      <c r="A132" t="s">
        <v>385</v>
      </c>
      <c r="B132" t="s">
        <v>386</v>
      </c>
      <c r="C132" t="s">
        <v>9</v>
      </c>
      <c r="D132" t="s">
        <v>4092</v>
      </c>
      <c r="E132" t="s">
        <v>5900</v>
      </c>
      <c r="F132" t="s">
        <v>179</v>
      </c>
      <c r="G132">
        <f>ROUND(Personalities_yearOfDeath[[#This Row],[value]],2)</f>
        <v>1938</v>
      </c>
      <c r="H132" t="s">
        <v>1384</v>
      </c>
      <c r="I132" t="s">
        <v>1385</v>
      </c>
      <c r="J132" t="s">
        <v>277</v>
      </c>
      <c r="K132" t="s">
        <v>13</v>
      </c>
      <c r="L132" t="s">
        <v>387</v>
      </c>
      <c r="M132" t="s">
        <v>1385</v>
      </c>
      <c r="N132">
        <f t="shared" si="2"/>
        <v>1</v>
      </c>
      <c r="O1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Max Factor?</v>
      </c>
    </row>
    <row r="133" spans="1:15" x14ac:dyDescent="0.3">
      <c r="A133" t="s">
        <v>424</v>
      </c>
      <c r="B133" t="s">
        <v>425</v>
      </c>
      <c r="C133" t="s">
        <v>9</v>
      </c>
      <c r="D133" t="s">
        <v>4092</v>
      </c>
      <c r="E133" t="s">
        <v>5900</v>
      </c>
      <c r="F133" t="s">
        <v>4103</v>
      </c>
      <c r="G133">
        <f>ROUND(Personalities_yearOfDeath[[#This Row],[value]],2)</f>
        <v>2020</v>
      </c>
      <c r="H133" t="s">
        <v>1384</v>
      </c>
      <c r="I133" t="s">
        <v>1385</v>
      </c>
      <c r="J133" t="s">
        <v>23</v>
      </c>
      <c r="K133" t="s">
        <v>13</v>
      </c>
      <c r="L133" t="s">
        <v>426</v>
      </c>
      <c r="M133" t="s">
        <v>1385</v>
      </c>
      <c r="N133">
        <f t="shared" si="2"/>
        <v>1</v>
      </c>
      <c r="O1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Louis Nirenberg?</v>
      </c>
    </row>
    <row r="134" spans="1:15" x14ac:dyDescent="0.3">
      <c r="A134" t="s">
        <v>354</v>
      </c>
      <c r="B134" t="s">
        <v>355</v>
      </c>
      <c r="C134" t="s">
        <v>9</v>
      </c>
      <c r="D134" t="s">
        <v>4092</v>
      </c>
      <c r="E134" t="s">
        <v>5900</v>
      </c>
      <c r="F134" t="s">
        <v>467</v>
      </c>
      <c r="G134">
        <f>ROUND(Personalities_yearOfDeath[[#This Row],[value]],2)</f>
        <v>1873</v>
      </c>
      <c r="H134" t="s">
        <v>1384</v>
      </c>
      <c r="I134" t="s">
        <v>1385</v>
      </c>
      <c r="J134" t="s">
        <v>54</v>
      </c>
      <c r="K134" t="s">
        <v>13</v>
      </c>
      <c r="L134" t="s">
        <v>357</v>
      </c>
      <c r="M134" t="s">
        <v>1385</v>
      </c>
      <c r="N134">
        <f t="shared" si="2"/>
        <v>1</v>
      </c>
      <c r="O1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Delfino Codazzi?</v>
      </c>
    </row>
    <row r="135" spans="1:15" x14ac:dyDescent="0.3">
      <c r="A135" t="s">
        <v>427</v>
      </c>
      <c r="B135" t="s">
        <v>428</v>
      </c>
      <c r="C135" t="s">
        <v>9</v>
      </c>
      <c r="D135" t="s">
        <v>4092</v>
      </c>
      <c r="E135" t="s">
        <v>5900</v>
      </c>
      <c r="F135" t="s">
        <v>983</v>
      </c>
      <c r="G135">
        <f>ROUND(Personalities_yearOfDeath[[#This Row],[value]],2)</f>
        <v>1881</v>
      </c>
      <c r="H135" t="s">
        <v>1384</v>
      </c>
      <c r="I135" t="s">
        <v>1385</v>
      </c>
      <c r="J135" t="s">
        <v>86</v>
      </c>
      <c r="K135" t="s">
        <v>13</v>
      </c>
      <c r="L135" t="s">
        <v>430</v>
      </c>
      <c r="M135" t="s">
        <v>1385</v>
      </c>
      <c r="N135">
        <f t="shared" si="2"/>
        <v>1</v>
      </c>
      <c r="O1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Nikolai Kibalchich?</v>
      </c>
    </row>
    <row r="136" spans="1:15" x14ac:dyDescent="0.3">
      <c r="A136" t="s">
        <v>340</v>
      </c>
      <c r="B136" t="s">
        <v>341</v>
      </c>
      <c r="C136" t="s">
        <v>9</v>
      </c>
      <c r="D136" t="s">
        <v>4092</v>
      </c>
      <c r="E136" t="s">
        <v>5900</v>
      </c>
      <c r="F136" t="s">
        <v>1165</v>
      </c>
      <c r="G136">
        <f>ROUND(Personalities_yearOfDeath[[#This Row],[value]],2)</f>
        <v>1981</v>
      </c>
      <c r="H136" t="s">
        <v>1384</v>
      </c>
      <c r="I136" t="s">
        <v>1385</v>
      </c>
      <c r="J136" t="s">
        <v>54</v>
      </c>
      <c r="K136" t="s">
        <v>13</v>
      </c>
      <c r="L136" t="s">
        <v>343</v>
      </c>
      <c r="M136" t="s">
        <v>1385</v>
      </c>
      <c r="N136">
        <f t="shared" si="2"/>
        <v>1</v>
      </c>
      <c r="O1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Walter Charles Langer?</v>
      </c>
    </row>
    <row r="137" spans="1:15" x14ac:dyDescent="0.3">
      <c r="A137" t="s">
        <v>439</v>
      </c>
      <c r="B137" t="s">
        <v>440</v>
      </c>
      <c r="C137" t="s">
        <v>9</v>
      </c>
      <c r="D137" t="s">
        <v>4092</v>
      </c>
      <c r="E137" t="s">
        <v>5900</v>
      </c>
      <c r="F137" t="s">
        <v>3645</v>
      </c>
      <c r="G137">
        <f>ROUND(Personalities_yearOfDeath[[#This Row],[value]],2)</f>
        <v>1990</v>
      </c>
      <c r="H137" t="s">
        <v>1384</v>
      </c>
      <c r="I137" t="s">
        <v>1385</v>
      </c>
      <c r="J137" t="s">
        <v>54</v>
      </c>
      <c r="K137" t="s">
        <v>13</v>
      </c>
      <c r="L137" t="s">
        <v>442</v>
      </c>
      <c r="M137" t="s">
        <v>1385</v>
      </c>
      <c r="N137">
        <f t="shared" si="2"/>
        <v>1</v>
      </c>
      <c r="O1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Józef Kosacki?</v>
      </c>
    </row>
    <row r="138" spans="1:15" x14ac:dyDescent="0.3">
      <c r="A138" t="s">
        <v>418</v>
      </c>
      <c r="B138" t="s">
        <v>419</v>
      </c>
      <c r="C138" t="s">
        <v>9</v>
      </c>
      <c r="D138" t="s">
        <v>4092</v>
      </c>
      <c r="E138" t="s">
        <v>5900</v>
      </c>
      <c r="F138" t="s">
        <v>1859</v>
      </c>
      <c r="G138">
        <f>ROUND(Personalities_yearOfDeath[[#This Row],[value]],2)</f>
        <v>2000</v>
      </c>
      <c r="H138" t="s">
        <v>1384</v>
      </c>
      <c r="I138" t="s">
        <v>1385</v>
      </c>
      <c r="J138" t="s">
        <v>96</v>
      </c>
      <c r="K138" t="s">
        <v>13</v>
      </c>
      <c r="L138" t="s">
        <v>420</v>
      </c>
      <c r="M138" t="s">
        <v>1385</v>
      </c>
      <c r="N138">
        <f t="shared" si="2"/>
        <v>1</v>
      </c>
      <c r="O1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Alex Comfort?</v>
      </c>
    </row>
    <row r="139" spans="1:15" x14ac:dyDescent="0.3">
      <c r="A139" t="s">
        <v>411</v>
      </c>
      <c r="B139" t="s">
        <v>412</v>
      </c>
      <c r="C139" t="s">
        <v>9</v>
      </c>
      <c r="D139" t="s">
        <v>4092</v>
      </c>
      <c r="E139" t="s">
        <v>5900</v>
      </c>
      <c r="F139" t="s">
        <v>175</v>
      </c>
      <c r="G139">
        <f>ROUND(Personalities_yearOfDeath[[#This Row],[value]],2)</f>
        <v>1943</v>
      </c>
      <c r="H139" t="s">
        <v>1384</v>
      </c>
      <c r="I139" t="s">
        <v>1385</v>
      </c>
      <c r="J139" t="s">
        <v>91</v>
      </c>
      <c r="K139" t="s">
        <v>13</v>
      </c>
      <c r="L139" t="s">
        <v>413</v>
      </c>
      <c r="M139" t="s">
        <v>1385</v>
      </c>
      <c r="N139">
        <f t="shared" si="2"/>
        <v>1</v>
      </c>
      <c r="O1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James Ewing?</v>
      </c>
    </row>
    <row r="140" spans="1:15" x14ac:dyDescent="0.3">
      <c r="A140" t="s">
        <v>315</v>
      </c>
      <c r="B140" t="s">
        <v>316</v>
      </c>
      <c r="C140" t="s">
        <v>9</v>
      </c>
      <c r="D140" t="s">
        <v>4092</v>
      </c>
      <c r="E140" t="s">
        <v>5900</v>
      </c>
      <c r="F140" t="s">
        <v>346</v>
      </c>
      <c r="G140">
        <f>ROUND(Personalities_yearOfDeath[[#This Row],[value]],2)</f>
        <v>1949</v>
      </c>
      <c r="H140" t="s">
        <v>1384</v>
      </c>
      <c r="I140" t="s">
        <v>1385</v>
      </c>
      <c r="J140" t="s">
        <v>96</v>
      </c>
      <c r="K140" t="s">
        <v>13</v>
      </c>
      <c r="L140" t="s">
        <v>318</v>
      </c>
      <c r="M140" t="s">
        <v>1385</v>
      </c>
      <c r="N140">
        <f t="shared" si="2"/>
        <v>1</v>
      </c>
      <c r="O1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Jakub Karol Parnas?</v>
      </c>
    </row>
    <row r="141" spans="1:15" x14ac:dyDescent="0.3">
      <c r="A141" t="s">
        <v>443</v>
      </c>
      <c r="B141" t="s">
        <v>444</v>
      </c>
      <c r="C141" t="s">
        <v>9</v>
      </c>
      <c r="D141" t="s">
        <v>4092</v>
      </c>
      <c r="E141" t="s">
        <v>5900</v>
      </c>
      <c r="F141" t="s">
        <v>4138</v>
      </c>
      <c r="G141">
        <f>ROUND(Personalities_yearOfDeath[[#This Row],[value]],2)</f>
        <v>1572</v>
      </c>
      <c r="H141" t="s">
        <v>1384</v>
      </c>
      <c r="I141" t="s">
        <v>1385</v>
      </c>
      <c r="J141" t="s">
        <v>36</v>
      </c>
      <c r="K141" t="s">
        <v>13</v>
      </c>
      <c r="L141" t="s">
        <v>1424</v>
      </c>
      <c r="M141" t="s">
        <v>1385</v>
      </c>
      <c r="N141">
        <f t="shared" si="2"/>
        <v>1</v>
      </c>
      <c r="O1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Andrzej Frycz Modrzewski?</v>
      </c>
    </row>
    <row r="142" spans="1:15" x14ac:dyDescent="0.3">
      <c r="A142" t="s">
        <v>414</v>
      </c>
      <c r="B142" t="s">
        <v>415</v>
      </c>
      <c r="C142" t="s">
        <v>9</v>
      </c>
      <c r="D142" t="s">
        <v>4092</v>
      </c>
      <c r="E142" t="s">
        <v>5900</v>
      </c>
      <c r="F142" t="s">
        <v>4136</v>
      </c>
      <c r="G142">
        <f>ROUND(Personalities_yearOfDeath[[#This Row],[value]],2)</f>
        <v>2015</v>
      </c>
      <c r="H142" t="s">
        <v>1384</v>
      </c>
      <c r="I142" t="s">
        <v>1385</v>
      </c>
      <c r="J142" t="s">
        <v>322</v>
      </c>
      <c r="K142" t="s">
        <v>13</v>
      </c>
      <c r="L142" t="s">
        <v>417</v>
      </c>
      <c r="M142" t="s">
        <v>1385</v>
      </c>
      <c r="N142">
        <f t="shared" si="2"/>
        <v>1</v>
      </c>
      <c r="O1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Bernard d'Espagnat?</v>
      </c>
    </row>
    <row r="143" spans="1:15" x14ac:dyDescent="0.3">
      <c r="A143" t="s">
        <v>334</v>
      </c>
      <c r="B143" t="s">
        <v>335</v>
      </c>
      <c r="C143" t="s">
        <v>9</v>
      </c>
      <c r="D143" t="s">
        <v>4092</v>
      </c>
      <c r="E143" t="s">
        <v>5900</v>
      </c>
      <c r="F143" t="s">
        <v>4139</v>
      </c>
      <c r="G143">
        <f>ROUND(Personalities_yearOfDeath[[#This Row],[value]],2)</f>
        <v>2018</v>
      </c>
      <c r="H143" t="s">
        <v>1384</v>
      </c>
      <c r="I143" t="s">
        <v>1385</v>
      </c>
      <c r="J143" t="s">
        <v>91</v>
      </c>
      <c r="K143" t="s">
        <v>13</v>
      </c>
      <c r="L143" t="s">
        <v>1425</v>
      </c>
      <c r="M143" t="s">
        <v>1385</v>
      </c>
      <c r="N143">
        <f t="shared" si="2"/>
        <v>1</v>
      </c>
      <c r="O1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Fuat Sezgin?</v>
      </c>
    </row>
    <row r="144" spans="1:15" x14ac:dyDescent="0.3">
      <c r="A144" t="s">
        <v>446</v>
      </c>
      <c r="B144" t="s">
        <v>447</v>
      </c>
      <c r="C144" t="s">
        <v>9</v>
      </c>
      <c r="D144" t="s">
        <v>4092</v>
      </c>
      <c r="E144" t="s">
        <v>5900</v>
      </c>
      <c r="F144" t="s">
        <v>4140</v>
      </c>
      <c r="G144">
        <f>ROUND(Personalities_yearOfDeath[[#This Row],[value]],2)</f>
        <v>1622</v>
      </c>
      <c r="H144" t="s">
        <v>1384</v>
      </c>
      <c r="I144" t="s">
        <v>1385</v>
      </c>
      <c r="J144" t="s">
        <v>277</v>
      </c>
      <c r="K144" t="s">
        <v>13</v>
      </c>
      <c r="L144" t="s">
        <v>1426</v>
      </c>
      <c r="M144" t="s">
        <v>1385</v>
      </c>
      <c r="N144">
        <f t="shared" si="2"/>
        <v>1</v>
      </c>
      <c r="O1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Cesare Ripa?</v>
      </c>
    </row>
    <row r="145" spans="1:15" x14ac:dyDescent="0.3">
      <c r="A145" t="s">
        <v>389</v>
      </c>
      <c r="B145" t="s">
        <v>390</v>
      </c>
      <c r="C145" t="s">
        <v>9</v>
      </c>
      <c r="D145" t="s">
        <v>4092</v>
      </c>
      <c r="E145" t="s">
        <v>5900</v>
      </c>
      <c r="F145" t="s">
        <v>4141</v>
      </c>
      <c r="G145">
        <f>ROUND(Personalities_yearOfDeath[[#This Row],[value]],2)</f>
        <v>1992</v>
      </c>
      <c r="H145" t="s">
        <v>1384</v>
      </c>
      <c r="I145" t="s">
        <v>1385</v>
      </c>
      <c r="J145" t="s">
        <v>254</v>
      </c>
      <c r="K145" t="s">
        <v>13</v>
      </c>
      <c r="L145" t="s">
        <v>392</v>
      </c>
      <c r="M145" t="s">
        <v>1385</v>
      </c>
      <c r="N145">
        <f t="shared" si="2"/>
        <v>1</v>
      </c>
      <c r="O1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Arvo Ylppö?</v>
      </c>
    </row>
    <row r="146" spans="1:15" x14ac:dyDescent="0.3">
      <c r="A146" t="s">
        <v>303</v>
      </c>
      <c r="B146" t="s">
        <v>304</v>
      </c>
      <c r="C146" t="s">
        <v>9</v>
      </c>
      <c r="D146" t="s">
        <v>4092</v>
      </c>
      <c r="E146" t="s">
        <v>5900</v>
      </c>
      <c r="F146" t="s">
        <v>467</v>
      </c>
      <c r="G146">
        <f>ROUND(Personalities_yearOfDeath[[#This Row],[value]],2)</f>
        <v>1873</v>
      </c>
      <c r="H146" t="s">
        <v>1384</v>
      </c>
      <c r="I146" t="s">
        <v>1385</v>
      </c>
      <c r="J146" t="s">
        <v>45</v>
      </c>
      <c r="K146" t="s">
        <v>13</v>
      </c>
      <c r="L146" t="s">
        <v>306</v>
      </c>
      <c r="M146" t="s">
        <v>1385</v>
      </c>
      <c r="N146">
        <f t="shared" si="2"/>
        <v>1</v>
      </c>
      <c r="O1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Paweł Strzelecki?</v>
      </c>
    </row>
    <row r="147" spans="1:15" x14ac:dyDescent="0.3">
      <c r="A147" t="s">
        <v>399</v>
      </c>
      <c r="B147" t="s">
        <v>400</v>
      </c>
      <c r="C147" t="s">
        <v>9</v>
      </c>
      <c r="D147" t="s">
        <v>4092</v>
      </c>
      <c r="E147" t="s">
        <v>5900</v>
      </c>
      <c r="F147" t="s">
        <v>4142</v>
      </c>
      <c r="G147">
        <f>ROUND(Personalities_yearOfDeath[[#This Row],[value]],2)</f>
        <v>1660</v>
      </c>
      <c r="H147" t="s">
        <v>1384</v>
      </c>
      <c r="I147" t="s">
        <v>1385</v>
      </c>
      <c r="J147" t="s">
        <v>31</v>
      </c>
      <c r="K147" t="s">
        <v>13</v>
      </c>
      <c r="L147" t="s">
        <v>402</v>
      </c>
      <c r="M147" t="s">
        <v>1385</v>
      </c>
      <c r="N147">
        <f t="shared" si="2"/>
        <v>1</v>
      </c>
      <c r="O1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Frans van Schooten?</v>
      </c>
    </row>
    <row r="148" spans="1:15" x14ac:dyDescent="0.3">
      <c r="A148" t="s">
        <v>435</v>
      </c>
      <c r="B148" t="s">
        <v>436</v>
      </c>
      <c r="C148" t="s">
        <v>9</v>
      </c>
      <c r="D148" t="s">
        <v>4092</v>
      </c>
      <c r="E148" t="s">
        <v>5900</v>
      </c>
      <c r="F148" t="s">
        <v>4143</v>
      </c>
      <c r="G148">
        <f>ROUND(Personalities_yearOfDeath[[#This Row],[value]],2)</f>
        <v>-309</v>
      </c>
      <c r="H148" t="s">
        <v>1384</v>
      </c>
      <c r="I148" t="s">
        <v>1385</v>
      </c>
      <c r="J148" t="s">
        <v>91</v>
      </c>
      <c r="K148" t="s">
        <v>13</v>
      </c>
      <c r="L148" t="s">
        <v>438</v>
      </c>
      <c r="M148" t="s">
        <v>1385</v>
      </c>
      <c r="N148">
        <f t="shared" si="2"/>
        <v>1</v>
      </c>
      <c r="O1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Bian Que?</v>
      </c>
    </row>
    <row r="149" spans="1:15" x14ac:dyDescent="0.3">
      <c r="A149" t="s">
        <v>365</v>
      </c>
      <c r="B149" t="s">
        <v>366</v>
      </c>
      <c r="C149" t="s">
        <v>9</v>
      </c>
      <c r="D149" t="s">
        <v>4092</v>
      </c>
      <c r="E149" t="s">
        <v>5900</v>
      </c>
      <c r="F149" t="s">
        <v>792</v>
      </c>
      <c r="G149">
        <f>ROUND(Personalities_yearOfDeath[[#This Row],[value]],2)</f>
        <v>1904</v>
      </c>
      <c r="H149" t="s">
        <v>1384</v>
      </c>
      <c r="I149" t="s">
        <v>1385</v>
      </c>
      <c r="J149" t="s">
        <v>31</v>
      </c>
      <c r="K149" t="s">
        <v>13</v>
      </c>
      <c r="L149" t="s">
        <v>368</v>
      </c>
      <c r="M149" t="s">
        <v>1385</v>
      </c>
      <c r="N149">
        <f t="shared" si="2"/>
        <v>1</v>
      </c>
      <c r="O1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Robert Fisher Tomes?</v>
      </c>
    </row>
    <row r="150" spans="1:15" x14ac:dyDescent="0.3">
      <c r="A150" t="s">
        <v>972</v>
      </c>
      <c r="B150" t="s">
        <v>973</v>
      </c>
      <c r="C150" t="s">
        <v>9</v>
      </c>
      <c r="D150" t="s">
        <v>4092</v>
      </c>
      <c r="E150" t="s">
        <v>5900</v>
      </c>
      <c r="F150" t="s">
        <v>285</v>
      </c>
      <c r="G150">
        <f>ROUND(Personalities_yearOfDeath[[#This Row],[value]],2)</f>
        <v>1817</v>
      </c>
      <c r="H150" t="s">
        <v>1384</v>
      </c>
      <c r="I150" t="s">
        <v>1385</v>
      </c>
      <c r="J150" t="s">
        <v>645</v>
      </c>
      <c r="K150" t="s">
        <v>13</v>
      </c>
      <c r="L150" t="s">
        <v>1478</v>
      </c>
      <c r="M150" t="s">
        <v>1385</v>
      </c>
      <c r="N150">
        <f t="shared" si="2"/>
        <v>1</v>
      </c>
      <c r="O1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Martin Heinrich Klaproth?</v>
      </c>
    </row>
    <row r="151" spans="1:15" x14ac:dyDescent="0.3">
      <c r="A151" t="s">
        <v>984</v>
      </c>
      <c r="B151" t="s">
        <v>985</v>
      </c>
      <c r="C151" t="s">
        <v>9</v>
      </c>
      <c r="D151" t="s">
        <v>4092</v>
      </c>
      <c r="E151" t="s">
        <v>5900</v>
      </c>
      <c r="F151" t="s">
        <v>974</v>
      </c>
      <c r="G151">
        <f>ROUND(Personalities_yearOfDeath[[#This Row],[value]],2)</f>
        <v>1743</v>
      </c>
      <c r="H151" t="s">
        <v>1384</v>
      </c>
      <c r="I151" t="s">
        <v>1385</v>
      </c>
      <c r="J151" t="s">
        <v>68</v>
      </c>
      <c r="K151" t="s">
        <v>13</v>
      </c>
      <c r="L151" t="s">
        <v>987</v>
      </c>
      <c r="M151" t="s">
        <v>1385</v>
      </c>
      <c r="N151">
        <f t="shared" si="2"/>
        <v>1</v>
      </c>
      <c r="O1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Christian August Hausen?</v>
      </c>
    </row>
    <row r="152" spans="1:15" x14ac:dyDescent="0.3">
      <c r="A152" t="s">
        <v>955</v>
      </c>
      <c r="B152" t="s">
        <v>956</v>
      </c>
      <c r="C152" t="s">
        <v>9</v>
      </c>
      <c r="D152" t="s">
        <v>4092</v>
      </c>
      <c r="E152" t="s">
        <v>5900</v>
      </c>
      <c r="F152" t="s">
        <v>3671</v>
      </c>
      <c r="G152">
        <f>ROUND(Personalities_yearOfDeath[[#This Row],[value]],2)</f>
        <v>1983</v>
      </c>
      <c r="H152" t="s">
        <v>1384</v>
      </c>
      <c r="I152" t="s">
        <v>1385</v>
      </c>
      <c r="J152" t="s">
        <v>737</v>
      </c>
      <c r="K152" t="s">
        <v>13</v>
      </c>
      <c r="L152" t="s">
        <v>1479</v>
      </c>
      <c r="M152" t="s">
        <v>1385</v>
      </c>
      <c r="N152">
        <f t="shared" si="2"/>
        <v>1</v>
      </c>
      <c r="O1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Buckminster Fuller?</v>
      </c>
    </row>
    <row r="153" spans="1:15" x14ac:dyDescent="0.3">
      <c r="A153" t="s">
        <v>930</v>
      </c>
      <c r="B153" t="s">
        <v>931</v>
      </c>
      <c r="C153" t="s">
        <v>9</v>
      </c>
      <c r="D153" t="s">
        <v>4092</v>
      </c>
      <c r="E153" t="s">
        <v>5900</v>
      </c>
      <c r="F153" t="s">
        <v>3194</v>
      </c>
      <c r="G153">
        <f>ROUND(Personalities_yearOfDeath[[#This Row],[value]],2)</f>
        <v>1757</v>
      </c>
      <c r="H153" t="s">
        <v>1384</v>
      </c>
      <c r="I153" t="s">
        <v>1385</v>
      </c>
      <c r="J153" t="s">
        <v>96</v>
      </c>
      <c r="K153" t="s">
        <v>13</v>
      </c>
      <c r="L153" t="s">
        <v>1480</v>
      </c>
      <c r="M153" t="s">
        <v>1385</v>
      </c>
      <c r="N153">
        <f t="shared" si="2"/>
        <v>1</v>
      </c>
      <c r="O1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Louis Bertrand Castel?</v>
      </c>
    </row>
    <row r="154" spans="1:15" x14ac:dyDescent="0.3">
      <c r="A154" t="s">
        <v>927</v>
      </c>
      <c r="B154" t="s">
        <v>928</v>
      </c>
      <c r="C154" t="s">
        <v>9</v>
      </c>
      <c r="D154" t="s">
        <v>4092</v>
      </c>
      <c r="E154" t="s">
        <v>5900</v>
      </c>
      <c r="F154" t="s">
        <v>996</v>
      </c>
      <c r="G154">
        <f>ROUND(Personalities_yearOfDeath[[#This Row],[value]],2)</f>
        <v>1890</v>
      </c>
      <c r="H154" t="s">
        <v>1384</v>
      </c>
      <c r="I154" t="s">
        <v>1385</v>
      </c>
      <c r="J154" t="s">
        <v>54</v>
      </c>
      <c r="K154" t="s">
        <v>13</v>
      </c>
      <c r="L154" t="s">
        <v>929</v>
      </c>
      <c r="M154" t="s">
        <v>1385</v>
      </c>
      <c r="N154">
        <f t="shared" si="2"/>
        <v>1</v>
      </c>
      <c r="O1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James Croll?</v>
      </c>
    </row>
    <row r="155" spans="1:15" x14ac:dyDescent="0.3">
      <c r="A155" t="s">
        <v>991</v>
      </c>
      <c r="B155" t="s">
        <v>992</v>
      </c>
      <c r="C155" t="s">
        <v>9</v>
      </c>
      <c r="D155" t="s">
        <v>4092</v>
      </c>
      <c r="E155" t="s">
        <v>5900</v>
      </c>
      <c r="F155" t="s">
        <v>4127</v>
      </c>
      <c r="G155">
        <f>ROUND(Personalities_yearOfDeath[[#This Row],[value]],2)</f>
        <v>2009</v>
      </c>
      <c r="H155" t="s">
        <v>1384</v>
      </c>
      <c r="I155" t="s">
        <v>1385</v>
      </c>
      <c r="J155" t="s">
        <v>993</v>
      </c>
      <c r="K155" t="s">
        <v>13</v>
      </c>
      <c r="L155" t="s">
        <v>1481</v>
      </c>
      <c r="M155" t="s">
        <v>1385</v>
      </c>
      <c r="N155">
        <f t="shared" si="2"/>
        <v>1</v>
      </c>
      <c r="O1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Vitaly Ginzburg?</v>
      </c>
    </row>
    <row r="156" spans="1:15" x14ac:dyDescent="0.3">
      <c r="A156" t="s">
        <v>1070</v>
      </c>
      <c r="B156" t="s">
        <v>1071</v>
      </c>
      <c r="C156" t="s">
        <v>9</v>
      </c>
      <c r="D156" t="s">
        <v>4092</v>
      </c>
      <c r="E156" t="s">
        <v>5900</v>
      </c>
      <c r="F156" t="s">
        <v>792</v>
      </c>
      <c r="G156">
        <f>ROUND(Personalities_yearOfDeath[[#This Row],[value]],2)</f>
        <v>1904</v>
      </c>
      <c r="H156" t="s">
        <v>1384</v>
      </c>
      <c r="I156" t="s">
        <v>1385</v>
      </c>
      <c r="J156" t="s">
        <v>551</v>
      </c>
      <c r="K156" t="s">
        <v>13</v>
      </c>
      <c r="L156" t="s">
        <v>1482</v>
      </c>
      <c r="M156" t="s">
        <v>1385</v>
      </c>
      <c r="N156">
        <f t="shared" si="2"/>
        <v>1</v>
      </c>
      <c r="O1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Niels Ryberg Finsen?</v>
      </c>
    </row>
    <row r="157" spans="1:15" x14ac:dyDescent="0.3">
      <c r="A157" t="s">
        <v>969</v>
      </c>
      <c r="B157" t="s">
        <v>970</v>
      </c>
      <c r="C157" t="s">
        <v>9</v>
      </c>
      <c r="D157" t="s">
        <v>4092</v>
      </c>
      <c r="E157" t="s">
        <v>5900</v>
      </c>
      <c r="F157" t="s">
        <v>4144</v>
      </c>
      <c r="G157">
        <f>ROUND(Personalities_yearOfDeath[[#This Row],[value]],2)</f>
        <v>2004</v>
      </c>
      <c r="H157" t="s">
        <v>1384</v>
      </c>
      <c r="I157" t="s">
        <v>1385</v>
      </c>
      <c r="J157" t="s">
        <v>468</v>
      </c>
      <c r="K157" t="s">
        <v>13</v>
      </c>
      <c r="L157" t="s">
        <v>971</v>
      </c>
      <c r="M157" t="s">
        <v>1385</v>
      </c>
      <c r="N157">
        <f t="shared" si="2"/>
        <v>1</v>
      </c>
      <c r="O1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Julius Axelrod?</v>
      </c>
    </row>
    <row r="158" spans="1:15" x14ac:dyDescent="0.3">
      <c r="A158" t="s">
        <v>981</v>
      </c>
      <c r="B158" t="s">
        <v>982</v>
      </c>
      <c r="C158" t="s">
        <v>9</v>
      </c>
      <c r="D158" t="s">
        <v>4092</v>
      </c>
      <c r="E158" t="s">
        <v>5900</v>
      </c>
      <c r="F158" t="s">
        <v>160</v>
      </c>
      <c r="G158">
        <f>ROUND(Personalities_yearOfDeath[[#This Row],[value]],2)</f>
        <v>1963</v>
      </c>
      <c r="H158" t="s">
        <v>1384</v>
      </c>
      <c r="I158" t="s">
        <v>1385</v>
      </c>
      <c r="J158" t="s">
        <v>690</v>
      </c>
      <c r="K158" t="s">
        <v>13</v>
      </c>
      <c r="L158" t="s">
        <v>1483</v>
      </c>
      <c r="M158" t="s">
        <v>1385</v>
      </c>
      <c r="N158">
        <f t="shared" si="2"/>
        <v>1</v>
      </c>
      <c r="O1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Theodore von Kármán?</v>
      </c>
    </row>
    <row r="159" spans="1:15" x14ac:dyDescent="0.3">
      <c r="A159" t="s">
        <v>1009</v>
      </c>
      <c r="B159" t="s">
        <v>1010</v>
      </c>
      <c r="C159" t="s">
        <v>9</v>
      </c>
      <c r="D159" t="s">
        <v>4092</v>
      </c>
      <c r="E159" t="s">
        <v>5900</v>
      </c>
      <c r="F159" t="s">
        <v>1556</v>
      </c>
      <c r="G159">
        <f>ROUND(Personalities_yearOfDeath[[#This Row],[value]],2)</f>
        <v>1945</v>
      </c>
      <c r="H159" t="s">
        <v>1384</v>
      </c>
      <c r="I159" t="s">
        <v>1385</v>
      </c>
      <c r="J159" t="s">
        <v>180</v>
      </c>
      <c r="K159" t="s">
        <v>13</v>
      </c>
      <c r="L159" t="s">
        <v>1485</v>
      </c>
      <c r="M159" t="s">
        <v>1385</v>
      </c>
      <c r="N159">
        <f t="shared" si="2"/>
        <v>1</v>
      </c>
      <c r="O1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Ambrose Fleming?</v>
      </c>
    </row>
    <row r="160" spans="1:15" x14ac:dyDescent="0.3">
      <c r="A160" t="s">
        <v>1045</v>
      </c>
      <c r="B160" t="s">
        <v>1046</v>
      </c>
      <c r="C160" t="s">
        <v>9</v>
      </c>
      <c r="D160" t="s">
        <v>4092</v>
      </c>
      <c r="E160" t="s">
        <v>5900</v>
      </c>
      <c r="F160" t="s">
        <v>544</v>
      </c>
      <c r="G160">
        <f>ROUND(Personalities_yearOfDeath[[#This Row],[value]],2)</f>
        <v>1830</v>
      </c>
      <c r="H160" t="s">
        <v>1384</v>
      </c>
      <c r="I160" t="s">
        <v>1385</v>
      </c>
      <c r="J160" t="s">
        <v>828</v>
      </c>
      <c r="K160" t="s">
        <v>13</v>
      </c>
      <c r="L160" t="s">
        <v>1047</v>
      </c>
      <c r="M160" t="s">
        <v>1385</v>
      </c>
      <c r="N160">
        <f t="shared" si="2"/>
        <v>1</v>
      </c>
      <c r="O1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Benjamin Constant?</v>
      </c>
    </row>
    <row r="161" spans="1:15" x14ac:dyDescent="0.3">
      <c r="A161" t="s">
        <v>940</v>
      </c>
      <c r="B161" t="s">
        <v>941</v>
      </c>
      <c r="C161" t="s">
        <v>9</v>
      </c>
      <c r="D161" t="s">
        <v>4092</v>
      </c>
      <c r="E161" t="s">
        <v>5900</v>
      </c>
      <c r="F161" t="s">
        <v>1064</v>
      </c>
      <c r="G161">
        <f>ROUND(Personalities_yearOfDeath[[#This Row],[value]],2)</f>
        <v>1966</v>
      </c>
      <c r="H161" t="s">
        <v>1384</v>
      </c>
      <c r="I161" t="s">
        <v>1385</v>
      </c>
      <c r="J161" t="s">
        <v>942</v>
      </c>
      <c r="K161" t="s">
        <v>13</v>
      </c>
      <c r="L161" t="s">
        <v>1486</v>
      </c>
      <c r="M161" t="s">
        <v>1385</v>
      </c>
      <c r="N161">
        <f t="shared" si="2"/>
        <v>1</v>
      </c>
      <c r="O1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Peter Debye?</v>
      </c>
    </row>
    <row r="162" spans="1:15" x14ac:dyDescent="0.3">
      <c r="A162" t="s">
        <v>994</v>
      </c>
      <c r="B162" t="s">
        <v>995</v>
      </c>
      <c r="C162" t="s">
        <v>9</v>
      </c>
      <c r="D162" t="s">
        <v>4092</v>
      </c>
      <c r="E162" t="s">
        <v>5900</v>
      </c>
      <c r="F162" t="s">
        <v>164</v>
      </c>
      <c r="G162">
        <f>ROUND(Personalities_yearOfDeath[[#This Row],[value]],2)</f>
        <v>1967</v>
      </c>
      <c r="H162" t="s">
        <v>1384</v>
      </c>
      <c r="I162" t="s">
        <v>1385</v>
      </c>
      <c r="J162" t="s">
        <v>772</v>
      </c>
      <c r="K162" t="s">
        <v>13</v>
      </c>
      <c r="L162" t="s">
        <v>1487</v>
      </c>
      <c r="M162" t="s">
        <v>1385</v>
      </c>
      <c r="N162">
        <f t="shared" si="2"/>
        <v>1</v>
      </c>
      <c r="O1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Jaroslav Heyrovský?</v>
      </c>
    </row>
    <row r="163" spans="1:15" x14ac:dyDescent="0.3">
      <c r="A163" t="s">
        <v>1012</v>
      </c>
      <c r="B163" t="s">
        <v>1013</v>
      </c>
      <c r="C163" t="s">
        <v>9</v>
      </c>
      <c r="D163" t="s">
        <v>4092</v>
      </c>
      <c r="E163" t="s">
        <v>5900</v>
      </c>
      <c r="F163" t="s">
        <v>1845</v>
      </c>
      <c r="G163">
        <f>ROUND(Personalities_yearOfDeath[[#This Row],[value]],2)</f>
        <v>1987</v>
      </c>
      <c r="H163" t="s">
        <v>1384</v>
      </c>
      <c r="I163" t="s">
        <v>1385</v>
      </c>
      <c r="J163" t="s">
        <v>129</v>
      </c>
      <c r="K163" t="s">
        <v>13</v>
      </c>
      <c r="L163" t="s">
        <v>1015</v>
      </c>
      <c r="M163" t="s">
        <v>1385</v>
      </c>
      <c r="N163">
        <f t="shared" si="2"/>
        <v>1</v>
      </c>
      <c r="O1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Howard Northrop?</v>
      </c>
    </row>
    <row r="164" spans="1:15" x14ac:dyDescent="0.3">
      <c r="A164" t="s">
        <v>966</v>
      </c>
      <c r="B164" t="s">
        <v>967</v>
      </c>
      <c r="C164" t="s">
        <v>9</v>
      </c>
      <c r="D164" t="s">
        <v>4092</v>
      </c>
      <c r="E164" t="s">
        <v>5900</v>
      </c>
      <c r="F164" t="s">
        <v>4105</v>
      </c>
      <c r="G164">
        <f>ROUND(Personalities_yearOfDeath[[#This Row],[value]],2)</f>
        <v>1996</v>
      </c>
      <c r="H164" t="s">
        <v>1384</v>
      </c>
      <c r="I164" t="s">
        <v>1385</v>
      </c>
      <c r="J164" t="s">
        <v>828</v>
      </c>
      <c r="K164" t="s">
        <v>13</v>
      </c>
      <c r="L164" t="s">
        <v>968</v>
      </c>
      <c r="M164" t="s">
        <v>1385</v>
      </c>
      <c r="N164">
        <f t="shared" si="2"/>
        <v>1</v>
      </c>
      <c r="O1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Tadeusz Reichstein?</v>
      </c>
    </row>
    <row r="165" spans="1:15" x14ac:dyDescent="0.3">
      <c r="A165" t="s">
        <v>1055</v>
      </c>
      <c r="B165" t="s">
        <v>1056</v>
      </c>
      <c r="C165" t="s">
        <v>9</v>
      </c>
      <c r="D165" t="s">
        <v>4092</v>
      </c>
      <c r="E165" t="s">
        <v>5900</v>
      </c>
      <c r="F165" t="s">
        <v>1280</v>
      </c>
      <c r="G165">
        <f>ROUND(Personalities_yearOfDeath[[#This Row],[value]],2)</f>
        <v>1883</v>
      </c>
      <c r="H165" t="s">
        <v>1384</v>
      </c>
      <c r="I165" t="s">
        <v>1385</v>
      </c>
      <c r="J165" t="s">
        <v>1058</v>
      </c>
      <c r="K165" t="s">
        <v>13</v>
      </c>
      <c r="L165" t="s">
        <v>1488</v>
      </c>
      <c r="M165" t="s">
        <v>1385</v>
      </c>
      <c r="N165">
        <f t="shared" si="2"/>
        <v>1</v>
      </c>
      <c r="O1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Abdelkader El Djezairi?</v>
      </c>
    </row>
    <row r="166" spans="1:15" x14ac:dyDescent="0.3">
      <c r="A166" t="s">
        <v>1016</v>
      </c>
      <c r="B166" t="s">
        <v>1017</v>
      </c>
      <c r="C166" t="s">
        <v>9</v>
      </c>
      <c r="D166" t="s">
        <v>4092</v>
      </c>
      <c r="E166" t="s">
        <v>5900</v>
      </c>
      <c r="F166" t="s">
        <v>1866</v>
      </c>
      <c r="G166">
        <f>ROUND(Personalities_yearOfDeath[[#This Row],[value]],2)</f>
        <v>2005</v>
      </c>
      <c r="H166" t="s">
        <v>1384</v>
      </c>
      <c r="I166" t="s">
        <v>1385</v>
      </c>
      <c r="J166" t="s">
        <v>554</v>
      </c>
      <c r="K166" t="s">
        <v>13</v>
      </c>
      <c r="L166" t="s">
        <v>1018</v>
      </c>
      <c r="M166" t="s">
        <v>1385</v>
      </c>
      <c r="N166">
        <f t="shared" si="2"/>
        <v>1</v>
      </c>
      <c r="O1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Richard Smalley?</v>
      </c>
    </row>
    <row r="167" spans="1:15" x14ac:dyDescent="0.3">
      <c r="A167" t="s">
        <v>912</v>
      </c>
      <c r="B167" t="s">
        <v>913</v>
      </c>
      <c r="C167" t="s">
        <v>9</v>
      </c>
      <c r="D167" t="s">
        <v>4092</v>
      </c>
      <c r="E167" t="s">
        <v>5900</v>
      </c>
      <c r="F167" t="s">
        <v>1165</v>
      </c>
      <c r="G167">
        <f>ROUND(Personalities_yearOfDeath[[#This Row],[value]],2)</f>
        <v>1981</v>
      </c>
      <c r="H167" t="s">
        <v>1384</v>
      </c>
      <c r="I167" t="s">
        <v>1385</v>
      </c>
      <c r="J167" t="s">
        <v>23</v>
      </c>
      <c r="K167" t="s">
        <v>13</v>
      </c>
      <c r="L167" t="s">
        <v>915</v>
      </c>
      <c r="M167" t="s">
        <v>1385</v>
      </c>
      <c r="N167">
        <f t="shared" si="2"/>
        <v>1</v>
      </c>
      <c r="O1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Leo Kanner?</v>
      </c>
    </row>
    <row r="168" spans="1:15" x14ac:dyDescent="0.3">
      <c r="A168" t="s">
        <v>997</v>
      </c>
      <c r="B168" t="s">
        <v>998</v>
      </c>
      <c r="C168" t="s">
        <v>9</v>
      </c>
      <c r="D168" t="s">
        <v>4092</v>
      </c>
      <c r="E168" t="s">
        <v>5900</v>
      </c>
      <c r="F168" t="s">
        <v>313</v>
      </c>
      <c r="G168">
        <f>ROUND(Personalities_yearOfDeath[[#This Row],[value]],2)</f>
        <v>1974</v>
      </c>
      <c r="H168" t="s">
        <v>1384</v>
      </c>
      <c r="I168" t="s">
        <v>1385</v>
      </c>
      <c r="J168" t="s">
        <v>171</v>
      </c>
      <c r="K168" t="s">
        <v>13</v>
      </c>
      <c r="L168" t="s">
        <v>999</v>
      </c>
      <c r="M168" t="s">
        <v>1385</v>
      </c>
      <c r="N168">
        <f t="shared" si="2"/>
        <v>1</v>
      </c>
      <c r="O1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Vladimir Smirnov?</v>
      </c>
    </row>
    <row r="169" spans="1:15" x14ac:dyDescent="0.3">
      <c r="A169" t="s">
        <v>1034</v>
      </c>
      <c r="B169" t="s">
        <v>1035</v>
      </c>
      <c r="C169" t="s">
        <v>9</v>
      </c>
      <c r="D169" t="s">
        <v>4092</v>
      </c>
      <c r="E169" t="s">
        <v>5900</v>
      </c>
      <c r="F169" t="s">
        <v>1859</v>
      </c>
      <c r="G169">
        <f>ROUND(Personalities_yearOfDeath[[#This Row],[value]],2)</f>
        <v>2000</v>
      </c>
      <c r="H169" t="s">
        <v>1384</v>
      </c>
      <c r="I169" t="s">
        <v>1385</v>
      </c>
      <c r="J169" t="s">
        <v>843</v>
      </c>
      <c r="K169" t="s">
        <v>13</v>
      </c>
      <c r="L169" t="s">
        <v>1036</v>
      </c>
      <c r="M169" t="s">
        <v>1385</v>
      </c>
      <c r="N169">
        <f t="shared" si="2"/>
        <v>1</v>
      </c>
      <c r="O1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Gherman Titov?</v>
      </c>
    </row>
    <row r="170" spans="1:15" x14ac:dyDescent="0.3">
      <c r="A170" t="s">
        <v>951</v>
      </c>
      <c r="B170" t="s">
        <v>952</v>
      </c>
      <c r="C170" t="s">
        <v>9</v>
      </c>
      <c r="D170" t="s">
        <v>4092</v>
      </c>
      <c r="E170" t="s">
        <v>5900</v>
      </c>
      <c r="F170" t="s">
        <v>300</v>
      </c>
      <c r="G170">
        <f>ROUND(Personalities_yearOfDeath[[#This Row],[value]],2)</f>
        <v>1815</v>
      </c>
      <c r="H170" t="s">
        <v>1384</v>
      </c>
      <c r="I170" t="s">
        <v>1385</v>
      </c>
      <c r="J170" t="s">
        <v>828</v>
      </c>
      <c r="K170" t="s">
        <v>13</v>
      </c>
      <c r="L170" t="s">
        <v>954</v>
      </c>
      <c r="M170" t="s">
        <v>1385</v>
      </c>
      <c r="N170">
        <f t="shared" si="2"/>
        <v>1</v>
      </c>
      <c r="O1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Robert Fulton?</v>
      </c>
    </row>
    <row r="171" spans="1:15" x14ac:dyDescent="0.3">
      <c r="A171" t="s">
        <v>916</v>
      </c>
      <c r="B171" t="s">
        <v>917</v>
      </c>
      <c r="C171" t="s">
        <v>9</v>
      </c>
      <c r="D171" t="s">
        <v>4092</v>
      </c>
      <c r="E171" t="s">
        <v>5900</v>
      </c>
      <c r="F171" t="s">
        <v>22</v>
      </c>
      <c r="G171">
        <f>ROUND(Personalities_yearOfDeath[[#This Row],[value]],2)</f>
        <v>1931</v>
      </c>
      <c r="H171" t="s">
        <v>1384</v>
      </c>
      <c r="I171" t="s">
        <v>1385</v>
      </c>
      <c r="J171" t="s">
        <v>254</v>
      </c>
      <c r="K171" t="s">
        <v>13</v>
      </c>
      <c r="L171" t="s">
        <v>919</v>
      </c>
      <c r="M171" t="s">
        <v>1385</v>
      </c>
      <c r="N171">
        <f t="shared" si="2"/>
        <v>1</v>
      </c>
      <c r="O1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Friedrich Johann Karl Becke?</v>
      </c>
    </row>
    <row r="172" spans="1:15" x14ac:dyDescent="0.3">
      <c r="A172" t="s">
        <v>1019</v>
      </c>
      <c r="B172" t="s">
        <v>1020</v>
      </c>
      <c r="C172" t="s">
        <v>9</v>
      </c>
      <c r="D172" t="s">
        <v>4092</v>
      </c>
      <c r="E172" t="s">
        <v>5900</v>
      </c>
      <c r="F172" t="s">
        <v>1108</v>
      </c>
      <c r="G172">
        <f>ROUND(Personalities_yearOfDeath[[#This Row],[value]],2)</f>
        <v>1964</v>
      </c>
      <c r="H172" t="s">
        <v>1384</v>
      </c>
      <c r="I172" t="s">
        <v>1385</v>
      </c>
      <c r="J172" t="s">
        <v>1021</v>
      </c>
      <c r="K172" t="s">
        <v>13</v>
      </c>
      <c r="L172" t="s">
        <v>1022</v>
      </c>
      <c r="M172" t="s">
        <v>1385</v>
      </c>
      <c r="N172">
        <f t="shared" si="2"/>
        <v>1</v>
      </c>
      <c r="O1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Norbert Wiener?</v>
      </c>
    </row>
    <row r="173" spans="1:15" x14ac:dyDescent="0.3">
      <c r="A173" t="s">
        <v>946</v>
      </c>
      <c r="B173" t="s">
        <v>947</v>
      </c>
      <c r="C173" t="s">
        <v>9</v>
      </c>
      <c r="D173" t="s">
        <v>4092</v>
      </c>
      <c r="E173" t="s">
        <v>5900</v>
      </c>
      <c r="F173" t="s">
        <v>1064</v>
      </c>
      <c r="G173">
        <f>ROUND(Personalities_yearOfDeath[[#This Row],[value]],2)</f>
        <v>1966</v>
      </c>
      <c r="H173" t="s">
        <v>1384</v>
      </c>
      <c r="I173" t="s">
        <v>1385</v>
      </c>
      <c r="J173" t="s">
        <v>949</v>
      </c>
      <c r="K173" t="s">
        <v>13</v>
      </c>
      <c r="L173" t="s">
        <v>950</v>
      </c>
      <c r="M173" t="s">
        <v>1385</v>
      </c>
      <c r="N173">
        <f t="shared" si="2"/>
        <v>1</v>
      </c>
      <c r="O1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Sergei Korolev?</v>
      </c>
    </row>
    <row r="174" spans="1:15" x14ac:dyDescent="0.3">
      <c r="A174" t="s">
        <v>1003</v>
      </c>
      <c r="B174" t="s">
        <v>1004</v>
      </c>
      <c r="C174" t="s">
        <v>9</v>
      </c>
      <c r="D174" t="s">
        <v>4092</v>
      </c>
      <c r="E174" t="s">
        <v>5900</v>
      </c>
      <c r="F174" t="s">
        <v>4109</v>
      </c>
      <c r="G174">
        <f>ROUND(Personalities_yearOfDeath[[#This Row],[value]],2)</f>
        <v>2010</v>
      </c>
      <c r="H174" t="s">
        <v>1384</v>
      </c>
      <c r="I174" t="s">
        <v>1385</v>
      </c>
      <c r="J174" t="s">
        <v>1005</v>
      </c>
      <c r="K174" t="s">
        <v>13</v>
      </c>
      <c r="L174" t="s">
        <v>1006</v>
      </c>
      <c r="M174" t="s">
        <v>1385</v>
      </c>
      <c r="N174">
        <f t="shared" si="2"/>
        <v>1</v>
      </c>
      <c r="O1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Benoit Mandelbrot?</v>
      </c>
    </row>
    <row r="175" spans="1:15" x14ac:dyDescent="0.3">
      <c r="A175" t="s">
        <v>1007</v>
      </c>
      <c r="B175" t="s">
        <v>1008</v>
      </c>
      <c r="C175" t="s">
        <v>9</v>
      </c>
      <c r="D175" t="s">
        <v>4092</v>
      </c>
      <c r="E175" t="s">
        <v>5900</v>
      </c>
      <c r="F175" t="s">
        <v>1767</v>
      </c>
      <c r="G175">
        <f>ROUND(Personalities_yearOfDeath[[#This Row],[value]],2)</f>
        <v>1982</v>
      </c>
      <c r="H175" t="s">
        <v>1384</v>
      </c>
      <c r="I175" t="s">
        <v>1385</v>
      </c>
      <c r="J175" t="s">
        <v>672</v>
      </c>
      <c r="K175" t="s">
        <v>13</v>
      </c>
      <c r="L175" t="s">
        <v>1470</v>
      </c>
      <c r="M175" t="s">
        <v>1385</v>
      </c>
      <c r="N175">
        <f t="shared" si="2"/>
        <v>1</v>
      </c>
      <c r="O1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Roman Jakobson?</v>
      </c>
    </row>
    <row r="176" spans="1:15" x14ac:dyDescent="0.3">
      <c r="A176" t="s">
        <v>932</v>
      </c>
      <c r="B176" t="s">
        <v>933</v>
      </c>
      <c r="C176" t="s">
        <v>9</v>
      </c>
      <c r="D176" t="s">
        <v>4092</v>
      </c>
      <c r="E176" t="s">
        <v>5900</v>
      </c>
      <c r="F176" t="s">
        <v>4145</v>
      </c>
      <c r="G176">
        <f>ROUND(Personalities_yearOfDeath[[#This Row],[value]],2)</f>
        <v>2014</v>
      </c>
      <c r="H176" t="s">
        <v>1384</v>
      </c>
      <c r="I176" t="s">
        <v>1385</v>
      </c>
      <c r="J176" t="s">
        <v>322</v>
      </c>
      <c r="K176" t="s">
        <v>13</v>
      </c>
      <c r="L176" t="s">
        <v>934</v>
      </c>
      <c r="M176" t="s">
        <v>1385</v>
      </c>
      <c r="N176">
        <f t="shared" si="2"/>
        <v>1</v>
      </c>
      <c r="O1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George H. Heilmeier?</v>
      </c>
    </row>
    <row r="177" spans="1:15" x14ac:dyDescent="0.3">
      <c r="A177" t="s">
        <v>1023</v>
      </c>
      <c r="B177" t="s">
        <v>1024</v>
      </c>
      <c r="C177" t="s">
        <v>9</v>
      </c>
      <c r="D177" t="s">
        <v>4092</v>
      </c>
      <c r="E177" t="s">
        <v>5900</v>
      </c>
      <c r="F177" t="s">
        <v>1607</v>
      </c>
      <c r="G177">
        <f>ROUND(Personalities_yearOfDeath[[#This Row],[value]],2)</f>
        <v>1772</v>
      </c>
      <c r="H177" t="s">
        <v>1384</v>
      </c>
      <c r="I177" t="s">
        <v>1385</v>
      </c>
      <c r="J177" t="s">
        <v>737</v>
      </c>
      <c r="K177" t="s">
        <v>13</v>
      </c>
      <c r="L177" t="s">
        <v>1471</v>
      </c>
      <c r="M177" t="s">
        <v>1385</v>
      </c>
      <c r="N177">
        <f t="shared" si="2"/>
        <v>1</v>
      </c>
      <c r="O1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Emmanuel Swedenborg?</v>
      </c>
    </row>
    <row r="178" spans="1:15" x14ac:dyDescent="0.3">
      <c r="A178" t="s">
        <v>962</v>
      </c>
      <c r="B178" t="s">
        <v>963</v>
      </c>
      <c r="C178" t="s">
        <v>9</v>
      </c>
      <c r="D178" t="s">
        <v>4092</v>
      </c>
      <c r="E178" t="s">
        <v>5900</v>
      </c>
      <c r="F178" t="s">
        <v>4146</v>
      </c>
      <c r="G178">
        <f>ROUND(Personalities_yearOfDeath[[#This Row],[value]],2)</f>
        <v>1472</v>
      </c>
      <c r="H178" t="s">
        <v>1384</v>
      </c>
      <c r="I178" t="s">
        <v>1385</v>
      </c>
      <c r="J178" t="s">
        <v>965</v>
      </c>
      <c r="K178" t="s">
        <v>13</v>
      </c>
      <c r="L178" t="s">
        <v>1472</v>
      </c>
      <c r="M178" t="s">
        <v>1385</v>
      </c>
      <c r="N178">
        <f t="shared" si="2"/>
        <v>1</v>
      </c>
      <c r="O1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Leon Battista Alberti?</v>
      </c>
    </row>
    <row r="179" spans="1:15" x14ac:dyDescent="0.3">
      <c r="A179" t="s">
        <v>908</v>
      </c>
      <c r="B179" t="s">
        <v>909</v>
      </c>
      <c r="C179" t="s">
        <v>9</v>
      </c>
      <c r="D179" t="s">
        <v>4092</v>
      </c>
      <c r="E179" t="s">
        <v>5900</v>
      </c>
      <c r="F179" t="s">
        <v>2688</v>
      </c>
      <c r="G179">
        <f>ROUND(Personalities_yearOfDeath[[#This Row],[value]],2)</f>
        <v>1892</v>
      </c>
      <c r="H179" t="s">
        <v>1384</v>
      </c>
      <c r="I179" t="s">
        <v>1385</v>
      </c>
      <c r="J179" t="s">
        <v>54</v>
      </c>
      <c r="K179" t="s">
        <v>13</v>
      </c>
      <c r="L179" t="s">
        <v>911</v>
      </c>
      <c r="M179" t="s">
        <v>1385</v>
      </c>
      <c r="N179">
        <f t="shared" si="2"/>
        <v>1</v>
      </c>
      <c r="O1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Heinrich Schröter?</v>
      </c>
    </row>
    <row r="180" spans="1:15" x14ac:dyDescent="0.3">
      <c r="A180" t="s">
        <v>1028</v>
      </c>
      <c r="B180" t="s">
        <v>1029</v>
      </c>
      <c r="C180" t="s">
        <v>9</v>
      </c>
      <c r="D180" t="s">
        <v>4092</v>
      </c>
      <c r="E180" t="s">
        <v>5900</v>
      </c>
      <c r="F180" t="s">
        <v>4098</v>
      </c>
      <c r="G180">
        <f>ROUND(Personalities_yearOfDeath[[#This Row],[value]],2)</f>
        <v>2016</v>
      </c>
      <c r="H180" t="s">
        <v>1384</v>
      </c>
      <c r="I180" t="s">
        <v>1385</v>
      </c>
      <c r="J180" t="s">
        <v>1030</v>
      </c>
      <c r="K180" t="s">
        <v>13</v>
      </c>
      <c r="L180" t="s">
        <v>1473</v>
      </c>
      <c r="M180" t="s">
        <v>1385</v>
      </c>
      <c r="N180">
        <f t="shared" si="2"/>
        <v>1</v>
      </c>
      <c r="O1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Harry Kroto?</v>
      </c>
    </row>
    <row r="181" spans="1:15" x14ac:dyDescent="0.3">
      <c r="A181" t="s">
        <v>1041</v>
      </c>
      <c r="B181" t="s">
        <v>1042</v>
      </c>
      <c r="C181" t="s">
        <v>9</v>
      </c>
      <c r="D181" t="s">
        <v>4092</v>
      </c>
      <c r="E181" t="s">
        <v>5900</v>
      </c>
      <c r="F181" t="s">
        <v>395</v>
      </c>
      <c r="G181">
        <f>ROUND(Personalities_yearOfDeath[[#This Row],[value]],2)</f>
        <v>1940</v>
      </c>
      <c r="H181" t="s">
        <v>1384</v>
      </c>
      <c r="I181" t="s">
        <v>1385</v>
      </c>
      <c r="J181" t="s">
        <v>54</v>
      </c>
      <c r="K181" t="s">
        <v>13</v>
      </c>
      <c r="L181" t="s">
        <v>1044</v>
      </c>
      <c r="M181" t="s">
        <v>1385</v>
      </c>
      <c r="N181">
        <f t="shared" si="2"/>
        <v>1</v>
      </c>
      <c r="O1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Renshaw Carson?</v>
      </c>
    </row>
    <row r="182" spans="1:15" x14ac:dyDescent="0.3">
      <c r="A182" t="s">
        <v>1031</v>
      </c>
      <c r="B182" t="s">
        <v>1032</v>
      </c>
      <c r="C182" t="s">
        <v>9</v>
      </c>
      <c r="D182" t="s">
        <v>4092</v>
      </c>
      <c r="E182" t="s">
        <v>5900</v>
      </c>
      <c r="F182" t="s">
        <v>4114</v>
      </c>
      <c r="G182">
        <f>ROUND(Personalities_yearOfDeath[[#This Row],[value]],2)</f>
        <v>2012</v>
      </c>
      <c r="H182" t="s">
        <v>1384</v>
      </c>
      <c r="I182" t="s">
        <v>1385</v>
      </c>
      <c r="J182" t="s">
        <v>1033</v>
      </c>
      <c r="K182" t="s">
        <v>13</v>
      </c>
      <c r="L182" t="s">
        <v>1474</v>
      </c>
      <c r="M182" t="s">
        <v>1385</v>
      </c>
      <c r="N182">
        <f t="shared" si="2"/>
        <v>1</v>
      </c>
      <c r="O1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Rita Levi-Montalcini?</v>
      </c>
    </row>
    <row r="183" spans="1:15" x14ac:dyDescent="0.3">
      <c r="A183" t="s">
        <v>1066</v>
      </c>
      <c r="B183" t="s">
        <v>1067</v>
      </c>
      <c r="C183" t="s">
        <v>9</v>
      </c>
      <c r="D183" t="s">
        <v>4092</v>
      </c>
      <c r="E183" t="s">
        <v>5900</v>
      </c>
      <c r="F183" t="s">
        <v>4114</v>
      </c>
      <c r="G183">
        <f>ROUND(Personalities_yearOfDeath[[#This Row],[value]],2)</f>
        <v>2012</v>
      </c>
      <c r="H183" t="s">
        <v>1384</v>
      </c>
      <c r="I183" t="s">
        <v>1385</v>
      </c>
      <c r="J183" t="s">
        <v>54</v>
      </c>
      <c r="K183" t="s">
        <v>13</v>
      </c>
      <c r="L183" t="s">
        <v>1069</v>
      </c>
      <c r="M183" t="s">
        <v>1385</v>
      </c>
      <c r="N183">
        <f t="shared" si="2"/>
        <v>1</v>
      </c>
      <c r="O1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Hans R. Camenzind?</v>
      </c>
    </row>
    <row r="184" spans="1:15" x14ac:dyDescent="0.3">
      <c r="A184" t="s">
        <v>988</v>
      </c>
      <c r="B184" t="s">
        <v>989</v>
      </c>
      <c r="C184" t="s">
        <v>9</v>
      </c>
      <c r="D184" t="s">
        <v>4092</v>
      </c>
      <c r="E184" t="s">
        <v>5900</v>
      </c>
      <c r="F184" t="s">
        <v>4147</v>
      </c>
      <c r="G184">
        <f>ROUND(Personalities_yearOfDeath[[#This Row],[value]],2)</f>
        <v>1666</v>
      </c>
      <c r="H184" t="s">
        <v>1384</v>
      </c>
      <c r="I184" t="s">
        <v>1385</v>
      </c>
      <c r="J184" t="s">
        <v>54</v>
      </c>
      <c r="K184" t="s">
        <v>13</v>
      </c>
      <c r="L184" t="s">
        <v>1475</v>
      </c>
      <c r="M184" t="s">
        <v>1385</v>
      </c>
      <c r="N184">
        <f t="shared" si="2"/>
        <v>1</v>
      </c>
      <c r="O1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Gaspar Schott?</v>
      </c>
    </row>
    <row r="185" spans="1:15" x14ac:dyDescent="0.3">
      <c r="A185" t="s">
        <v>958</v>
      </c>
      <c r="B185" t="s">
        <v>959</v>
      </c>
      <c r="C185" t="s">
        <v>9</v>
      </c>
      <c r="D185" t="s">
        <v>4092</v>
      </c>
      <c r="E185" t="s">
        <v>5900</v>
      </c>
      <c r="F185" t="s">
        <v>4128</v>
      </c>
      <c r="G185">
        <f>ROUND(Personalities_yearOfDeath[[#This Row],[value]],2)</f>
        <v>2019</v>
      </c>
      <c r="H185" t="s">
        <v>1384</v>
      </c>
      <c r="I185" t="s">
        <v>1385</v>
      </c>
      <c r="J185" t="s">
        <v>960</v>
      </c>
      <c r="K185" t="s">
        <v>13</v>
      </c>
      <c r="L185" t="s">
        <v>961</v>
      </c>
      <c r="M185" t="s">
        <v>1385</v>
      </c>
      <c r="N185">
        <f t="shared" si="2"/>
        <v>1</v>
      </c>
      <c r="O1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Yury Luzhkov?</v>
      </c>
    </row>
    <row r="186" spans="1:15" x14ac:dyDescent="0.3">
      <c r="A186" t="s">
        <v>920</v>
      </c>
      <c r="B186" t="s">
        <v>921</v>
      </c>
      <c r="C186" t="s">
        <v>9</v>
      </c>
      <c r="D186" t="s">
        <v>4092</v>
      </c>
      <c r="E186" t="s">
        <v>5900</v>
      </c>
      <c r="F186" t="s">
        <v>1108</v>
      </c>
      <c r="G186">
        <f>ROUND(Personalities_yearOfDeath[[#This Row],[value]],2)</f>
        <v>1964</v>
      </c>
      <c r="H186" t="s">
        <v>1384</v>
      </c>
      <c r="I186" t="s">
        <v>1385</v>
      </c>
      <c r="J186" t="s">
        <v>772</v>
      </c>
      <c r="K186" t="s">
        <v>13</v>
      </c>
      <c r="L186" t="s">
        <v>922</v>
      </c>
      <c r="M186" t="s">
        <v>1385</v>
      </c>
      <c r="N186">
        <f t="shared" si="2"/>
        <v>1</v>
      </c>
      <c r="O1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Leó Szilárd?</v>
      </c>
    </row>
    <row r="187" spans="1:15" x14ac:dyDescent="0.3">
      <c r="A187" t="s">
        <v>1075</v>
      </c>
      <c r="B187" t="s">
        <v>1076</v>
      </c>
      <c r="C187" t="s">
        <v>9</v>
      </c>
      <c r="D187" t="s">
        <v>4092</v>
      </c>
      <c r="E187" t="s">
        <v>5900</v>
      </c>
      <c r="F187" t="s">
        <v>1115</v>
      </c>
      <c r="G187">
        <f>ROUND(Personalities_yearOfDeath[[#This Row],[value]],2)</f>
        <v>1926</v>
      </c>
      <c r="H187" t="s">
        <v>1384</v>
      </c>
      <c r="I187" t="s">
        <v>1385</v>
      </c>
      <c r="J187" t="s">
        <v>949</v>
      </c>
      <c r="K187" t="s">
        <v>13</v>
      </c>
      <c r="L187" t="s">
        <v>1476</v>
      </c>
      <c r="M187" t="s">
        <v>1385</v>
      </c>
      <c r="N187">
        <f t="shared" si="2"/>
        <v>1</v>
      </c>
      <c r="O1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Camillo Golgi?</v>
      </c>
    </row>
    <row r="188" spans="1:15" x14ac:dyDescent="0.3">
      <c r="A188" t="s">
        <v>978</v>
      </c>
      <c r="B188" t="s">
        <v>979</v>
      </c>
      <c r="C188" t="s">
        <v>9</v>
      </c>
      <c r="D188" t="s">
        <v>4092</v>
      </c>
      <c r="E188" t="s">
        <v>5900</v>
      </c>
      <c r="F188" t="s">
        <v>367</v>
      </c>
      <c r="G188">
        <f>ROUND(Personalities_yearOfDeath[[#This Row],[value]],2)</f>
        <v>1823</v>
      </c>
      <c r="H188" t="s">
        <v>1384</v>
      </c>
      <c r="I188" t="s">
        <v>1385</v>
      </c>
      <c r="J188" t="s">
        <v>54</v>
      </c>
      <c r="K188" t="s">
        <v>13</v>
      </c>
      <c r="L188" t="s">
        <v>1477</v>
      </c>
      <c r="M188" t="s">
        <v>1385</v>
      </c>
      <c r="N188">
        <f t="shared" si="2"/>
        <v>1</v>
      </c>
      <c r="O1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Hans Conrad Escher von der Linth?</v>
      </c>
    </row>
    <row r="189" spans="1:15" x14ac:dyDescent="0.3">
      <c r="A189" t="s">
        <v>697</v>
      </c>
      <c r="B189" t="s">
        <v>698</v>
      </c>
      <c r="C189" t="s">
        <v>9</v>
      </c>
      <c r="D189" t="s">
        <v>4092</v>
      </c>
      <c r="E189" t="s">
        <v>5900</v>
      </c>
      <c r="F189" t="s">
        <v>4118</v>
      </c>
      <c r="G189">
        <f>ROUND(Personalities_yearOfDeath[[#This Row],[value]],2)</f>
        <v>2023</v>
      </c>
      <c r="H189" t="s">
        <v>1384</v>
      </c>
      <c r="I189" t="s">
        <v>1385</v>
      </c>
      <c r="J189" t="s">
        <v>77</v>
      </c>
      <c r="K189" t="s">
        <v>13</v>
      </c>
      <c r="L189" t="s">
        <v>699</v>
      </c>
      <c r="M189" t="s">
        <v>1385</v>
      </c>
      <c r="N189">
        <f t="shared" si="2"/>
        <v>1</v>
      </c>
      <c r="O1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Luboš Kohoutek?</v>
      </c>
    </row>
    <row r="190" spans="1:15" x14ac:dyDescent="0.3">
      <c r="A190" t="s">
        <v>784</v>
      </c>
      <c r="B190" t="s">
        <v>785</v>
      </c>
      <c r="C190" t="s">
        <v>9</v>
      </c>
      <c r="D190" t="s">
        <v>4092</v>
      </c>
      <c r="E190" t="s">
        <v>5900</v>
      </c>
      <c r="F190" t="s">
        <v>4136</v>
      </c>
      <c r="G190">
        <f>ROUND(Personalities_yearOfDeath[[#This Row],[value]],2)</f>
        <v>2015</v>
      </c>
      <c r="H190" t="s">
        <v>1384</v>
      </c>
      <c r="I190" t="s">
        <v>1385</v>
      </c>
      <c r="J190" t="s">
        <v>63</v>
      </c>
      <c r="K190" t="s">
        <v>13</v>
      </c>
      <c r="L190" t="s">
        <v>1454</v>
      </c>
      <c r="M190" t="s">
        <v>1385</v>
      </c>
      <c r="N190">
        <f t="shared" si="2"/>
        <v>1</v>
      </c>
      <c r="O1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Carl Djerassi?</v>
      </c>
    </row>
    <row r="191" spans="1:15" x14ac:dyDescent="0.3">
      <c r="A191" t="s">
        <v>741</v>
      </c>
      <c r="B191" t="s">
        <v>742</v>
      </c>
      <c r="C191" t="s">
        <v>9</v>
      </c>
      <c r="D191" t="s">
        <v>4092</v>
      </c>
      <c r="E191" t="s">
        <v>5900</v>
      </c>
      <c r="F191" t="s">
        <v>62</v>
      </c>
      <c r="G191">
        <f>ROUND(Personalities_yearOfDeath[[#This Row],[value]],2)</f>
        <v>1913</v>
      </c>
      <c r="H191" t="s">
        <v>1384</v>
      </c>
      <c r="I191" t="s">
        <v>1385</v>
      </c>
      <c r="J191" t="s">
        <v>322</v>
      </c>
      <c r="K191" t="s">
        <v>13</v>
      </c>
      <c r="L191" t="s">
        <v>743</v>
      </c>
      <c r="M191" t="s">
        <v>1385</v>
      </c>
      <c r="N191">
        <f t="shared" si="2"/>
        <v>1</v>
      </c>
      <c r="O1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Friedrich Carl Alwin Pockels?</v>
      </c>
    </row>
    <row r="192" spans="1:15" x14ac:dyDescent="0.3">
      <c r="A192" t="s">
        <v>816</v>
      </c>
      <c r="B192" t="s">
        <v>817</v>
      </c>
      <c r="C192" t="s">
        <v>9</v>
      </c>
      <c r="D192" t="s">
        <v>4092</v>
      </c>
      <c r="E192" t="s">
        <v>5900</v>
      </c>
      <c r="F192" t="s">
        <v>4094</v>
      </c>
      <c r="G192">
        <f>ROUND(Personalities_yearOfDeath[[#This Row],[value]],2)</f>
        <v>1985</v>
      </c>
      <c r="H192" t="s">
        <v>1384</v>
      </c>
      <c r="I192" t="s">
        <v>1385</v>
      </c>
      <c r="J192" t="s">
        <v>322</v>
      </c>
      <c r="K192" t="s">
        <v>13</v>
      </c>
      <c r="L192" t="s">
        <v>1455</v>
      </c>
      <c r="M192" t="s">
        <v>1385</v>
      </c>
      <c r="N192">
        <f t="shared" si="2"/>
        <v>1</v>
      </c>
      <c r="O1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Wolfgang Abendroth?</v>
      </c>
    </row>
    <row r="193" spans="1:15" x14ac:dyDescent="0.3">
      <c r="A193" t="s">
        <v>883</v>
      </c>
      <c r="B193" t="s">
        <v>884</v>
      </c>
      <c r="C193" t="s">
        <v>9</v>
      </c>
      <c r="D193" t="s">
        <v>4092</v>
      </c>
      <c r="E193" t="s">
        <v>5900</v>
      </c>
      <c r="F193" t="s">
        <v>467</v>
      </c>
      <c r="G193">
        <f>ROUND(Personalities_yearOfDeath[[#This Row],[value]],2)</f>
        <v>1873</v>
      </c>
      <c r="H193" t="s">
        <v>1384</v>
      </c>
      <c r="I193" t="s">
        <v>1385</v>
      </c>
      <c r="J193" t="s">
        <v>149</v>
      </c>
      <c r="K193" t="s">
        <v>13</v>
      </c>
      <c r="L193" t="s">
        <v>1456</v>
      </c>
      <c r="M193" t="s">
        <v>1385</v>
      </c>
      <c r="N193">
        <f t="shared" si="2"/>
        <v>1</v>
      </c>
      <c r="O1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Hermann Hankel?</v>
      </c>
    </row>
    <row r="194" spans="1:15" x14ac:dyDescent="0.3">
      <c r="A194" t="s">
        <v>706</v>
      </c>
      <c r="B194" t="s">
        <v>707</v>
      </c>
      <c r="C194" t="s">
        <v>9</v>
      </c>
      <c r="D194" t="s">
        <v>4092</v>
      </c>
      <c r="E194" t="s">
        <v>5900</v>
      </c>
      <c r="F194" t="s">
        <v>588</v>
      </c>
      <c r="G194">
        <f>ROUND(Personalities_yearOfDeath[[#This Row],[value]],2)</f>
        <v>1937</v>
      </c>
      <c r="H194" t="s">
        <v>1384</v>
      </c>
      <c r="I194" t="s">
        <v>1385</v>
      </c>
      <c r="J194" t="s">
        <v>708</v>
      </c>
      <c r="K194" t="s">
        <v>13</v>
      </c>
      <c r="L194" t="s">
        <v>1457</v>
      </c>
      <c r="M194" t="s">
        <v>1385</v>
      </c>
      <c r="N194">
        <f t="shared" ref="N194:N257" si="3">COUNTIF(B:B,B194)</f>
        <v>1</v>
      </c>
      <c r="O1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Guglielmo Marconi?</v>
      </c>
    </row>
    <row r="195" spans="1:15" x14ac:dyDescent="0.3">
      <c r="A195" t="s">
        <v>824</v>
      </c>
      <c r="B195" t="s">
        <v>825</v>
      </c>
      <c r="C195" t="s">
        <v>9</v>
      </c>
      <c r="D195" t="s">
        <v>4092</v>
      </c>
      <c r="E195" t="s">
        <v>5900</v>
      </c>
      <c r="F195" t="s">
        <v>4094</v>
      </c>
      <c r="G195">
        <f>ROUND(Personalities_yearOfDeath[[#This Row],[value]],2)</f>
        <v>1985</v>
      </c>
      <c r="H195" t="s">
        <v>1384</v>
      </c>
      <c r="I195" t="s">
        <v>1385</v>
      </c>
      <c r="J195" t="s">
        <v>91</v>
      </c>
      <c r="K195" t="s">
        <v>13</v>
      </c>
      <c r="L195" t="s">
        <v>1458</v>
      </c>
      <c r="M195" t="s">
        <v>1385</v>
      </c>
      <c r="N195">
        <f t="shared" si="3"/>
        <v>1</v>
      </c>
      <c r="O1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Paul Peter Ewald?</v>
      </c>
    </row>
    <row r="196" spans="1:15" x14ac:dyDescent="0.3">
      <c r="A196" t="s">
        <v>830</v>
      </c>
      <c r="B196" t="s">
        <v>831</v>
      </c>
      <c r="C196" t="s">
        <v>9</v>
      </c>
      <c r="D196" t="s">
        <v>4092</v>
      </c>
      <c r="E196" t="s">
        <v>5900</v>
      </c>
      <c r="F196" t="s">
        <v>914</v>
      </c>
      <c r="G196">
        <f>ROUND(Personalities_yearOfDeath[[#This Row],[value]],2)</f>
        <v>1894</v>
      </c>
      <c r="H196" t="s">
        <v>1384</v>
      </c>
      <c r="I196" t="s">
        <v>1385</v>
      </c>
      <c r="J196" t="s">
        <v>31</v>
      </c>
      <c r="K196" t="s">
        <v>13</v>
      </c>
      <c r="L196" t="s">
        <v>1459</v>
      </c>
      <c r="M196" t="s">
        <v>1385</v>
      </c>
      <c r="N196">
        <f t="shared" si="3"/>
        <v>1</v>
      </c>
      <c r="O1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Moritz Abraham Stern?</v>
      </c>
    </row>
    <row r="197" spans="1:15" x14ac:dyDescent="0.3">
      <c r="A197" t="s">
        <v>769</v>
      </c>
      <c r="B197" t="s">
        <v>770</v>
      </c>
      <c r="C197" t="s">
        <v>9</v>
      </c>
      <c r="D197" t="s">
        <v>4092</v>
      </c>
      <c r="E197" t="s">
        <v>5900</v>
      </c>
      <c r="F197" t="s">
        <v>4148</v>
      </c>
      <c r="G197">
        <f>ROUND(Personalities_yearOfDeath[[#This Row],[value]],2)</f>
        <v>1686</v>
      </c>
      <c r="H197" t="s">
        <v>1384</v>
      </c>
      <c r="I197" t="s">
        <v>1385</v>
      </c>
      <c r="J197" t="s">
        <v>772</v>
      </c>
      <c r="K197" t="s">
        <v>13</v>
      </c>
      <c r="L197" t="s">
        <v>1460</v>
      </c>
      <c r="M197" t="s">
        <v>1385</v>
      </c>
      <c r="N197">
        <f t="shared" si="3"/>
        <v>1</v>
      </c>
      <c r="O1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Otto von Guericke?</v>
      </c>
    </row>
    <row r="198" spans="1:15" x14ac:dyDescent="0.3">
      <c r="A198" t="s">
        <v>850</v>
      </c>
      <c r="B198" t="s">
        <v>851</v>
      </c>
      <c r="C198" t="s">
        <v>9</v>
      </c>
      <c r="D198" t="s">
        <v>4092</v>
      </c>
      <c r="E198" t="s">
        <v>5900</v>
      </c>
      <c r="F198" t="s">
        <v>1735</v>
      </c>
      <c r="G198">
        <f>ROUND(Personalities_yearOfDeath[[#This Row],[value]],2)</f>
        <v>1979</v>
      </c>
      <c r="H198" t="s">
        <v>1384</v>
      </c>
      <c r="I198" t="s">
        <v>1385</v>
      </c>
      <c r="J198" t="s">
        <v>114</v>
      </c>
      <c r="K198" t="s">
        <v>13</v>
      </c>
      <c r="L198" t="s">
        <v>1461</v>
      </c>
      <c r="M198" t="s">
        <v>1385</v>
      </c>
      <c r="N198">
        <f t="shared" si="3"/>
        <v>1</v>
      </c>
      <c r="O1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Walter Gerlach?</v>
      </c>
    </row>
    <row r="199" spans="1:15" x14ac:dyDescent="0.3">
      <c r="A199" t="s">
        <v>694</v>
      </c>
      <c r="B199" t="s">
        <v>695</v>
      </c>
      <c r="C199" t="s">
        <v>9</v>
      </c>
      <c r="D199" t="s">
        <v>4092</v>
      </c>
      <c r="E199" t="s">
        <v>5900</v>
      </c>
      <c r="F199" t="s">
        <v>1043</v>
      </c>
      <c r="G199">
        <f>ROUND(Personalities_yearOfDeath[[#This Row],[value]],2)</f>
        <v>1886</v>
      </c>
      <c r="H199" t="s">
        <v>1384</v>
      </c>
      <c r="I199" t="s">
        <v>1385</v>
      </c>
      <c r="J199" t="s">
        <v>277</v>
      </c>
      <c r="K199" t="s">
        <v>13</v>
      </c>
      <c r="L199" t="s">
        <v>1462</v>
      </c>
      <c r="M199" t="s">
        <v>1385</v>
      </c>
      <c r="N199">
        <f t="shared" si="3"/>
        <v>1</v>
      </c>
      <c r="O1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Leopold Zunz?</v>
      </c>
    </row>
    <row r="200" spans="1:15" x14ac:dyDescent="0.3">
      <c r="A200" t="s">
        <v>905</v>
      </c>
      <c r="B200" t="s">
        <v>906</v>
      </c>
      <c r="C200" t="s">
        <v>9</v>
      </c>
      <c r="D200" t="s">
        <v>4092</v>
      </c>
      <c r="E200" t="s">
        <v>5900</v>
      </c>
      <c r="F200" t="s">
        <v>441</v>
      </c>
      <c r="G200">
        <f>ROUND(Personalities_yearOfDeath[[#This Row],[value]],2)</f>
        <v>1909</v>
      </c>
      <c r="H200" t="s">
        <v>1384</v>
      </c>
      <c r="I200" t="s">
        <v>1385</v>
      </c>
      <c r="J200" t="s">
        <v>68</v>
      </c>
      <c r="K200" t="s">
        <v>13</v>
      </c>
      <c r="L200" t="s">
        <v>1463</v>
      </c>
      <c r="M200" t="s">
        <v>1385</v>
      </c>
      <c r="N200">
        <f t="shared" si="3"/>
        <v>1</v>
      </c>
      <c r="O2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Wilhelm Ahlwardt?</v>
      </c>
    </row>
    <row r="201" spans="1:15" x14ac:dyDescent="0.3">
      <c r="A201" t="s">
        <v>715</v>
      </c>
      <c r="B201" t="s">
        <v>716</v>
      </c>
      <c r="C201" t="s">
        <v>9</v>
      </c>
      <c r="D201" t="s">
        <v>4092</v>
      </c>
      <c r="E201" t="s">
        <v>5900</v>
      </c>
      <c r="F201" t="s">
        <v>669</v>
      </c>
      <c r="G201">
        <f>ROUND(Personalities_yearOfDeath[[#This Row],[value]],2)</f>
        <v>1903</v>
      </c>
      <c r="H201" t="s">
        <v>1384</v>
      </c>
      <c r="I201" t="s">
        <v>1385</v>
      </c>
      <c r="J201" t="s">
        <v>23</v>
      </c>
      <c r="K201" t="s">
        <v>13</v>
      </c>
      <c r="L201" t="s">
        <v>1464</v>
      </c>
      <c r="M201" t="s">
        <v>1385</v>
      </c>
      <c r="N201">
        <f t="shared" si="3"/>
        <v>1</v>
      </c>
      <c r="O2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Rudolf Lipschitz?</v>
      </c>
    </row>
    <row r="202" spans="1:15" x14ac:dyDescent="0.3">
      <c r="A202" t="s">
        <v>856</v>
      </c>
      <c r="B202" t="s">
        <v>857</v>
      </c>
      <c r="C202" t="s">
        <v>9</v>
      </c>
      <c r="D202" t="s">
        <v>4092</v>
      </c>
      <c r="E202" t="s">
        <v>5900</v>
      </c>
      <c r="F202" t="s">
        <v>4149</v>
      </c>
      <c r="G202">
        <f>ROUND(Personalities_yearOfDeath[[#This Row],[value]],2)</f>
        <v>2001</v>
      </c>
      <c r="H202" t="s">
        <v>1384</v>
      </c>
      <c r="I202" t="s">
        <v>1385</v>
      </c>
      <c r="J202" t="s">
        <v>171</v>
      </c>
      <c r="K202" t="s">
        <v>13</v>
      </c>
      <c r="L202" t="s">
        <v>858</v>
      </c>
      <c r="M202" t="s">
        <v>1385</v>
      </c>
      <c r="N202">
        <f t="shared" si="3"/>
        <v>1</v>
      </c>
      <c r="O2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Kateryna Yushchenko?</v>
      </c>
    </row>
    <row r="203" spans="1:15" x14ac:dyDescent="0.3">
      <c r="A203" t="s">
        <v>853</v>
      </c>
      <c r="B203" t="s">
        <v>854</v>
      </c>
      <c r="C203" t="s">
        <v>9</v>
      </c>
      <c r="D203" t="s">
        <v>4092</v>
      </c>
      <c r="E203" t="s">
        <v>5900</v>
      </c>
      <c r="F203" t="s">
        <v>1165</v>
      </c>
      <c r="G203">
        <f>ROUND(Personalities_yearOfDeath[[#This Row],[value]],2)</f>
        <v>1981</v>
      </c>
      <c r="H203" t="s">
        <v>1384</v>
      </c>
      <c r="I203" t="s">
        <v>1385</v>
      </c>
      <c r="J203" t="s">
        <v>31</v>
      </c>
      <c r="K203" t="s">
        <v>13</v>
      </c>
      <c r="L203" t="s">
        <v>855</v>
      </c>
      <c r="M203" t="s">
        <v>1385</v>
      </c>
      <c r="N203">
        <f t="shared" si="3"/>
        <v>1</v>
      </c>
      <c r="O2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Frank Malina?</v>
      </c>
    </row>
    <row r="204" spans="1:15" x14ac:dyDescent="0.3">
      <c r="A204" t="s">
        <v>863</v>
      </c>
      <c r="B204" t="s">
        <v>864</v>
      </c>
      <c r="C204" t="s">
        <v>9</v>
      </c>
      <c r="D204" t="s">
        <v>4092</v>
      </c>
      <c r="E204" t="s">
        <v>5900</v>
      </c>
      <c r="F204" t="s">
        <v>1115</v>
      </c>
      <c r="G204">
        <f>ROUND(Personalities_yearOfDeath[[#This Row],[value]],2)</f>
        <v>1926</v>
      </c>
      <c r="H204" t="s">
        <v>1384</v>
      </c>
      <c r="I204" t="s">
        <v>1385</v>
      </c>
      <c r="J204" t="s">
        <v>322</v>
      </c>
      <c r="K204" t="s">
        <v>13</v>
      </c>
      <c r="L204" t="s">
        <v>865</v>
      </c>
      <c r="M204" t="s">
        <v>1385</v>
      </c>
      <c r="N204">
        <f t="shared" si="3"/>
        <v>1</v>
      </c>
      <c r="O2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Karl Joseph Eberth?</v>
      </c>
    </row>
    <row r="205" spans="1:15" x14ac:dyDescent="0.3">
      <c r="A205" t="s">
        <v>847</v>
      </c>
      <c r="B205" t="s">
        <v>848</v>
      </c>
      <c r="C205" t="s">
        <v>9</v>
      </c>
      <c r="D205" t="s">
        <v>4092</v>
      </c>
      <c r="E205" t="s">
        <v>5900</v>
      </c>
      <c r="F205" t="s">
        <v>4120</v>
      </c>
      <c r="G205">
        <f>ROUND(Personalities_yearOfDeath[[#This Row],[value]],2)</f>
        <v>2017</v>
      </c>
      <c r="H205" t="s">
        <v>1384</v>
      </c>
      <c r="I205" t="s">
        <v>1385</v>
      </c>
      <c r="J205" t="s">
        <v>73</v>
      </c>
      <c r="K205" t="s">
        <v>13</v>
      </c>
      <c r="L205" t="s">
        <v>849</v>
      </c>
      <c r="M205" t="s">
        <v>1385</v>
      </c>
      <c r="N205">
        <f t="shared" si="3"/>
        <v>1</v>
      </c>
      <c r="O2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Norman Johnson?</v>
      </c>
    </row>
    <row r="206" spans="1:15" x14ac:dyDescent="0.3">
      <c r="A206" t="s">
        <v>806</v>
      </c>
      <c r="B206" t="s">
        <v>807</v>
      </c>
      <c r="C206" t="s">
        <v>9</v>
      </c>
      <c r="D206" t="s">
        <v>4092</v>
      </c>
      <c r="E206" t="s">
        <v>5900</v>
      </c>
      <c r="F206" t="s">
        <v>832</v>
      </c>
      <c r="G206">
        <f>ROUND(Personalities_yearOfDeath[[#This Row],[value]],2)</f>
        <v>1807</v>
      </c>
      <c r="H206" t="s">
        <v>1384</v>
      </c>
      <c r="I206" t="s">
        <v>1385</v>
      </c>
      <c r="J206" t="s">
        <v>110</v>
      </c>
      <c r="K206" t="s">
        <v>13</v>
      </c>
      <c r="L206" t="s">
        <v>1465</v>
      </c>
      <c r="M206" t="s">
        <v>1385</v>
      </c>
      <c r="N206">
        <f t="shared" si="3"/>
        <v>1</v>
      </c>
      <c r="O2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Jeremias Benjamin Richter?</v>
      </c>
    </row>
    <row r="207" spans="1:15" x14ac:dyDescent="0.3">
      <c r="A207" t="s">
        <v>766</v>
      </c>
      <c r="B207" t="s">
        <v>767</v>
      </c>
      <c r="C207" t="s">
        <v>9</v>
      </c>
      <c r="D207" t="s">
        <v>4092</v>
      </c>
      <c r="E207" t="s">
        <v>5900</v>
      </c>
      <c r="F207" t="s">
        <v>1115</v>
      </c>
      <c r="G207">
        <f>ROUND(Personalities_yearOfDeath[[#This Row],[value]],2)</f>
        <v>1926</v>
      </c>
      <c r="H207" t="s">
        <v>1384</v>
      </c>
      <c r="I207" t="s">
        <v>1385</v>
      </c>
      <c r="J207" t="s">
        <v>768</v>
      </c>
      <c r="K207" t="s">
        <v>13</v>
      </c>
      <c r="L207" t="s">
        <v>1466</v>
      </c>
      <c r="M207" t="s">
        <v>1385</v>
      </c>
      <c r="N207">
        <f t="shared" si="3"/>
        <v>1</v>
      </c>
      <c r="O2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Heike Kamerlingh Onnes?</v>
      </c>
    </row>
    <row r="208" spans="1:15" x14ac:dyDescent="0.3">
      <c r="A208" t="s">
        <v>835</v>
      </c>
      <c r="B208" t="s">
        <v>836</v>
      </c>
      <c r="C208" t="s">
        <v>9</v>
      </c>
      <c r="D208" t="s">
        <v>4092</v>
      </c>
      <c r="E208" t="s">
        <v>5900</v>
      </c>
      <c r="F208" t="s">
        <v>433</v>
      </c>
      <c r="G208">
        <f>ROUND(Personalities_yearOfDeath[[#This Row],[value]],2)</f>
        <v>1917</v>
      </c>
      <c r="H208" t="s">
        <v>1384</v>
      </c>
      <c r="I208" t="s">
        <v>1385</v>
      </c>
      <c r="J208" t="s">
        <v>322</v>
      </c>
      <c r="K208" t="s">
        <v>13</v>
      </c>
      <c r="L208" t="s">
        <v>837</v>
      </c>
      <c r="M208" t="s">
        <v>1385</v>
      </c>
      <c r="N208">
        <f t="shared" si="3"/>
        <v>1</v>
      </c>
      <c r="O2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Gustav Jäger?</v>
      </c>
    </row>
    <row r="209" spans="1:15" x14ac:dyDescent="0.3">
      <c r="A209" t="s">
        <v>777</v>
      </c>
      <c r="B209" t="s">
        <v>778</v>
      </c>
      <c r="C209" t="s">
        <v>9</v>
      </c>
      <c r="D209" t="s">
        <v>4092</v>
      </c>
      <c r="E209" t="s">
        <v>5900</v>
      </c>
      <c r="F209" t="s">
        <v>4098</v>
      </c>
      <c r="G209">
        <f>ROUND(Personalities_yearOfDeath[[#This Row],[value]],2)</f>
        <v>2016</v>
      </c>
      <c r="H209" t="s">
        <v>1384</v>
      </c>
      <c r="I209" t="s">
        <v>1385</v>
      </c>
      <c r="J209" t="s">
        <v>105</v>
      </c>
      <c r="K209" t="s">
        <v>13</v>
      </c>
      <c r="L209" t="s">
        <v>779</v>
      </c>
      <c r="M209" t="s">
        <v>1385</v>
      </c>
      <c r="N209">
        <f t="shared" si="3"/>
        <v>1</v>
      </c>
      <c r="O2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Ernst Nolte?</v>
      </c>
    </row>
    <row r="210" spans="1:15" x14ac:dyDescent="0.3">
      <c r="A210" t="s">
        <v>859</v>
      </c>
      <c r="B210" t="s">
        <v>860</v>
      </c>
      <c r="C210" t="s">
        <v>9</v>
      </c>
      <c r="D210" t="s">
        <v>4092</v>
      </c>
      <c r="E210" t="s">
        <v>5900</v>
      </c>
      <c r="F210" t="s">
        <v>948</v>
      </c>
      <c r="G210">
        <f>ROUND(Personalities_yearOfDeath[[#This Row],[value]],2)</f>
        <v>1907</v>
      </c>
      <c r="H210" t="s">
        <v>1384</v>
      </c>
      <c r="I210" t="s">
        <v>1385</v>
      </c>
      <c r="J210" t="s">
        <v>171</v>
      </c>
      <c r="K210" t="s">
        <v>13</v>
      </c>
      <c r="L210" t="s">
        <v>1467</v>
      </c>
      <c r="M210" t="s">
        <v>1385</v>
      </c>
      <c r="N210">
        <f t="shared" si="3"/>
        <v>1</v>
      </c>
      <c r="O2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Paul Julius Möbius?</v>
      </c>
    </row>
    <row r="211" spans="1:15" x14ac:dyDescent="0.3">
      <c r="A211" t="s">
        <v>751</v>
      </c>
      <c r="B211" t="s">
        <v>752</v>
      </c>
      <c r="C211" t="s">
        <v>9</v>
      </c>
      <c r="D211" t="s">
        <v>4092</v>
      </c>
      <c r="E211" t="s">
        <v>5900</v>
      </c>
      <c r="F211" t="s">
        <v>2487</v>
      </c>
      <c r="G211">
        <f>ROUND(Personalities_yearOfDeath[[#This Row],[value]],2)</f>
        <v>1862</v>
      </c>
      <c r="H211" t="s">
        <v>1384</v>
      </c>
      <c r="I211" t="s">
        <v>1385</v>
      </c>
      <c r="J211" t="s">
        <v>110</v>
      </c>
      <c r="K211" t="s">
        <v>13</v>
      </c>
      <c r="L211" t="s">
        <v>1468</v>
      </c>
      <c r="M211" t="s">
        <v>1385</v>
      </c>
      <c r="N211">
        <f t="shared" si="3"/>
        <v>1</v>
      </c>
      <c r="O2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Justinus Kerner?</v>
      </c>
    </row>
    <row r="212" spans="1:15" x14ac:dyDescent="0.3">
      <c r="A212" t="s">
        <v>894</v>
      </c>
      <c r="B212" t="s">
        <v>895</v>
      </c>
      <c r="C212" t="s">
        <v>9</v>
      </c>
      <c r="D212" t="s">
        <v>4092</v>
      </c>
      <c r="E212" t="s">
        <v>5900</v>
      </c>
      <c r="F212" t="s">
        <v>1832</v>
      </c>
      <c r="G212">
        <f>ROUND(Personalities_yearOfDeath[[#This Row],[value]],2)</f>
        <v>1984</v>
      </c>
      <c r="H212" t="s">
        <v>1384</v>
      </c>
      <c r="I212" t="s">
        <v>1385</v>
      </c>
      <c r="J212" t="s">
        <v>896</v>
      </c>
      <c r="K212" t="s">
        <v>13</v>
      </c>
      <c r="L212" t="s">
        <v>1429</v>
      </c>
      <c r="M212" t="s">
        <v>1385</v>
      </c>
      <c r="N212">
        <f t="shared" si="3"/>
        <v>1</v>
      </c>
      <c r="O2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Paul Dirac?</v>
      </c>
    </row>
    <row r="213" spans="1:15" x14ac:dyDescent="0.3">
      <c r="A213" t="s">
        <v>877</v>
      </c>
      <c r="B213" t="s">
        <v>878</v>
      </c>
      <c r="C213" t="s">
        <v>9</v>
      </c>
      <c r="D213" t="s">
        <v>4092</v>
      </c>
      <c r="E213" t="s">
        <v>5900</v>
      </c>
      <c r="F213" t="s">
        <v>270</v>
      </c>
      <c r="G213">
        <f>ROUND(Personalities_yearOfDeath[[#This Row],[value]],2)</f>
        <v>1896</v>
      </c>
      <c r="H213" t="s">
        <v>1384</v>
      </c>
      <c r="I213" t="s">
        <v>1385</v>
      </c>
      <c r="J213" t="s">
        <v>110</v>
      </c>
      <c r="K213" t="s">
        <v>13</v>
      </c>
      <c r="L213" t="s">
        <v>1430</v>
      </c>
      <c r="M213" t="s">
        <v>1385</v>
      </c>
      <c r="N213">
        <f t="shared" si="3"/>
        <v>1</v>
      </c>
      <c r="O2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Philipp Ludwig von Seidel?</v>
      </c>
    </row>
    <row r="214" spans="1:15" x14ac:dyDescent="0.3">
      <c r="A214" t="s">
        <v>790</v>
      </c>
      <c r="B214" t="s">
        <v>791</v>
      </c>
      <c r="C214" t="s">
        <v>9</v>
      </c>
      <c r="D214" t="s">
        <v>4092</v>
      </c>
      <c r="E214" t="s">
        <v>5900</v>
      </c>
      <c r="F214" t="s">
        <v>4150</v>
      </c>
      <c r="G214">
        <f>ROUND(Personalities_yearOfDeath[[#This Row],[value]],2)</f>
        <v>1988</v>
      </c>
      <c r="H214" t="s">
        <v>1384</v>
      </c>
      <c r="I214" t="s">
        <v>1385</v>
      </c>
      <c r="J214" t="s">
        <v>54</v>
      </c>
      <c r="K214" t="s">
        <v>13</v>
      </c>
      <c r="L214" t="s">
        <v>793</v>
      </c>
      <c r="M214" t="s">
        <v>1385</v>
      </c>
      <c r="N214">
        <f t="shared" si="3"/>
        <v>1</v>
      </c>
      <c r="O2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James Rhyne Killian?</v>
      </c>
    </row>
    <row r="215" spans="1:15" x14ac:dyDescent="0.3">
      <c r="A215" t="s">
        <v>901</v>
      </c>
      <c r="B215" t="s">
        <v>902</v>
      </c>
      <c r="C215" t="s">
        <v>9</v>
      </c>
      <c r="D215" t="s">
        <v>4092</v>
      </c>
      <c r="E215" t="s">
        <v>5900</v>
      </c>
      <c r="F215" t="s">
        <v>4151</v>
      </c>
      <c r="G215">
        <f>ROUND(Personalities_yearOfDeath[[#This Row],[value]],2)</f>
        <v>1642</v>
      </c>
      <c r="H215" t="s">
        <v>1384</v>
      </c>
      <c r="I215" t="s">
        <v>1385</v>
      </c>
      <c r="J215" t="s">
        <v>904</v>
      </c>
      <c r="K215" t="s">
        <v>13</v>
      </c>
      <c r="L215" t="s">
        <v>1431</v>
      </c>
      <c r="M215" t="s">
        <v>1385</v>
      </c>
      <c r="N215">
        <f t="shared" si="3"/>
        <v>1</v>
      </c>
      <c r="O2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Galileo Galilei?</v>
      </c>
    </row>
    <row r="216" spans="1:15" x14ac:dyDescent="0.3">
      <c r="A216" t="s">
        <v>747</v>
      </c>
      <c r="B216" t="s">
        <v>748</v>
      </c>
      <c r="C216" t="s">
        <v>9</v>
      </c>
      <c r="D216" t="s">
        <v>4092</v>
      </c>
      <c r="E216" t="s">
        <v>5900</v>
      </c>
      <c r="F216" t="s">
        <v>3073</v>
      </c>
      <c r="G216">
        <f>ROUND(Personalities_yearOfDeath[[#This Row],[value]],2)</f>
        <v>1783</v>
      </c>
      <c r="H216" t="s">
        <v>1384</v>
      </c>
      <c r="I216" t="s">
        <v>1385</v>
      </c>
      <c r="J216" t="s">
        <v>45</v>
      </c>
      <c r="K216" t="s">
        <v>13</v>
      </c>
      <c r="L216" t="s">
        <v>750</v>
      </c>
      <c r="M216" t="s">
        <v>1385</v>
      </c>
      <c r="N216">
        <f t="shared" si="3"/>
        <v>1</v>
      </c>
      <c r="O2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Christian Mayer?</v>
      </c>
    </row>
    <row r="217" spans="1:15" x14ac:dyDescent="0.3">
      <c r="A217" t="s">
        <v>727</v>
      </c>
      <c r="B217" t="s">
        <v>728</v>
      </c>
      <c r="C217" t="s">
        <v>9</v>
      </c>
      <c r="D217" t="s">
        <v>4092</v>
      </c>
      <c r="E217" t="s">
        <v>5900</v>
      </c>
      <c r="F217" t="s">
        <v>363</v>
      </c>
      <c r="G217">
        <f>ROUND(Personalities_yearOfDeath[[#This Row],[value]],2)</f>
        <v>1874</v>
      </c>
      <c r="H217" t="s">
        <v>1384</v>
      </c>
      <c r="I217" t="s">
        <v>1385</v>
      </c>
      <c r="J217" t="s">
        <v>114</v>
      </c>
      <c r="K217" t="s">
        <v>13</v>
      </c>
      <c r="L217" t="s">
        <v>1432</v>
      </c>
      <c r="M217" t="s">
        <v>1385</v>
      </c>
      <c r="N217">
        <f t="shared" si="3"/>
        <v>1</v>
      </c>
      <c r="O2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Peter Andreas Hansen?</v>
      </c>
    </row>
    <row r="218" spans="1:15" x14ac:dyDescent="0.3">
      <c r="A218" t="s">
        <v>730</v>
      </c>
      <c r="B218" t="s">
        <v>731</v>
      </c>
      <c r="C218" t="s">
        <v>9</v>
      </c>
      <c r="D218" t="s">
        <v>4092</v>
      </c>
      <c r="E218" t="s">
        <v>5900</v>
      </c>
      <c r="F218" t="s">
        <v>540</v>
      </c>
      <c r="G218">
        <f>ROUND(Personalities_yearOfDeath[[#This Row],[value]],2)</f>
        <v>1897</v>
      </c>
      <c r="H218" t="s">
        <v>1384</v>
      </c>
      <c r="I218" t="s">
        <v>1385</v>
      </c>
      <c r="J218" t="s">
        <v>86</v>
      </c>
      <c r="K218" t="s">
        <v>13</v>
      </c>
      <c r="L218" t="s">
        <v>1434</v>
      </c>
      <c r="M218" t="s">
        <v>1385</v>
      </c>
      <c r="N218">
        <f t="shared" si="3"/>
        <v>1</v>
      </c>
      <c r="O2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Carl Remigius Fresenius?</v>
      </c>
    </row>
    <row r="219" spans="1:15" x14ac:dyDescent="0.3">
      <c r="A219" t="s">
        <v>754</v>
      </c>
      <c r="B219" t="s">
        <v>755</v>
      </c>
      <c r="C219" t="s">
        <v>9</v>
      </c>
      <c r="D219" t="s">
        <v>4092</v>
      </c>
      <c r="E219" t="s">
        <v>5900</v>
      </c>
      <c r="F219" t="s">
        <v>953</v>
      </c>
      <c r="G219">
        <f>ROUND(Personalities_yearOfDeath[[#This Row],[value]],2)</f>
        <v>1765</v>
      </c>
      <c r="H219" t="s">
        <v>1384</v>
      </c>
      <c r="I219" t="s">
        <v>1385</v>
      </c>
      <c r="J219" t="s">
        <v>757</v>
      </c>
      <c r="K219" t="s">
        <v>13</v>
      </c>
      <c r="L219" t="s">
        <v>758</v>
      </c>
      <c r="M219" t="s">
        <v>1385</v>
      </c>
      <c r="N219">
        <f t="shared" si="3"/>
        <v>1</v>
      </c>
      <c r="O2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Mikhail Lomonosov?</v>
      </c>
    </row>
    <row r="220" spans="1:15" x14ac:dyDescent="0.3">
      <c r="A220" t="s">
        <v>691</v>
      </c>
      <c r="B220" t="s">
        <v>692</v>
      </c>
      <c r="C220" t="s">
        <v>9</v>
      </c>
      <c r="D220" t="s">
        <v>4092</v>
      </c>
      <c r="E220" t="s">
        <v>5900</v>
      </c>
      <c r="F220" t="s">
        <v>90</v>
      </c>
      <c r="G220">
        <f>ROUND(Personalities_yearOfDeath[[#This Row],[value]],2)</f>
        <v>1878</v>
      </c>
      <c r="H220" t="s">
        <v>1384</v>
      </c>
      <c r="I220" t="s">
        <v>1385</v>
      </c>
      <c r="J220" t="s">
        <v>54</v>
      </c>
      <c r="K220" t="s">
        <v>13</v>
      </c>
      <c r="L220" t="s">
        <v>693</v>
      </c>
      <c r="M220" t="s">
        <v>1385</v>
      </c>
      <c r="N220">
        <f t="shared" si="3"/>
        <v>1</v>
      </c>
      <c r="O2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Friedrich J. Haberlandt?</v>
      </c>
    </row>
    <row r="221" spans="1:15" x14ac:dyDescent="0.3">
      <c r="A221" t="s">
        <v>891</v>
      </c>
      <c r="B221" t="s">
        <v>892</v>
      </c>
      <c r="C221" t="s">
        <v>9</v>
      </c>
      <c r="D221" t="s">
        <v>4092</v>
      </c>
      <c r="E221" t="s">
        <v>5900</v>
      </c>
      <c r="F221" t="s">
        <v>4139</v>
      </c>
      <c r="G221">
        <f>ROUND(Personalities_yearOfDeath[[#This Row],[value]],2)</f>
        <v>2018</v>
      </c>
      <c r="H221" t="s">
        <v>1384</v>
      </c>
      <c r="I221" t="s">
        <v>1385</v>
      </c>
      <c r="J221" t="s">
        <v>96</v>
      </c>
      <c r="K221" t="s">
        <v>13</v>
      </c>
      <c r="L221" t="s">
        <v>893</v>
      </c>
      <c r="M221" t="s">
        <v>1385</v>
      </c>
      <c r="N221">
        <f t="shared" si="3"/>
        <v>1</v>
      </c>
      <c r="O2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Irenäus Eibl-Eibesfeldt?</v>
      </c>
    </row>
    <row r="222" spans="1:15" x14ac:dyDescent="0.3">
      <c r="A222" t="s">
        <v>845</v>
      </c>
      <c r="B222" t="s">
        <v>846</v>
      </c>
      <c r="C222" t="s">
        <v>9</v>
      </c>
      <c r="D222" t="s">
        <v>4092</v>
      </c>
      <c r="E222" t="s">
        <v>5900</v>
      </c>
      <c r="F222" t="s">
        <v>1767</v>
      </c>
      <c r="G222">
        <f>ROUND(Personalities_yearOfDeath[[#This Row],[value]],2)</f>
        <v>1982</v>
      </c>
      <c r="H222" t="s">
        <v>1384</v>
      </c>
      <c r="I222" t="s">
        <v>1385</v>
      </c>
      <c r="J222" t="s">
        <v>322</v>
      </c>
      <c r="K222" t="s">
        <v>13</v>
      </c>
      <c r="L222" t="s">
        <v>1436</v>
      </c>
      <c r="M222" t="s">
        <v>1385</v>
      </c>
      <c r="N222">
        <f t="shared" si="3"/>
        <v>1</v>
      </c>
      <c r="O2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Alexander Mitscherlich?</v>
      </c>
    </row>
    <row r="223" spans="1:15" x14ac:dyDescent="0.3">
      <c r="A223" t="s">
        <v>897</v>
      </c>
      <c r="B223" t="s">
        <v>898</v>
      </c>
      <c r="C223" t="s">
        <v>9</v>
      </c>
      <c r="D223" t="s">
        <v>4092</v>
      </c>
      <c r="E223" t="s">
        <v>5900</v>
      </c>
      <c r="F223" t="s">
        <v>3073</v>
      </c>
      <c r="G223">
        <f>ROUND(Personalities_yearOfDeath[[#This Row],[value]],2)</f>
        <v>1783</v>
      </c>
      <c r="H223" t="s">
        <v>1384</v>
      </c>
      <c r="I223" t="s">
        <v>1385</v>
      </c>
      <c r="J223" t="s">
        <v>45</v>
      </c>
      <c r="K223" t="s">
        <v>13</v>
      </c>
      <c r="L223" t="s">
        <v>900</v>
      </c>
      <c r="M223" t="s">
        <v>1385</v>
      </c>
      <c r="N223">
        <f t="shared" si="3"/>
        <v>1</v>
      </c>
      <c r="O2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Gerhard Friedrich Müller?</v>
      </c>
    </row>
    <row r="224" spans="1:15" x14ac:dyDescent="0.3">
      <c r="A224" t="s">
        <v>794</v>
      </c>
      <c r="B224" t="s">
        <v>795</v>
      </c>
      <c r="C224" t="s">
        <v>9</v>
      </c>
      <c r="D224" t="s">
        <v>4092</v>
      </c>
      <c r="E224" t="s">
        <v>5900</v>
      </c>
      <c r="F224" t="s">
        <v>2565</v>
      </c>
      <c r="G224">
        <f>ROUND(Personalities_yearOfDeath[[#This Row],[value]],2)</f>
        <v>1941</v>
      </c>
      <c r="H224" t="s">
        <v>1384</v>
      </c>
      <c r="I224" t="s">
        <v>1385</v>
      </c>
      <c r="J224" t="s">
        <v>202</v>
      </c>
      <c r="K224" t="s">
        <v>13</v>
      </c>
      <c r="L224" t="s">
        <v>796</v>
      </c>
      <c r="M224" t="s">
        <v>1385</v>
      </c>
      <c r="N224">
        <f t="shared" si="3"/>
        <v>1</v>
      </c>
      <c r="O2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Hans Berger?</v>
      </c>
    </row>
    <row r="225" spans="1:15" x14ac:dyDescent="0.3">
      <c r="A225" t="s">
        <v>826</v>
      </c>
      <c r="B225" t="s">
        <v>827</v>
      </c>
      <c r="C225" t="s">
        <v>9</v>
      </c>
      <c r="D225" t="s">
        <v>4092</v>
      </c>
      <c r="E225" t="s">
        <v>5900</v>
      </c>
      <c r="F225" t="s">
        <v>4101</v>
      </c>
      <c r="G225">
        <f>ROUND(Personalities_yearOfDeath[[#This Row],[value]],2)</f>
        <v>2011</v>
      </c>
      <c r="H225" t="s">
        <v>1384</v>
      </c>
      <c r="I225" t="s">
        <v>1385</v>
      </c>
      <c r="J225" t="s">
        <v>828</v>
      </c>
      <c r="K225" t="s">
        <v>13</v>
      </c>
      <c r="L225" t="s">
        <v>829</v>
      </c>
      <c r="M225" t="s">
        <v>1385</v>
      </c>
      <c r="N225">
        <f t="shared" si="3"/>
        <v>1</v>
      </c>
      <c r="O2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Willard Boyle?</v>
      </c>
    </row>
    <row r="226" spans="1:15" x14ac:dyDescent="0.3">
      <c r="A226" t="s">
        <v>759</v>
      </c>
      <c r="B226" t="s">
        <v>760</v>
      </c>
      <c r="C226" t="s">
        <v>9</v>
      </c>
      <c r="D226" t="s">
        <v>4092</v>
      </c>
      <c r="E226" t="s">
        <v>5900</v>
      </c>
      <c r="F226" t="s">
        <v>1873</v>
      </c>
      <c r="G226">
        <f>ROUND(Personalities_yearOfDeath[[#This Row],[value]],2)</f>
        <v>1972</v>
      </c>
      <c r="H226" t="s">
        <v>1384</v>
      </c>
      <c r="I226" t="s">
        <v>1385</v>
      </c>
      <c r="J226" t="s">
        <v>762</v>
      </c>
      <c r="K226" t="s">
        <v>13</v>
      </c>
      <c r="L226" t="s">
        <v>1437</v>
      </c>
      <c r="M226" t="s">
        <v>1385</v>
      </c>
      <c r="N226">
        <f t="shared" si="3"/>
        <v>1</v>
      </c>
      <c r="O2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Maria Goeppert Mayer?</v>
      </c>
    </row>
    <row r="227" spans="1:15" x14ac:dyDescent="0.3">
      <c r="A227" t="s">
        <v>717</v>
      </c>
      <c r="B227" t="s">
        <v>718</v>
      </c>
      <c r="C227" t="s">
        <v>9</v>
      </c>
      <c r="D227" t="s">
        <v>4092</v>
      </c>
      <c r="E227" t="s">
        <v>5900</v>
      </c>
      <c r="F227" t="s">
        <v>2599</v>
      </c>
      <c r="G227">
        <f>ROUND(Personalities_yearOfDeath[[#This Row],[value]],2)</f>
        <v>1519</v>
      </c>
      <c r="H227" t="s">
        <v>1384</v>
      </c>
      <c r="I227" t="s">
        <v>1385</v>
      </c>
      <c r="J227" t="s">
        <v>720</v>
      </c>
      <c r="K227" t="s">
        <v>13</v>
      </c>
      <c r="L227" t="s">
        <v>1438</v>
      </c>
      <c r="M227" t="s">
        <v>1385</v>
      </c>
      <c r="N227">
        <f t="shared" si="3"/>
        <v>1</v>
      </c>
      <c r="O2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Leonardo da Vinci?</v>
      </c>
    </row>
    <row r="228" spans="1:15" x14ac:dyDescent="0.3">
      <c r="A228" t="s">
        <v>818</v>
      </c>
      <c r="B228" t="s">
        <v>819</v>
      </c>
      <c r="C228" t="s">
        <v>9</v>
      </c>
      <c r="D228" t="s">
        <v>4092</v>
      </c>
      <c r="E228" t="s">
        <v>5900</v>
      </c>
      <c r="F228" t="s">
        <v>4152</v>
      </c>
      <c r="G228">
        <f>ROUND(Personalities_yearOfDeath[[#This Row],[value]],2)</f>
        <v>1728</v>
      </c>
      <c r="H228" t="s">
        <v>1384</v>
      </c>
      <c r="I228" t="s">
        <v>1385</v>
      </c>
      <c r="J228" t="s">
        <v>180</v>
      </c>
      <c r="K228" t="s">
        <v>13</v>
      </c>
      <c r="L228" t="s">
        <v>1439</v>
      </c>
      <c r="M228" t="s">
        <v>1385</v>
      </c>
      <c r="N228">
        <f t="shared" si="3"/>
        <v>1</v>
      </c>
      <c r="O2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Christian Thomasius?</v>
      </c>
    </row>
    <row r="229" spans="1:15" x14ac:dyDescent="0.3">
      <c r="A229" t="s">
        <v>833</v>
      </c>
      <c r="B229" t="s">
        <v>834</v>
      </c>
      <c r="C229" t="s">
        <v>9</v>
      </c>
      <c r="D229" t="s">
        <v>4092</v>
      </c>
      <c r="E229" t="s">
        <v>5900</v>
      </c>
      <c r="F229" t="s">
        <v>3073</v>
      </c>
      <c r="G229">
        <f>ROUND(Personalities_yearOfDeath[[#This Row],[value]],2)</f>
        <v>1783</v>
      </c>
      <c r="H229" t="s">
        <v>1384</v>
      </c>
      <c r="I229" t="s">
        <v>1385</v>
      </c>
      <c r="J229" t="s">
        <v>734</v>
      </c>
      <c r="K229" t="s">
        <v>13</v>
      </c>
      <c r="L229" t="s">
        <v>1440</v>
      </c>
      <c r="M229" t="s">
        <v>1385</v>
      </c>
      <c r="N229">
        <f t="shared" si="3"/>
        <v>1</v>
      </c>
      <c r="O2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Leonhard Euler?</v>
      </c>
    </row>
    <row r="230" spans="1:15" x14ac:dyDescent="0.3">
      <c r="A230" t="s">
        <v>713</v>
      </c>
      <c r="B230" t="s">
        <v>714</v>
      </c>
      <c r="C230" t="s">
        <v>9</v>
      </c>
      <c r="D230" t="s">
        <v>4092</v>
      </c>
      <c r="E230" t="s">
        <v>5900</v>
      </c>
      <c r="F230" t="s">
        <v>1556</v>
      </c>
      <c r="G230">
        <f>ROUND(Personalities_yearOfDeath[[#This Row],[value]],2)</f>
        <v>1945</v>
      </c>
      <c r="H230" t="s">
        <v>1384</v>
      </c>
      <c r="I230" t="s">
        <v>1385</v>
      </c>
      <c r="J230" t="s">
        <v>96</v>
      </c>
      <c r="K230" t="s">
        <v>13</v>
      </c>
      <c r="L230" t="s">
        <v>1441</v>
      </c>
      <c r="M230" t="s">
        <v>1385</v>
      </c>
      <c r="N230">
        <f t="shared" si="3"/>
        <v>1</v>
      </c>
      <c r="O2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Hans Winkler?</v>
      </c>
    </row>
    <row r="231" spans="1:15" x14ac:dyDescent="0.3">
      <c r="A231" t="s">
        <v>738</v>
      </c>
      <c r="B231" t="s">
        <v>739</v>
      </c>
      <c r="C231" t="s">
        <v>9</v>
      </c>
      <c r="D231" t="s">
        <v>4092</v>
      </c>
      <c r="E231" t="s">
        <v>5900</v>
      </c>
      <c r="F231" t="s">
        <v>2966</v>
      </c>
      <c r="G231">
        <f>ROUND(Personalities_yearOfDeath[[#This Row],[value]],2)</f>
        <v>1852</v>
      </c>
      <c r="H231" t="s">
        <v>1384</v>
      </c>
      <c r="I231" t="s">
        <v>1385</v>
      </c>
      <c r="J231" t="s">
        <v>662</v>
      </c>
      <c r="K231" t="s">
        <v>13</v>
      </c>
      <c r="L231" t="s">
        <v>740</v>
      </c>
      <c r="M231" t="s">
        <v>1385</v>
      </c>
      <c r="N231">
        <f t="shared" si="3"/>
        <v>1</v>
      </c>
      <c r="O2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Gotthold Eisenstein?</v>
      </c>
    </row>
    <row r="232" spans="1:15" x14ac:dyDescent="0.3">
      <c r="A232" t="s">
        <v>880</v>
      </c>
      <c r="B232" t="s">
        <v>881</v>
      </c>
      <c r="C232" t="s">
        <v>9</v>
      </c>
      <c r="D232" t="s">
        <v>4092</v>
      </c>
      <c r="E232" t="s">
        <v>5900</v>
      </c>
      <c r="F232" t="s">
        <v>540</v>
      </c>
      <c r="G232">
        <f>ROUND(Personalities_yearOfDeath[[#This Row],[value]],2)</f>
        <v>1897</v>
      </c>
      <c r="H232" t="s">
        <v>1384</v>
      </c>
      <c r="I232" t="s">
        <v>1385</v>
      </c>
      <c r="J232" t="s">
        <v>202</v>
      </c>
      <c r="K232" t="s">
        <v>13</v>
      </c>
      <c r="L232" t="s">
        <v>1445</v>
      </c>
      <c r="M232" t="s">
        <v>1385</v>
      </c>
      <c r="N232">
        <f t="shared" si="3"/>
        <v>1</v>
      </c>
      <c r="O2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Fritz Müller?</v>
      </c>
    </row>
    <row r="233" spans="1:15" x14ac:dyDescent="0.3">
      <c r="A233" t="s">
        <v>838</v>
      </c>
      <c r="B233" t="s">
        <v>839</v>
      </c>
      <c r="C233" t="s">
        <v>9</v>
      </c>
      <c r="D233" t="s">
        <v>4092</v>
      </c>
      <c r="E233" t="s">
        <v>5900</v>
      </c>
      <c r="F233" t="s">
        <v>296</v>
      </c>
      <c r="G233">
        <f>ROUND(Personalities_yearOfDeath[[#This Row],[value]],2)</f>
        <v>1948</v>
      </c>
      <c r="H233" t="s">
        <v>1384</v>
      </c>
      <c r="I233" t="s">
        <v>1385</v>
      </c>
      <c r="J233" t="s">
        <v>96</v>
      </c>
      <c r="K233" t="s">
        <v>13</v>
      </c>
      <c r="L233" t="s">
        <v>1446</v>
      </c>
      <c r="M233" t="s">
        <v>1385</v>
      </c>
      <c r="N233">
        <f t="shared" si="3"/>
        <v>1</v>
      </c>
      <c r="O2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Gustav Giemsa?</v>
      </c>
    </row>
    <row r="234" spans="1:15" x14ac:dyDescent="0.3">
      <c r="A234" t="s">
        <v>861</v>
      </c>
      <c r="B234" t="s">
        <v>862</v>
      </c>
      <c r="C234" t="s">
        <v>9</v>
      </c>
      <c r="D234" t="s">
        <v>4092</v>
      </c>
      <c r="E234" t="s">
        <v>5900</v>
      </c>
      <c r="F234" t="s">
        <v>40</v>
      </c>
      <c r="G234">
        <f>ROUND(Personalities_yearOfDeath[[#This Row],[value]],2)</f>
        <v>1868</v>
      </c>
      <c r="H234" t="s">
        <v>1384</v>
      </c>
      <c r="I234" t="s">
        <v>1385</v>
      </c>
      <c r="J234" t="s">
        <v>277</v>
      </c>
      <c r="K234" t="s">
        <v>13</v>
      </c>
      <c r="L234" t="s">
        <v>1447</v>
      </c>
      <c r="M234" t="s">
        <v>1385</v>
      </c>
      <c r="N234">
        <f t="shared" si="3"/>
        <v>1</v>
      </c>
      <c r="O2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Wilhelm Griesinger?</v>
      </c>
    </row>
    <row r="235" spans="1:15" x14ac:dyDescent="0.3">
      <c r="A235" t="s">
        <v>888</v>
      </c>
      <c r="B235" t="s">
        <v>889</v>
      </c>
      <c r="C235" t="s">
        <v>9</v>
      </c>
      <c r="D235" t="s">
        <v>4092</v>
      </c>
      <c r="E235" t="s">
        <v>5900</v>
      </c>
      <c r="F235" t="s">
        <v>416</v>
      </c>
      <c r="G235">
        <f>ROUND(Personalities_yearOfDeath[[#This Row],[value]],2)</f>
        <v>1921</v>
      </c>
      <c r="H235" t="s">
        <v>1384</v>
      </c>
      <c r="I235" t="s">
        <v>1385</v>
      </c>
      <c r="J235" t="s">
        <v>12</v>
      </c>
      <c r="K235" t="s">
        <v>13</v>
      </c>
      <c r="L235" t="s">
        <v>890</v>
      </c>
      <c r="M235" t="s">
        <v>1385</v>
      </c>
      <c r="N235">
        <f t="shared" si="3"/>
        <v>1</v>
      </c>
      <c r="O2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Max Noether?</v>
      </c>
    </row>
    <row r="236" spans="1:15" x14ac:dyDescent="0.3">
      <c r="A236" t="s">
        <v>704</v>
      </c>
      <c r="B236" t="s">
        <v>705</v>
      </c>
      <c r="C236" t="s">
        <v>9</v>
      </c>
      <c r="D236" t="s">
        <v>4092</v>
      </c>
      <c r="E236" t="s">
        <v>5900</v>
      </c>
      <c r="F236" t="s">
        <v>957</v>
      </c>
      <c r="G236">
        <f>ROUND(Personalities_yearOfDeath[[#This Row],[value]],2)</f>
        <v>1895</v>
      </c>
      <c r="H236" t="s">
        <v>1384</v>
      </c>
      <c r="I236" t="s">
        <v>1385</v>
      </c>
      <c r="J236" t="s">
        <v>36</v>
      </c>
      <c r="K236" t="s">
        <v>13</v>
      </c>
      <c r="L236" t="s">
        <v>1448</v>
      </c>
      <c r="M236" t="s">
        <v>1385</v>
      </c>
      <c r="N236">
        <f t="shared" si="3"/>
        <v>1</v>
      </c>
      <c r="O2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Friedrich Tietjen?</v>
      </c>
    </row>
    <row r="237" spans="1:15" x14ac:dyDescent="0.3">
      <c r="A237" t="s">
        <v>773</v>
      </c>
      <c r="B237" t="s">
        <v>774</v>
      </c>
      <c r="C237" t="s">
        <v>9</v>
      </c>
      <c r="D237" t="s">
        <v>4092</v>
      </c>
      <c r="E237" t="s">
        <v>5900</v>
      </c>
      <c r="F237" t="s">
        <v>1161</v>
      </c>
      <c r="G237">
        <f>ROUND(Personalities_yearOfDeath[[#This Row],[value]],2)</f>
        <v>1970</v>
      </c>
      <c r="H237" t="s">
        <v>1384</v>
      </c>
      <c r="I237" t="s">
        <v>1385</v>
      </c>
      <c r="J237" t="s">
        <v>776</v>
      </c>
      <c r="K237" t="s">
        <v>13</v>
      </c>
      <c r="L237" t="s">
        <v>1449</v>
      </c>
      <c r="M237" t="s">
        <v>1385</v>
      </c>
      <c r="N237">
        <f t="shared" si="3"/>
        <v>1</v>
      </c>
      <c r="O2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Max Born?</v>
      </c>
    </row>
    <row r="238" spans="1:15" x14ac:dyDescent="0.3">
      <c r="A238" t="s">
        <v>700</v>
      </c>
      <c r="B238" t="s">
        <v>701</v>
      </c>
      <c r="C238" t="s">
        <v>9</v>
      </c>
      <c r="D238" t="s">
        <v>4092</v>
      </c>
      <c r="E238" t="s">
        <v>5900</v>
      </c>
      <c r="F238" t="s">
        <v>253</v>
      </c>
      <c r="G238">
        <f>ROUND(Personalities_yearOfDeath[[#This Row],[value]],2)</f>
        <v>1935</v>
      </c>
      <c r="H238" t="s">
        <v>1384</v>
      </c>
      <c r="I238" t="s">
        <v>1385</v>
      </c>
      <c r="J238" t="s">
        <v>322</v>
      </c>
      <c r="K238" t="s">
        <v>13</v>
      </c>
      <c r="L238" t="s">
        <v>703</v>
      </c>
      <c r="M238" t="s">
        <v>1385</v>
      </c>
      <c r="N238">
        <f t="shared" si="3"/>
        <v>1</v>
      </c>
      <c r="O2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Friedrich Schottky?</v>
      </c>
    </row>
    <row r="239" spans="1:15" x14ac:dyDescent="0.3">
      <c r="A239" t="s">
        <v>872</v>
      </c>
      <c r="B239" t="s">
        <v>873</v>
      </c>
      <c r="C239" t="s">
        <v>9</v>
      </c>
      <c r="D239" t="s">
        <v>4092</v>
      </c>
      <c r="E239" t="s">
        <v>5900</v>
      </c>
      <c r="F239" t="s">
        <v>1873</v>
      </c>
      <c r="G239">
        <f>ROUND(Personalities_yearOfDeath[[#This Row],[value]],2)</f>
        <v>1972</v>
      </c>
      <c r="H239" t="s">
        <v>1384</v>
      </c>
      <c r="I239" t="s">
        <v>1385</v>
      </c>
      <c r="J239" t="s">
        <v>91</v>
      </c>
      <c r="K239" t="s">
        <v>13</v>
      </c>
      <c r="L239" t="s">
        <v>1450</v>
      </c>
      <c r="M239" t="s">
        <v>1385</v>
      </c>
      <c r="N239">
        <f t="shared" si="3"/>
        <v>1</v>
      </c>
      <c r="O2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Emma P. Carr?</v>
      </c>
    </row>
    <row r="240" spans="1:15" x14ac:dyDescent="0.3">
      <c r="A240" t="s">
        <v>841</v>
      </c>
      <c r="B240" t="s">
        <v>842</v>
      </c>
      <c r="C240" t="s">
        <v>9</v>
      </c>
      <c r="D240" t="s">
        <v>4092</v>
      </c>
      <c r="E240" t="s">
        <v>5900</v>
      </c>
      <c r="F240" t="s">
        <v>1556</v>
      </c>
      <c r="G240">
        <f>ROUND(Personalities_yearOfDeath[[#This Row],[value]],2)</f>
        <v>1945</v>
      </c>
      <c r="H240" t="s">
        <v>1384</v>
      </c>
      <c r="I240" t="s">
        <v>1385</v>
      </c>
      <c r="J240" t="s">
        <v>843</v>
      </c>
      <c r="K240" t="s">
        <v>13</v>
      </c>
      <c r="L240" t="s">
        <v>844</v>
      </c>
      <c r="M240" t="s">
        <v>1385</v>
      </c>
      <c r="N240">
        <f t="shared" si="3"/>
        <v>1</v>
      </c>
      <c r="O2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Hans Geiger?</v>
      </c>
    </row>
    <row r="241" spans="1:15" x14ac:dyDescent="0.3">
      <c r="A241" t="s">
        <v>780</v>
      </c>
      <c r="B241" t="s">
        <v>781</v>
      </c>
      <c r="C241" t="s">
        <v>9</v>
      </c>
      <c r="D241" t="s">
        <v>4092</v>
      </c>
      <c r="E241" t="s">
        <v>5900</v>
      </c>
      <c r="F241" t="s">
        <v>253</v>
      </c>
      <c r="G241">
        <f>ROUND(Personalities_yearOfDeath[[#This Row],[value]],2)</f>
        <v>1935</v>
      </c>
      <c r="H241" t="s">
        <v>1384</v>
      </c>
      <c r="I241" t="s">
        <v>1385</v>
      </c>
      <c r="J241" t="s">
        <v>782</v>
      </c>
      <c r="K241" t="s">
        <v>13</v>
      </c>
      <c r="L241" t="s">
        <v>783</v>
      </c>
      <c r="M241" t="s">
        <v>1385</v>
      </c>
      <c r="N241">
        <f t="shared" si="3"/>
        <v>1</v>
      </c>
      <c r="O2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Konstantin Tsiolkovskii?</v>
      </c>
    </row>
    <row r="242" spans="1:15" x14ac:dyDescent="0.3">
      <c r="A242" t="s">
        <v>885</v>
      </c>
      <c r="B242" t="s">
        <v>886</v>
      </c>
      <c r="C242" t="s">
        <v>9</v>
      </c>
      <c r="D242" t="s">
        <v>4092</v>
      </c>
      <c r="E242" t="s">
        <v>5900</v>
      </c>
      <c r="F242" t="s">
        <v>925</v>
      </c>
      <c r="G242">
        <f>ROUND(Personalities_yearOfDeath[[#This Row],[value]],2)</f>
        <v>1929</v>
      </c>
      <c r="H242" t="s">
        <v>1384</v>
      </c>
      <c r="I242" t="s">
        <v>1385</v>
      </c>
      <c r="J242" t="s">
        <v>157</v>
      </c>
      <c r="K242" t="s">
        <v>13</v>
      </c>
      <c r="L242" t="s">
        <v>887</v>
      </c>
      <c r="M242" t="s">
        <v>1385</v>
      </c>
      <c r="N242">
        <f t="shared" si="3"/>
        <v>1</v>
      </c>
      <c r="O2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Hamza Hakimzade Niyazi?</v>
      </c>
    </row>
    <row r="243" spans="1:15" x14ac:dyDescent="0.3">
      <c r="A243" t="s">
        <v>870</v>
      </c>
      <c r="B243" t="s">
        <v>871</v>
      </c>
      <c r="C243" t="s">
        <v>9</v>
      </c>
      <c r="D243" t="s">
        <v>4092</v>
      </c>
      <c r="E243" t="s">
        <v>5900</v>
      </c>
      <c r="F243" t="s">
        <v>3671</v>
      </c>
      <c r="G243">
        <f>ROUND(Personalities_yearOfDeath[[#This Row],[value]],2)</f>
        <v>1983</v>
      </c>
      <c r="H243" t="s">
        <v>1384</v>
      </c>
      <c r="I243" t="s">
        <v>1385</v>
      </c>
      <c r="J243" t="s">
        <v>114</v>
      </c>
      <c r="K243" t="s">
        <v>13</v>
      </c>
      <c r="L243" t="s">
        <v>1451</v>
      </c>
      <c r="M243" t="s">
        <v>1385</v>
      </c>
      <c r="N243">
        <f t="shared" si="3"/>
        <v>1</v>
      </c>
      <c r="O2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Kurt Tank?</v>
      </c>
    </row>
    <row r="244" spans="1:15" x14ac:dyDescent="0.3">
      <c r="A244" t="s">
        <v>786</v>
      </c>
      <c r="B244" t="s">
        <v>787</v>
      </c>
      <c r="C244" t="s">
        <v>9</v>
      </c>
      <c r="D244" t="s">
        <v>4092</v>
      </c>
      <c r="E244" t="s">
        <v>5900</v>
      </c>
      <c r="F244" t="s">
        <v>4139</v>
      </c>
      <c r="G244">
        <f>ROUND(Personalities_yearOfDeath[[#This Row],[value]],2)</f>
        <v>2018</v>
      </c>
      <c r="H244" t="s">
        <v>1384</v>
      </c>
      <c r="I244" t="s">
        <v>1385</v>
      </c>
      <c r="J244" t="s">
        <v>479</v>
      </c>
      <c r="K244" t="s">
        <v>13</v>
      </c>
      <c r="L244" t="s">
        <v>789</v>
      </c>
      <c r="M244" t="s">
        <v>1385</v>
      </c>
      <c r="N244">
        <f t="shared" si="3"/>
        <v>1</v>
      </c>
      <c r="O2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Charles K. Kao?</v>
      </c>
    </row>
    <row r="245" spans="1:15" x14ac:dyDescent="0.3">
      <c r="A245" t="s">
        <v>721</v>
      </c>
      <c r="B245" t="s">
        <v>722</v>
      </c>
      <c r="C245" t="s">
        <v>9</v>
      </c>
      <c r="D245" t="s">
        <v>4092</v>
      </c>
      <c r="E245" t="s">
        <v>5900</v>
      </c>
      <c r="F245" t="s">
        <v>22</v>
      </c>
      <c r="G245">
        <f>ROUND(Personalities_yearOfDeath[[#This Row],[value]],2)</f>
        <v>1931</v>
      </c>
      <c r="H245" t="s">
        <v>1384</v>
      </c>
      <c r="I245" t="s">
        <v>1385</v>
      </c>
      <c r="J245" t="s">
        <v>464</v>
      </c>
      <c r="K245" t="s">
        <v>13</v>
      </c>
      <c r="L245" t="s">
        <v>723</v>
      </c>
      <c r="M245" t="s">
        <v>1385</v>
      </c>
      <c r="N245">
        <f t="shared" si="3"/>
        <v>1</v>
      </c>
      <c r="O2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Melvil Dewey?</v>
      </c>
    </row>
    <row r="246" spans="1:15" x14ac:dyDescent="0.3">
      <c r="A246" t="s">
        <v>709</v>
      </c>
      <c r="B246" t="s">
        <v>710</v>
      </c>
      <c r="C246" t="s">
        <v>9</v>
      </c>
      <c r="D246" t="s">
        <v>4092</v>
      </c>
      <c r="E246" t="s">
        <v>5900</v>
      </c>
      <c r="F246" t="s">
        <v>270</v>
      </c>
      <c r="G246">
        <f>ROUND(Personalities_yearOfDeath[[#This Row],[value]],2)</f>
        <v>1896</v>
      </c>
      <c r="H246" t="s">
        <v>1384</v>
      </c>
      <c r="I246" t="s">
        <v>1385</v>
      </c>
      <c r="J246" t="s">
        <v>712</v>
      </c>
      <c r="K246" t="s">
        <v>13</v>
      </c>
      <c r="L246" t="s">
        <v>1453</v>
      </c>
      <c r="M246" t="s">
        <v>1385</v>
      </c>
      <c r="N246">
        <f t="shared" si="3"/>
        <v>1</v>
      </c>
      <c r="O2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Alfred Nobel?</v>
      </c>
    </row>
    <row r="247" spans="1:15" x14ac:dyDescent="0.3">
      <c r="A247" t="s">
        <v>1081</v>
      </c>
      <c r="B247" t="s">
        <v>1082</v>
      </c>
      <c r="C247" t="s">
        <v>9</v>
      </c>
      <c r="D247" t="s">
        <v>4092</v>
      </c>
      <c r="E247" t="s">
        <v>5900</v>
      </c>
      <c r="F247" t="s">
        <v>4154</v>
      </c>
      <c r="G247">
        <f>ROUND(Personalities_yearOfDeath[[#This Row],[value]],2)</f>
        <v>1429</v>
      </c>
      <c r="H247" t="s">
        <v>1384</v>
      </c>
      <c r="I247" t="s">
        <v>1385</v>
      </c>
      <c r="J247" t="s">
        <v>322</v>
      </c>
      <c r="K247" t="s">
        <v>13</v>
      </c>
      <c r="L247" t="s">
        <v>1084</v>
      </c>
      <c r="M247" t="s">
        <v>1385</v>
      </c>
      <c r="N247">
        <f t="shared" si="3"/>
        <v>1</v>
      </c>
      <c r="O2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Ibn al-Jazari?</v>
      </c>
    </row>
    <row r="248" spans="1:15" x14ac:dyDescent="0.3">
      <c r="A248" t="s">
        <v>1198</v>
      </c>
      <c r="B248" t="s">
        <v>1199</v>
      </c>
      <c r="C248" t="s">
        <v>9</v>
      </c>
      <c r="D248" t="s">
        <v>4092</v>
      </c>
      <c r="E248" t="s">
        <v>5900</v>
      </c>
      <c r="F248" t="s">
        <v>2494</v>
      </c>
      <c r="G248">
        <f>ROUND(Personalities_yearOfDeath[[#This Row],[value]],2)</f>
        <v>1768</v>
      </c>
      <c r="H248" t="s">
        <v>1384</v>
      </c>
      <c r="I248" t="s">
        <v>1385</v>
      </c>
      <c r="J248" t="s">
        <v>96</v>
      </c>
      <c r="K248" t="s">
        <v>13</v>
      </c>
      <c r="L248" t="s">
        <v>1201</v>
      </c>
      <c r="M248" t="s">
        <v>1385</v>
      </c>
      <c r="N248">
        <f t="shared" si="3"/>
        <v>1</v>
      </c>
      <c r="O2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Paghtasar Dpir?</v>
      </c>
    </row>
    <row r="249" spans="1:15" x14ac:dyDescent="0.3">
      <c r="A249" t="s">
        <v>1271</v>
      </c>
      <c r="B249" t="s">
        <v>1272</v>
      </c>
      <c r="C249" t="s">
        <v>9</v>
      </c>
      <c r="D249" t="s">
        <v>4092</v>
      </c>
      <c r="E249" t="s">
        <v>5900</v>
      </c>
      <c r="F249" t="s">
        <v>2494</v>
      </c>
      <c r="G249">
        <f>ROUND(Personalities_yearOfDeath[[#This Row],[value]],2)</f>
        <v>1768</v>
      </c>
      <c r="H249" t="s">
        <v>1384</v>
      </c>
      <c r="I249" t="s">
        <v>1385</v>
      </c>
      <c r="J249" t="s">
        <v>254</v>
      </c>
      <c r="K249" t="s">
        <v>13</v>
      </c>
      <c r="L249" t="s">
        <v>1274</v>
      </c>
      <c r="M249" t="s">
        <v>1385</v>
      </c>
      <c r="N249">
        <f t="shared" si="3"/>
        <v>1</v>
      </c>
      <c r="O2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Charles Étienne Louis Camus?</v>
      </c>
    </row>
    <row r="250" spans="1:15" x14ac:dyDescent="0.3">
      <c r="A250" t="s">
        <v>1170</v>
      </c>
      <c r="B250" t="s">
        <v>1171</v>
      </c>
      <c r="C250" t="s">
        <v>9</v>
      </c>
      <c r="D250" t="s">
        <v>4092</v>
      </c>
      <c r="E250" t="s">
        <v>5900</v>
      </c>
      <c r="F250" t="s">
        <v>729</v>
      </c>
      <c r="G250">
        <f>ROUND(Personalities_yearOfDeath[[#This Row],[value]],2)</f>
        <v>1795</v>
      </c>
      <c r="H250" t="s">
        <v>1384</v>
      </c>
      <c r="I250" t="s">
        <v>1385</v>
      </c>
      <c r="J250" t="s">
        <v>254</v>
      </c>
      <c r="K250" t="s">
        <v>13</v>
      </c>
      <c r="L250" t="s">
        <v>1490</v>
      </c>
      <c r="M250" t="s">
        <v>1385</v>
      </c>
      <c r="N250">
        <f t="shared" si="3"/>
        <v>1</v>
      </c>
      <c r="O2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Eugenio Espejo?</v>
      </c>
    </row>
    <row r="251" spans="1:15" x14ac:dyDescent="0.3">
      <c r="A251" t="s">
        <v>1131</v>
      </c>
      <c r="B251" t="s">
        <v>1132</v>
      </c>
      <c r="C251" t="s">
        <v>9</v>
      </c>
      <c r="D251" t="s">
        <v>4092</v>
      </c>
      <c r="E251" t="s">
        <v>5900</v>
      </c>
      <c r="F251" t="s">
        <v>3671</v>
      </c>
      <c r="G251">
        <f>ROUND(Personalities_yearOfDeath[[#This Row],[value]],2)</f>
        <v>1983</v>
      </c>
      <c r="H251" t="s">
        <v>1384</v>
      </c>
      <c r="I251" t="s">
        <v>1385</v>
      </c>
      <c r="J251" t="s">
        <v>91</v>
      </c>
      <c r="K251" t="s">
        <v>13</v>
      </c>
      <c r="L251" t="s">
        <v>1133</v>
      </c>
      <c r="M251" t="s">
        <v>1385</v>
      </c>
      <c r="N251">
        <f t="shared" si="3"/>
        <v>1</v>
      </c>
      <c r="O2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Edward Lawry Norton?</v>
      </c>
    </row>
    <row r="252" spans="1:15" x14ac:dyDescent="0.3">
      <c r="A252" t="s">
        <v>1222</v>
      </c>
      <c r="B252" t="s">
        <v>1223</v>
      </c>
      <c r="C252" t="s">
        <v>9</v>
      </c>
      <c r="D252" t="s">
        <v>4092</v>
      </c>
      <c r="E252" t="s">
        <v>5900</v>
      </c>
      <c r="F252" t="s">
        <v>4130</v>
      </c>
      <c r="G252">
        <f>ROUND(Personalities_yearOfDeath[[#This Row],[value]],2)</f>
        <v>1997</v>
      </c>
      <c r="H252" t="s">
        <v>1384</v>
      </c>
      <c r="I252" t="s">
        <v>1385</v>
      </c>
      <c r="J252" t="s">
        <v>54</v>
      </c>
      <c r="K252" t="s">
        <v>13</v>
      </c>
      <c r="L252" t="s">
        <v>1224</v>
      </c>
      <c r="M252" t="s">
        <v>1385</v>
      </c>
      <c r="N252">
        <f t="shared" si="3"/>
        <v>1</v>
      </c>
      <c r="O2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Warner T. Koiter?</v>
      </c>
    </row>
    <row r="253" spans="1:15" x14ac:dyDescent="0.3">
      <c r="A253" t="s">
        <v>1243</v>
      </c>
      <c r="B253" t="s">
        <v>1244</v>
      </c>
      <c r="C253" t="s">
        <v>9</v>
      </c>
      <c r="D253" t="s">
        <v>4092</v>
      </c>
      <c r="E253" t="s">
        <v>5900</v>
      </c>
      <c r="F253" t="s">
        <v>313</v>
      </c>
      <c r="G253">
        <f>ROUND(Personalities_yearOfDeath[[#This Row],[value]],2)</f>
        <v>1974</v>
      </c>
      <c r="H253" t="s">
        <v>1384</v>
      </c>
      <c r="I253" t="s">
        <v>1385</v>
      </c>
      <c r="J253" t="s">
        <v>54</v>
      </c>
      <c r="K253" t="s">
        <v>13</v>
      </c>
      <c r="L253" t="s">
        <v>1245</v>
      </c>
      <c r="M253" t="s">
        <v>1385</v>
      </c>
      <c r="N253">
        <f t="shared" si="3"/>
        <v>1</v>
      </c>
      <c r="O2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Wifredo Ricart?</v>
      </c>
    </row>
    <row r="254" spans="1:15" x14ac:dyDescent="0.3">
      <c r="A254" t="s">
        <v>1181</v>
      </c>
      <c r="B254" t="s">
        <v>1182</v>
      </c>
      <c r="C254" t="s">
        <v>9</v>
      </c>
      <c r="D254" t="s">
        <v>4092</v>
      </c>
      <c r="E254" t="s">
        <v>5900</v>
      </c>
      <c r="F254" t="s">
        <v>4155</v>
      </c>
      <c r="G254">
        <f>ROUND(Personalities_yearOfDeath[[#This Row],[value]],2)</f>
        <v>1805</v>
      </c>
      <c r="H254" t="s">
        <v>1384</v>
      </c>
      <c r="I254" t="s">
        <v>1385</v>
      </c>
      <c r="J254" t="s">
        <v>73</v>
      </c>
      <c r="K254" t="s">
        <v>13</v>
      </c>
      <c r="L254" t="s">
        <v>1184</v>
      </c>
      <c r="M254" t="s">
        <v>1385</v>
      </c>
      <c r="N254">
        <f t="shared" si="3"/>
        <v>1</v>
      </c>
      <c r="O2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Thomas Wedgwood?</v>
      </c>
    </row>
    <row r="255" spans="1:15" x14ac:dyDescent="0.3">
      <c r="A255" t="s">
        <v>1287</v>
      </c>
      <c r="B255" t="s">
        <v>1288</v>
      </c>
      <c r="C255" t="s">
        <v>9</v>
      </c>
      <c r="D255" t="s">
        <v>4092</v>
      </c>
      <c r="E255" t="s">
        <v>5900</v>
      </c>
      <c r="F255" t="s">
        <v>603</v>
      </c>
      <c r="G255">
        <f>ROUND(Personalities_yearOfDeath[[#This Row],[value]],2)</f>
        <v>1928</v>
      </c>
      <c r="H255" t="s">
        <v>1384</v>
      </c>
      <c r="I255" t="s">
        <v>1385</v>
      </c>
      <c r="J255" t="s">
        <v>73</v>
      </c>
      <c r="K255" t="s">
        <v>13</v>
      </c>
      <c r="L255" t="s">
        <v>1289</v>
      </c>
      <c r="M255" t="s">
        <v>1385</v>
      </c>
      <c r="N255">
        <f t="shared" si="3"/>
        <v>1</v>
      </c>
      <c r="O2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James Whitbread Lee Glaisher?</v>
      </c>
    </row>
    <row r="256" spans="1:15" x14ac:dyDescent="0.3">
      <c r="A256" t="s">
        <v>1085</v>
      </c>
      <c r="B256" t="s">
        <v>1086</v>
      </c>
      <c r="C256" t="s">
        <v>9</v>
      </c>
      <c r="D256" t="s">
        <v>4092</v>
      </c>
      <c r="E256" t="s">
        <v>5900</v>
      </c>
      <c r="F256" t="s">
        <v>2757</v>
      </c>
      <c r="G256">
        <f>ROUND(Personalities_yearOfDeath[[#This Row],[value]],2)</f>
        <v>1820</v>
      </c>
      <c r="H256" t="s">
        <v>1384</v>
      </c>
      <c r="I256" t="s">
        <v>1385</v>
      </c>
      <c r="J256" t="s">
        <v>36</v>
      </c>
      <c r="K256" t="s">
        <v>13</v>
      </c>
      <c r="L256" t="s">
        <v>1088</v>
      </c>
      <c r="M256" t="s">
        <v>1385</v>
      </c>
      <c r="N256">
        <f t="shared" si="3"/>
        <v>1</v>
      </c>
      <c r="O2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Charles Blagden?</v>
      </c>
    </row>
    <row r="257" spans="1:15" x14ac:dyDescent="0.3">
      <c r="A257" t="s">
        <v>1148</v>
      </c>
      <c r="B257" t="s">
        <v>1149</v>
      </c>
      <c r="C257" t="s">
        <v>9</v>
      </c>
      <c r="D257" t="s">
        <v>4092</v>
      </c>
      <c r="E257" t="s">
        <v>5900</v>
      </c>
      <c r="F257" t="s">
        <v>1108</v>
      </c>
      <c r="G257">
        <f>ROUND(Personalities_yearOfDeath[[#This Row],[value]],2)</f>
        <v>1964</v>
      </c>
      <c r="H257" t="s">
        <v>1384</v>
      </c>
      <c r="I257" t="s">
        <v>1385</v>
      </c>
      <c r="J257" t="s">
        <v>73</v>
      </c>
      <c r="K257" t="s">
        <v>13</v>
      </c>
      <c r="L257" t="s">
        <v>1150</v>
      </c>
      <c r="M257" t="s">
        <v>1385</v>
      </c>
      <c r="N257">
        <f t="shared" si="3"/>
        <v>1</v>
      </c>
      <c r="O2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Alfred Blalock?</v>
      </c>
    </row>
    <row r="258" spans="1:15" x14ac:dyDescent="0.3">
      <c r="A258" t="s">
        <v>1213</v>
      </c>
      <c r="B258" t="s">
        <v>1214</v>
      </c>
      <c r="C258" t="s">
        <v>9</v>
      </c>
      <c r="D258" t="s">
        <v>4092</v>
      </c>
      <c r="E258" t="s">
        <v>5900</v>
      </c>
      <c r="F258" t="s">
        <v>4120</v>
      </c>
      <c r="G258">
        <f>ROUND(Personalities_yearOfDeath[[#This Row],[value]],2)</f>
        <v>2017</v>
      </c>
      <c r="H258" t="s">
        <v>1384</v>
      </c>
      <c r="I258" t="s">
        <v>1385</v>
      </c>
      <c r="J258" t="s">
        <v>277</v>
      </c>
      <c r="K258" t="s">
        <v>13</v>
      </c>
      <c r="L258" t="s">
        <v>1215</v>
      </c>
      <c r="M258" t="s">
        <v>1385</v>
      </c>
      <c r="N258">
        <f t="shared" ref="N258:N321" si="4">COUNTIF(B:B,B258)</f>
        <v>1</v>
      </c>
      <c r="O2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Thomas E. Starzl?</v>
      </c>
    </row>
    <row r="259" spans="1:15" x14ac:dyDescent="0.3">
      <c r="A259" t="s">
        <v>1145</v>
      </c>
      <c r="B259" t="s">
        <v>1146</v>
      </c>
      <c r="C259" t="s">
        <v>9</v>
      </c>
      <c r="D259" t="s">
        <v>4092</v>
      </c>
      <c r="E259" t="s">
        <v>5900</v>
      </c>
      <c r="F259" t="s">
        <v>4127</v>
      </c>
      <c r="G259">
        <f>ROUND(Personalities_yearOfDeath[[#This Row],[value]],2)</f>
        <v>2009</v>
      </c>
      <c r="H259" t="s">
        <v>1384</v>
      </c>
      <c r="I259" t="s">
        <v>1385</v>
      </c>
      <c r="J259" t="s">
        <v>91</v>
      </c>
      <c r="K259" t="s">
        <v>13</v>
      </c>
      <c r="L259" t="s">
        <v>1147</v>
      </c>
      <c r="M259" t="s">
        <v>1385</v>
      </c>
      <c r="N259">
        <f t="shared" si="4"/>
        <v>1</v>
      </c>
      <c r="O2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Mustafa Mahmoud?</v>
      </c>
    </row>
    <row r="260" spans="1:15" x14ac:dyDescent="0.3">
      <c r="A260" t="s">
        <v>1137</v>
      </c>
      <c r="B260" t="s">
        <v>1138</v>
      </c>
      <c r="C260" t="s">
        <v>9</v>
      </c>
      <c r="D260" t="s">
        <v>4092</v>
      </c>
      <c r="E260" t="s">
        <v>5900</v>
      </c>
      <c r="F260" t="s">
        <v>4101</v>
      </c>
      <c r="G260">
        <f>ROUND(Personalities_yearOfDeath[[#This Row],[value]],2)</f>
        <v>2011</v>
      </c>
      <c r="H260" t="s">
        <v>1384</v>
      </c>
      <c r="I260" t="s">
        <v>1385</v>
      </c>
      <c r="J260" t="s">
        <v>54</v>
      </c>
      <c r="K260" t="s">
        <v>13</v>
      </c>
      <c r="L260" t="s">
        <v>1491</v>
      </c>
      <c r="M260" t="s">
        <v>1385</v>
      </c>
      <c r="N260">
        <f t="shared" si="4"/>
        <v>1</v>
      </c>
      <c r="O2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Brian O'Leary?</v>
      </c>
    </row>
    <row r="261" spans="1:15" x14ac:dyDescent="0.3">
      <c r="A261" t="s">
        <v>1134</v>
      </c>
      <c r="B261" t="s">
        <v>1135</v>
      </c>
      <c r="C261" t="s">
        <v>9</v>
      </c>
      <c r="D261" t="s">
        <v>4092</v>
      </c>
      <c r="E261" t="s">
        <v>5900</v>
      </c>
      <c r="F261" t="s">
        <v>395</v>
      </c>
      <c r="G261">
        <f>ROUND(Personalities_yearOfDeath[[#This Row],[value]],2)</f>
        <v>1940</v>
      </c>
      <c r="H261" t="s">
        <v>1384</v>
      </c>
      <c r="I261" t="s">
        <v>1385</v>
      </c>
      <c r="J261" t="s">
        <v>171</v>
      </c>
      <c r="K261" t="s">
        <v>13</v>
      </c>
      <c r="L261" t="s">
        <v>1136</v>
      </c>
      <c r="M261" t="s">
        <v>1385</v>
      </c>
      <c r="N261">
        <f t="shared" si="4"/>
        <v>1</v>
      </c>
      <c r="O2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Phoebus Levene?</v>
      </c>
    </row>
    <row r="262" spans="1:15" x14ac:dyDescent="0.3">
      <c r="A262" t="s">
        <v>1191</v>
      </c>
      <c r="B262" t="s">
        <v>1192</v>
      </c>
      <c r="C262" t="s">
        <v>9</v>
      </c>
      <c r="D262" t="s">
        <v>4092</v>
      </c>
      <c r="E262" t="s">
        <v>5900</v>
      </c>
      <c r="F262" t="s">
        <v>4156</v>
      </c>
      <c r="G262">
        <f>ROUND(Personalities_yearOfDeath[[#This Row],[value]],2)</f>
        <v>1834</v>
      </c>
      <c r="H262" t="s">
        <v>1384</v>
      </c>
      <c r="I262" t="s">
        <v>1385</v>
      </c>
      <c r="J262" t="s">
        <v>91</v>
      </c>
      <c r="K262" t="s">
        <v>13</v>
      </c>
      <c r="L262" t="s">
        <v>1194</v>
      </c>
      <c r="M262" t="s">
        <v>1385</v>
      </c>
      <c r="N262">
        <f t="shared" si="4"/>
        <v>1</v>
      </c>
      <c r="O2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Pierre Adet?</v>
      </c>
    </row>
    <row r="263" spans="1:15" x14ac:dyDescent="0.3">
      <c r="A263" t="s">
        <v>1117</v>
      </c>
      <c r="B263" t="s">
        <v>1118</v>
      </c>
      <c r="C263" t="s">
        <v>9</v>
      </c>
      <c r="D263" t="s">
        <v>4092</v>
      </c>
      <c r="E263" t="s">
        <v>5900</v>
      </c>
      <c r="F263" t="s">
        <v>179</v>
      </c>
      <c r="G263">
        <f>ROUND(Personalities_yearOfDeath[[#This Row],[value]],2)</f>
        <v>1938</v>
      </c>
      <c r="H263" t="s">
        <v>1384</v>
      </c>
      <c r="I263" t="s">
        <v>1385</v>
      </c>
      <c r="J263" t="s">
        <v>31</v>
      </c>
      <c r="K263" t="s">
        <v>13</v>
      </c>
      <c r="L263" t="s">
        <v>1119</v>
      </c>
      <c r="M263" t="s">
        <v>1385</v>
      </c>
      <c r="N263">
        <f t="shared" si="4"/>
        <v>1</v>
      </c>
      <c r="O2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Calvin Bridges?</v>
      </c>
    </row>
    <row r="264" spans="1:15" x14ac:dyDescent="0.3">
      <c r="A264" t="s">
        <v>1252</v>
      </c>
      <c r="B264" t="s">
        <v>1253</v>
      </c>
      <c r="C264" t="s">
        <v>9</v>
      </c>
      <c r="D264" t="s">
        <v>4092</v>
      </c>
      <c r="E264" t="s">
        <v>5900</v>
      </c>
      <c r="F264" t="s">
        <v>803</v>
      </c>
      <c r="G264">
        <f>ROUND(Personalities_yearOfDeath[[#This Row],[value]],2)</f>
        <v>1930</v>
      </c>
      <c r="H264" t="s">
        <v>1384</v>
      </c>
      <c r="I264" t="s">
        <v>1385</v>
      </c>
      <c r="J264" t="s">
        <v>322</v>
      </c>
      <c r="K264" t="s">
        <v>13</v>
      </c>
      <c r="L264" t="s">
        <v>1492</v>
      </c>
      <c r="M264" t="s">
        <v>1385</v>
      </c>
      <c r="N264">
        <f t="shared" si="4"/>
        <v>1</v>
      </c>
      <c r="O2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Sebastian Ziani de Ferranti?</v>
      </c>
    </row>
    <row r="265" spans="1:15" x14ac:dyDescent="0.3">
      <c r="A265" t="s">
        <v>1124</v>
      </c>
      <c r="B265" t="s">
        <v>1125</v>
      </c>
      <c r="C265" t="s">
        <v>9</v>
      </c>
      <c r="D265" t="s">
        <v>4092</v>
      </c>
      <c r="E265" t="s">
        <v>5900</v>
      </c>
      <c r="F265" t="s">
        <v>398</v>
      </c>
      <c r="G265">
        <f>ROUND(Personalities_yearOfDeath[[#This Row],[value]],2)</f>
        <v>1857</v>
      </c>
      <c r="H265" t="s">
        <v>1384</v>
      </c>
      <c r="I265" t="s">
        <v>1385</v>
      </c>
      <c r="J265" t="s">
        <v>322</v>
      </c>
      <c r="K265" t="s">
        <v>13</v>
      </c>
      <c r="L265" t="s">
        <v>1127</v>
      </c>
      <c r="M265" t="s">
        <v>1385</v>
      </c>
      <c r="N265">
        <f t="shared" si="4"/>
        <v>1</v>
      </c>
      <c r="O2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William Scoresby?</v>
      </c>
    </row>
    <row r="266" spans="1:15" x14ac:dyDescent="0.3">
      <c r="A266" t="s">
        <v>1096</v>
      </c>
      <c r="B266" t="s">
        <v>1097</v>
      </c>
      <c r="C266" t="s">
        <v>9</v>
      </c>
      <c r="D266" t="s">
        <v>4092</v>
      </c>
      <c r="E266" t="s">
        <v>5900</v>
      </c>
      <c r="F266" t="s">
        <v>4157</v>
      </c>
      <c r="G266">
        <f>ROUND(Personalities_yearOfDeath[[#This Row],[value]],2)</f>
        <v>1657</v>
      </c>
      <c r="H266" t="s">
        <v>1384</v>
      </c>
      <c r="I266" t="s">
        <v>1385</v>
      </c>
      <c r="J266" t="s">
        <v>68</v>
      </c>
      <c r="K266" t="s">
        <v>13</v>
      </c>
      <c r="L266" t="s">
        <v>1098</v>
      </c>
      <c r="M266" t="s">
        <v>1385</v>
      </c>
      <c r="N266">
        <f t="shared" si="4"/>
        <v>1</v>
      </c>
      <c r="O2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Cassiano dal Pozzo?</v>
      </c>
    </row>
    <row r="267" spans="1:15" x14ac:dyDescent="0.3">
      <c r="A267" t="s">
        <v>1275</v>
      </c>
      <c r="B267" t="s">
        <v>1276</v>
      </c>
      <c r="C267" t="s">
        <v>9</v>
      </c>
      <c r="D267" t="s">
        <v>4092</v>
      </c>
      <c r="E267" t="s">
        <v>5900</v>
      </c>
      <c r="F267" t="s">
        <v>4144</v>
      </c>
      <c r="G267">
        <f>ROUND(Personalities_yearOfDeath[[#This Row],[value]],2)</f>
        <v>2004</v>
      </c>
      <c r="H267" t="s">
        <v>1384</v>
      </c>
      <c r="I267" t="s">
        <v>1385</v>
      </c>
      <c r="J267" t="s">
        <v>171</v>
      </c>
      <c r="K267" t="s">
        <v>13</v>
      </c>
      <c r="L267" t="s">
        <v>1277</v>
      </c>
      <c r="M267" t="s">
        <v>1385</v>
      </c>
      <c r="N267">
        <f t="shared" si="4"/>
        <v>1</v>
      </c>
      <c r="O2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Michael Grant?</v>
      </c>
    </row>
    <row r="268" spans="1:15" x14ac:dyDescent="0.3">
      <c r="A268" t="s">
        <v>1139</v>
      </c>
      <c r="B268" t="s">
        <v>1140</v>
      </c>
      <c r="C268" t="s">
        <v>9</v>
      </c>
      <c r="D268" t="s">
        <v>4092</v>
      </c>
      <c r="E268" t="s">
        <v>5900</v>
      </c>
      <c r="F268" t="s">
        <v>4158</v>
      </c>
      <c r="G268">
        <f>ROUND(Personalities_yearOfDeath[[#This Row],[value]],2)</f>
        <v>1975</v>
      </c>
      <c r="H268" t="s">
        <v>1384</v>
      </c>
      <c r="I268" t="s">
        <v>1385</v>
      </c>
      <c r="J268" t="s">
        <v>91</v>
      </c>
      <c r="K268" t="s">
        <v>13</v>
      </c>
      <c r="L268" t="s">
        <v>1141</v>
      </c>
      <c r="M268" t="s">
        <v>1385</v>
      </c>
      <c r="N268">
        <f t="shared" si="4"/>
        <v>1</v>
      </c>
      <c r="O2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Anatoli Blagonravov?</v>
      </c>
    </row>
    <row r="269" spans="1:15" x14ac:dyDescent="0.3">
      <c r="A269" t="s">
        <v>4159</v>
      </c>
      <c r="B269" t="s">
        <v>4160</v>
      </c>
      <c r="C269" t="s">
        <v>9</v>
      </c>
      <c r="D269" t="s">
        <v>4092</v>
      </c>
      <c r="E269" t="s">
        <v>5900</v>
      </c>
      <c r="F269" t="s">
        <v>4161</v>
      </c>
      <c r="G269">
        <f>ROUND(Personalities_yearOfDeath[[#This Row],[value]],2)</f>
        <v>675</v>
      </c>
      <c r="H269" t="s">
        <v>1384</v>
      </c>
      <c r="I269" t="s">
        <v>1385</v>
      </c>
      <c r="J269" t="s">
        <v>36</v>
      </c>
      <c r="K269" t="s">
        <v>13</v>
      </c>
      <c r="L269" t="s">
        <v>4162</v>
      </c>
      <c r="M269" t="s">
        <v>1385</v>
      </c>
      <c r="N269">
        <f t="shared" si="4"/>
        <v>1</v>
      </c>
      <c r="O2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Abdu'l-Rahman ibn Abi Bakr?</v>
      </c>
    </row>
    <row r="270" spans="1:15" x14ac:dyDescent="0.3">
      <c r="A270" t="s">
        <v>1188</v>
      </c>
      <c r="B270" t="s">
        <v>1189</v>
      </c>
      <c r="C270" t="s">
        <v>9</v>
      </c>
      <c r="D270" t="s">
        <v>4092</v>
      </c>
      <c r="E270" t="s">
        <v>5900</v>
      </c>
      <c r="F270" t="s">
        <v>3206</v>
      </c>
      <c r="G270">
        <f>ROUND(Personalities_yearOfDeath[[#This Row],[value]],2)</f>
        <v>1973</v>
      </c>
      <c r="H270" t="s">
        <v>1384</v>
      </c>
      <c r="I270" t="s">
        <v>1385</v>
      </c>
      <c r="J270" t="s">
        <v>36</v>
      </c>
      <c r="K270" t="s">
        <v>13</v>
      </c>
      <c r="L270" t="s">
        <v>1190</v>
      </c>
      <c r="M270" t="s">
        <v>1385</v>
      </c>
      <c r="N270">
        <f t="shared" si="4"/>
        <v>1</v>
      </c>
      <c r="O2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Sergei Tumansky?</v>
      </c>
    </row>
    <row r="271" spans="1:15" x14ac:dyDescent="0.3">
      <c r="A271" t="s">
        <v>1185</v>
      </c>
      <c r="B271" t="s">
        <v>1186</v>
      </c>
      <c r="C271" t="s">
        <v>9</v>
      </c>
      <c r="D271" t="s">
        <v>4092</v>
      </c>
      <c r="E271" t="s">
        <v>5900</v>
      </c>
      <c r="F271" t="s">
        <v>62</v>
      </c>
      <c r="G271">
        <f>ROUND(Personalities_yearOfDeath[[#This Row],[value]],2)</f>
        <v>1913</v>
      </c>
      <c r="H271" t="s">
        <v>1384</v>
      </c>
      <c r="I271" t="s">
        <v>1385</v>
      </c>
      <c r="J271" t="s">
        <v>73</v>
      </c>
      <c r="K271" t="s">
        <v>13</v>
      </c>
      <c r="L271" t="s">
        <v>1187</v>
      </c>
      <c r="M271" t="s">
        <v>1385</v>
      </c>
      <c r="N271">
        <f t="shared" si="4"/>
        <v>1</v>
      </c>
      <c r="O2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Léon Teisserenc de Bort?</v>
      </c>
    </row>
    <row r="272" spans="1:15" x14ac:dyDescent="0.3">
      <c r="A272" t="s">
        <v>1128</v>
      </c>
      <c r="B272" t="s">
        <v>1129</v>
      </c>
      <c r="C272" t="s">
        <v>9</v>
      </c>
      <c r="D272" t="s">
        <v>4092</v>
      </c>
      <c r="E272" t="s">
        <v>5900</v>
      </c>
      <c r="F272" t="s">
        <v>76</v>
      </c>
      <c r="G272">
        <f>ROUND(Personalities_yearOfDeath[[#This Row],[value]],2)</f>
        <v>1927</v>
      </c>
      <c r="H272" t="s">
        <v>1384</v>
      </c>
      <c r="I272" t="s">
        <v>1385</v>
      </c>
      <c r="J272" t="s">
        <v>68</v>
      </c>
      <c r="K272" t="s">
        <v>13</v>
      </c>
      <c r="L272" t="s">
        <v>1130</v>
      </c>
      <c r="M272" t="s">
        <v>1385</v>
      </c>
      <c r="N272">
        <f t="shared" si="4"/>
        <v>1</v>
      </c>
      <c r="O2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Alfred George Greenhill?</v>
      </c>
    </row>
    <row r="273" spans="1:15" x14ac:dyDescent="0.3">
      <c r="A273" t="s">
        <v>1102</v>
      </c>
      <c r="B273" t="s">
        <v>1103</v>
      </c>
      <c r="C273" t="s">
        <v>9</v>
      </c>
      <c r="D273" t="s">
        <v>4092</v>
      </c>
      <c r="E273" t="s">
        <v>5900</v>
      </c>
      <c r="F273" t="s">
        <v>588</v>
      </c>
      <c r="G273">
        <f>ROUND(Personalities_yearOfDeath[[#This Row],[value]],2)</f>
        <v>1937</v>
      </c>
      <c r="H273" t="s">
        <v>1384</v>
      </c>
      <c r="I273" t="s">
        <v>1385</v>
      </c>
      <c r="J273" t="s">
        <v>36</v>
      </c>
      <c r="K273" t="s">
        <v>13</v>
      </c>
      <c r="L273" t="s">
        <v>1104</v>
      </c>
      <c r="M273" t="s">
        <v>1385</v>
      </c>
      <c r="N273">
        <f t="shared" si="4"/>
        <v>1</v>
      </c>
      <c r="O2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Alikhan Bokeikhanov?</v>
      </c>
    </row>
    <row r="274" spans="1:15" x14ac:dyDescent="0.3">
      <c r="A274" t="s">
        <v>1219</v>
      </c>
      <c r="B274" t="s">
        <v>1220</v>
      </c>
      <c r="C274" t="s">
        <v>9</v>
      </c>
      <c r="D274" t="s">
        <v>4092</v>
      </c>
      <c r="E274" t="s">
        <v>5900</v>
      </c>
      <c r="F274" t="s">
        <v>4132</v>
      </c>
      <c r="G274">
        <f>ROUND(Personalities_yearOfDeath[[#This Row],[value]],2)</f>
        <v>2003</v>
      </c>
      <c r="H274" t="s">
        <v>1384</v>
      </c>
      <c r="I274" t="s">
        <v>1385</v>
      </c>
      <c r="J274" t="s">
        <v>96</v>
      </c>
      <c r="K274" t="s">
        <v>13</v>
      </c>
      <c r="L274" t="s">
        <v>1221</v>
      </c>
      <c r="M274" t="s">
        <v>1385</v>
      </c>
      <c r="N274">
        <f t="shared" si="4"/>
        <v>1</v>
      </c>
      <c r="O2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Enric Bernat?</v>
      </c>
    </row>
    <row r="275" spans="1:15" x14ac:dyDescent="0.3">
      <c r="A275" t="s">
        <v>1154</v>
      </c>
      <c r="B275" t="s">
        <v>1155</v>
      </c>
      <c r="C275" t="s">
        <v>9</v>
      </c>
      <c r="D275" t="s">
        <v>4092</v>
      </c>
      <c r="E275" t="s">
        <v>5900</v>
      </c>
      <c r="F275" t="s">
        <v>249</v>
      </c>
      <c r="G275">
        <f>ROUND(Personalities_yearOfDeath[[#This Row],[value]],2)</f>
        <v>1898</v>
      </c>
      <c r="H275" t="s">
        <v>1384</v>
      </c>
      <c r="I275" t="s">
        <v>1385</v>
      </c>
      <c r="J275" t="s">
        <v>31</v>
      </c>
      <c r="K275" t="s">
        <v>13</v>
      </c>
      <c r="L275" t="s">
        <v>1156</v>
      </c>
      <c r="M275" t="s">
        <v>1385</v>
      </c>
      <c r="N275">
        <f t="shared" si="4"/>
        <v>1</v>
      </c>
      <c r="O2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Hermann Schapira?</v>
      </c>
    </row>
    <row r="276" spans="1:15" x14ac:dyDescent="0.3">
      <c r="A276" t="s">
        <v>1151</v>
      </c>
      <c r="B276" t="s">
        <v>1152</v>
      </c>
      <c r="C276" t="s">
        <v>9</v>
      </c>
      <c r="D276" t="s">
        <v>4092</v>
      </c>
      <c r="E276" t="s">
        <v>5900</v>
      </c>
      <c r="F276" t="s">
        <v>313</v>
      </c>
      <c r="G276">
        <f>ROUND(Personalities_yearOfDeath[[#This Row],[value]],2)</f>
        <v>1974</v>
      </c>
      <c r="H276" t="s">
        <v>1384</v>
      </c>
      <c r="I276" t="s">
        <v>1385</v>
      </c>
      <c r="J276" t="s">
        <v>73</v>
      </c>
      <c r="K276" t="s">
        <v>13</v>
      </c>
      <c r="L276" t="s">
        <v>1153</v>
      </c>
      <c r="M276" t="s">
        <v>1385</v>
      </c>
      <c r="N276">
        <f t="shared" si="4"/>
        <v>1</v>
      </c>
      <c r="O2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Cornelius Lanczos?</v>
      </c>
    </row>
    <row r="277" spans="1:15" x14ac:dyDescent="0.3">
      <c r="A277" t="s">
        <v>1249</v>
      </c>
      <c r="B277" t="s">
        <v>1250</v>
      </c>
      <c r="C277" t="s">
        <v>9</v>
      </c>
      <c r="D277" t="s">
        <v>4092</v>
      </c>
      <c r="E277" t="s">
        <v>5900</v>
      </c>
      <c r="F277" t="s">
        <v>937</v>
      </c>
      <c r="G277">
        <f>ROUND(Personalities_yearOfDeath[[#This Row],[value]],2)</f>
        <v>1958</v>
      </c>
      <c r="H277" t="s">
        <v>1384</v>
      </c>
      <c r="I277" t="s">
        <v>1385</v>
      </c>
      <c r="J277" t="s">
        <v>96</v>
      </c>
      <c r="K277" t="s">
        <v>13</v>
      </c>
      <c r="L277" t="s">
        <v>1251</v>
      </c>
      <c r="M277" t="s">
        <v>1385</v>
      </c>
      <c r="N277">
        <f t="shared" si="4"/>
        <v>1</v>
      </c>
      <c r="O2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Andrija Štampar?</v>
      </c>
    </row>
    <row r="278" spans="1:15" x14ac:dyDescent="0.3">
      <c r="A278" t="s">
        <v>1167</v>
      </c>
      <c r="B278" t="s">
        <v>1168</v>
      </c>
      <c r="C278" t="s">
        <v>9</v>
      </c>
      <c r="D278" t="s">
        <v>4092</v>
      </c>
      <c r="E278" t="s">
        <v>5900</v>
      </c>
      <c r="F278" t="s">
        <v>2565</v>
      </c>
      <c r="G278">
        <f>ROUND(Personalities_yearOfDeath[[#This Row],[value]],2)</f>
        <v>1941</v>
      </c>
      <c r="H278" t="s">
        <v>1384</v>
      </c>
      <c r="I278" t="s">
        <v>1385</v>
      </c>
      <c r="J278" t="s">
        <v>277</v>
      </c>
      <c r="K278" t="s">
        <v>13</v>
      </c>
      <c r="L278" t="s">
        <v>1169</v>
      </c>
      <c r="M278" t="s">
        <v>1385</v>
      </c>
      <c r="N278">
        <f t="shared" si="4"/>
        <v>1</v>
      </c>
      <c r="O2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Jacques Curie?</v>
      </c>
    </row>
    <row r="279" spans="1:15" x14ac:dyDescent="0.3">
      <c r="A279" t="s">
        <v>1173</v>
      </c>
      <c r="B279" t="s">
        <v>1174</v>
      </c>
      <c r="C279" t="s">
        <v>9</v>
      </c>
      <c r="D279" t="s">
        <v>4092</v>
      </c>
      <c r="E279" t="s">
        <v>5900</v>
      </c>
      <c r="F279" t="s">
        <v>2721</v>
      </c>
      <c r="G279">
        <f>ROUND(Personalities_yearOfDeath[[#This Row],[value]],2)</f>
        <v>652</v>
      </c>
      <c r="H279" t="s">
        <v>1384</v>
      </c>
      <c r="I279" t="s">
        <v>1385</v>
      </c>
      <c r="J279" t="s">
        <v>12</v>
      </c>
      <c r="K279" t="s">
        <v>13</v>
      </c>
      <c r="L279" t="s">
        <v>1176</v>
      </c>
      <c r="M279" t="s">
        <v>1385</v>
      </c>
      <c r="N279">
        <f t="shared" si="4"/>
        <v>1</v>
      </c>
      <c r="O2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Miqdad ibn Aswad?</v>
      </c>
    </row>
    <row r="280" spans="1:15" x14ac:dyDescent="0.3">
      <c r="A280" t="s">
        <v>1120</v>
      </c>
      <c r="B280" t="s">
        <v>1121</v>
      </c>
      <c r="C280" t="s">
        <v>9</v>
      </c>
      <c r="D280" t="s">
        <v>4092</v>
      </c>
      <c r="E280" t="s">
        <v>5900</v>
      </c>
      <c r="F280" t="s">
        <v>4163</v>
      </c>
      <c r="G280">
        <f>ROUND(Personalities_yearOfDeath[[#This Row],[value]],2)</f>
        <v>1812</v>
      </c>
      <c r="H280" t="s">
        <v>1384</v>
      </c>
      <c r="I280" t="s">
        <v>1385</v>
      </c>
      <c r="J280" t="s">
        <v>202</v>
      </c>
      <c r="K280" t="s">
        <v>13</v>
      </c>
      <c r="L280" t="s">
        <v>1123</v>
      </c>
      <c r="M280" t="s">
        <v>1385</v>
      </c>
      <c r="N280">
        <f t="shared" si="4"/>
        <v>1</v>
      </c>
      <c r="O2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Richard Kirwan?</v>
      </c>
    </row>
    <row r="281" spans="1:15" x14ac:dyDescent="0.3">
      <c r="A281" t="s">
        <v>1177</v>
      </c>
      <c r="B281" t="s">
        <v>1178</v>
      </c>
      <c r="C281" t="s">
        <v>9</v>
      </c>
      <c r="D281" t="s">
        <v>4092</v>
      </c>
      <c r="E281" t="s">
        <v>5900</v>
      </c>
      <c r="F281" t="s">
        <v>914</v>
      </c>
      <c r="G281">
        <f>ROUND(Personalities_yearOfDeath[[#This Row],[value]],2)</f>
        <v>1894</v>
      </c>
      <c r="H281" t="s">
        <v>1384</v>
      </c>
      <c r="I281" t="s">
        <v>1385</v>
      </c>
      <c r="J281" t="s">
        <v>91</v>
      </c>
      <c r="K281" t="s">
        <v>13</v>
      </c>
      <c r="L281" t="s">
        <v>1180</v>
      </c>
      <c r="M281" t="s">
        <v>1385</v>
      </c>
      <c r="N281">
        <f t="shared" si="4"/>
        <v>1</v>
      </c>
      <c r="O2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Edmond Frémy?</v>
      </c>
    </row>
    <row r="282" spans="1:15" x14ac:dyDescent="0.3">
      <c r="A282" t="s">
        <v>1093</v>
      </c>
      <c r="B282" t="s">
        <v>1094</v>
      </c>
      <c r="C282" t="s">
        <v>9</v>
      </c>
      <c r="D282" t="s">
        <v>4092</v>
      </c>
      <c r="E282" t="s">
        <v>5900</v>
      </c>
      <c r="F282" t="s">
        <v>4149</v>
      </c>
      <c r="G282">
        <f>ROUND(Personalities_yearOfDeath[[#This Row],[value]],2)</f>
        <v>2001</v>
      </c>
      <c r="H282" t="s">
        <v>1384</v>
      </c>
      <c r="I282" t="s">
        <v>1385</v>
      </c>
      <c r="J282" t="s">
        <v>45</v>
      </c>
      <c r="K282" t="s">
        <v>13</v>
      </c>
      <c r="L282" t="s">
        <v>1095</v>
      </c>
      <c r="M282" t="s">
        <v>1385</v>
      </c>
      <c r="N282">
        <f t="shared" si="4"/>
        <v>1</v>
      </c>
      <c r="O2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Vasily Mishin?</v>
      </c>
    </row>
    <row r="283" spans="1:15" x14ac:dyDescent="0.3">
      <c r="A283" t="s">
        <v>1142</v>
      </c>
      <c r="B283" t="s">
        <v>1143</v>
      </c>
      <c r="C283" t="s">
        <v>9</v>
      </c>
      <c r="D283" t="s">
        <v>4092</v>
      </c>
      <c r="E283" t="s">
        <v>5900</v>
      </c>
      <c r="F283" t="s">
        <v>4136</v>
      </c>
      <c r="G283">
        <f>ROUND(Personalities_yearOfDeath[[#This Row],[value]],2)</f>
        <v>2015</v>
      </c>
      <c r="H283" t="s">
        <v>1384</v>
      </c>
      <c r="I283" t="s">
        <v>1385</v>
      </c>
      <c r="J283" t="s">
        <v>31</v>
      </c>
      <c r="K283" t="s">
        <v>13</v>
      </c>
      <c r="L283" t="s">
        <v>1144</v>
      </c>
      <c r="M283" t="s">
        <v>1385</v>
      </c>
      <c r="N283">
        <f t="shared" si="4"/>
        <v>1</v>
      </c>
      <c r="O2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Matti Makkonen?</v>
      </c>
    </row>
    <row r="284" spans="1:15" x14ac:dyDescent="0.3">
      <c r="A284" t="s">
        <v>1157</v>
      </c>
      <c r="B284" t="s">
        <v>1158</v>
      </c>
      <c r="C284" t="s">
        <v>9</v>
      </c>
      <c r="D284" t="s">
        <v>4092</v>
      </c>
      <c r="E284" t="s">
        <v>5900</v>
      </c>
      <c r="F284" t="s">
        <v>4098</v>
      </c>
      <c r="G284">
        <f>ROUND(Personalities_yearOfDeath[[#This Row],[value]],2)</f>
        <v>2016</v>
      </c>
      <c r="H284" t="s">
        <v>1384</v>
      </c>
      <c r="I284" t="s">
        <v>1385</v>
      </c>
      <c r="J284" t="s">
        <v>96</v>
      </c>
      <c r="K284" t="s">
        <v>13</v>
      </c>
      <c r="L284" t="s">
        <v>1489</v>
      </c>
      <c r="M284" t="s">
        <v>1385</v>
      </c>
      <c r="N284">
        <f t="shared" si="4"/>
        <v>1</v>
      </c>
      <c r="O2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María Rostworowski?</v>
      </c>
    </row>
    <row r="285" spans="1:15" x14ac:dyDescent="0.3">
      <c r="A285" t="s">
        <v>1281</v>
      </c>
      <c r="B285" t="s">
        <v>1282</v>
      </c>
      <c r="C285" t="s">
        <v>9</v>
      </c>
      <c r="D285" t="s">
        <v>4092</v>
      </c>
      <c r="E285" t="s">
        <v>5900</v>
      </c>
      <c r="F285" t="s">
        <v>1815</v>
      </c>
      <c r="G285">
        <f>ROUND(Personalities_yearOfDeath[[#This Row],[value]],2)</f>
        <v>1976</v>
      </c>
      <c r="H285" t="s">
        <v>1384</v>
      </c>
      <c r="I285" t="s">
        <v>1385</v>
      </c>
      <c r="J285" t="s">
        <v>73</v>
      </c>
      <c r="K285" t="s">
        <v>13</v>
      </c>
      <c r="L285" t="s">
        <v>1283</v>
      </c>
      <c r="M285" t="s">
        <v>1385</v>
      </c>
      <c r="N285">
        <f t="shared" si="4"/>
        <v>1</v>
      </c>
      <c r="O2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Hidetsugu Yagi?</v>
      </c>
    </row>
    <row r="286" spans="1:15" x14ac:dyDescent="0.3">
      <c r="A286" t="s">
        <v>1110</v>
      </c>
      <c r="B286" t="s">
        <v>1111</v>
      </c>
      <c r="C286" t="s">
        <v>9</v>
      </c>
      <c r="D286" t="s">
        <v>4092</v>
      </c>
      <c r="E286" t="s">
        <v>5900</v>
      </c>
      <c r="F286" t="s">
        <v>4103</v>
      </c>
      <c r="G286">
        <f>ROUND(Personalities_yearOfDeath[[#This Row],[value]],2)</f>
        <v>2020</v>
      </c>
      <c r="H286" t="s">
        <v>1384</v>
      </c>
      <c r="I286" t="s">
        <v>1385</v>
      </c>
      <c r="J286" t="s">
        <v>171</v>
      </c>
      <c r="K286" t="s">
        <v>13</v>
      </c>
      <c r="L286" t="s">
        <v>1112</v>
      </c>
      <c r="M286" t="s">
        <v>1385</v>
      </c>
      <c r="N286">
        <f t="shared" si="4"/>
        <v>1</v>
      </c>
      <c r="O2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Houghton?</v>
      </c>
    </row>
    <row r="287" spans="1:15" x14ac:dyDescent="0.3">
      <c r="A287" t="s">
        <v>1228</v>
      </c>
      <c r="B287" t="s">
        <v>1229</v>
      </c>
      <c r="C287" t="s">
        <v>9</v>
      </c>
      <c r="D287" t="s">
        <v>4092</v>
      </c>
      <c r="E287" t="s">
        <v>5900</v>
      </c>
      <c r="F287" t="s">
        <v>4136</v>
      </c>
      <c r="G287">
        <f>ROUND(Personalities_yearOfDeath[[#This Row],[value]],2)</f>
        <v>2015</v>
      </c>
      <c r="H287" t="s">
        <v>1384</v>
      </c>
      <c r="I287" t="s">
        <v>1385</v>
      </c>
      <c r="J287" t="s">
        <v>254</v>
      </c>
      <c r="K287" t="s">
        <v>13</v>
      </c>
      <c r="L287" t="s">
        <v>1230</v>
      </c>
      <c r="M287" t="s">
        <v>1385</v>
      </c>
      <c r="N287">
        <f t="shared" si="4"/>
        <v>1</v>
      </c>
      <c r="O2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Joseph Frederick Engelberger?</v>
      </c>
    </row>
    <row r="288" spans="1:15" x14ac:dyDescent="0.3">
      <c r="A288" t="s">
        <v>1231</v>
      </c>
      <c r="B288" t="s">
        <v>1232</v>
      </c>
      <c r="C288" t="s">
        <v>9</v>
      </c>
      <c r="D288" t="s">
        <v>4092</v>
      </c>
      <c r="E288" t="s">
        <v>5900</v>
      </c>
      <c r="F288" t="s">
        <v>383</v>
      </c>
      <c r="G288">
        <f>ROUND(Personalities_yearOfDeath[[#This Row],[value]],2)</f>
        <v>1872</v>
      </c>
      <c r="H288" t="s">
        <v>1384</v>
      </c>
      <c r="I288" t="s">
        <v>1385</v>
      </c>
      <c r="J288" t="s">
        <v>68</v>
      </c>
      <c r="K288" t="s">
        <v>13</v>
      </c>
      <c r="L288" t="s">
        <v>1233</v>
      </c>
      <c r="M288" t="s">
        <v>1385</v>
      </c>
      <c r="N288">
        <f t="shared" si="4"/>
        <v>1</v>
      </c>
      <c r="O2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William Stimpson?</v>
      </c>
    </row>
    <row r="289" spans="1:15" x14ac:dyDescent="0.3">
      <c r="A289" t="s">
        <v>1319</v>
      </c>
      <c r="B289" t="s">
        <v>1320</v>
      </c>
      <c r="C289" t="s">
        <v>9</v>
      </c>
      <c r="D289" t="s">
        <v>4092</v>
      </c>
      <c r="E289" t="s">
        <v>5900</v>
      </c>
      <c r="F289" t="s">
        <v>258</v>
      </c>
      <c r="G289">
        <f>ROUND(Personalities_yearOfDeath[[#This Row],[value]],2)</f>
        <v>1947</v>
      </c>
      <c r="H289" t="s">
        <v>1384</v>
      </c>
      <c r="I289" t="s">
        <v>1385</v>
      </c>
      <c r="J289" t="s">
        <v>322</v>
      </c>
      <c r="K289" t="s">
        <v>13</v>
      </c>
      <c r="L289" t="s">
        <v>1321</v>
      </c>
      <c r="M289" t="s">
        <v>1385</v>
      </c>
      <c r="N289">
        <f t="shared" si="4"/>
        <v>1</v>
      </c>
      <c r="O2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Albert Howard?</v>
      </c>
    </row>
    <row r="290" spans="1:15" x14ac:dyDescent="0.3">
      <c r="A290" t="s">
        <v>1216</v>
      </c>
      <c r="B290" t="s">
        <v>1217</v>
      </c>
      <c r="C290" t="s">
        <v>9</v>
      </c>
      <c r="D290" t="s">
        <v>4092</v>
      </c>
      <c r="E290" t="s">
        <v>5900</v>
      </c>
      <c r="F290" t="s">
        <v>803</v>
      </c>
      <c r="G290">
        <f>ROUND(Personalities_yearOfDeath[[#This Row],[value]],2)</f>
        <v>1930</v>
      </c>
      <c r="H290" t="s">
        <v>1384</v>
      </c>
      <c r="I290" t="s">
        <v>1385</v>
      </c>
      <c r="J290" t="s">
        <v>91</v>
      </c>
      <c r="K290" t="s">
        <v>13</v>
      </c>
      <c r="L290" t="s">
        <v>1218</v>
      </c>
      <c r="M290" t="s">
        <v>1385</v>
      </c>
      <c r="N290">
        <f t="shared" si="4"/>
        <v>1</v>
      </c>
      <c r="O2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Henry Faulds?</v>
      </c>
    </row>
    <row r="291" spans="1:15" x14ac:dyDescent="0.3">
      <c r="A291" t="s">
        <v>1268</v>
      </c>
      <c r="B291" t="s">
        <v>1269</v>
      </c>
      <c r="C291" t="s">
        <v>9</v>
      </c>
      <c r="D291" t="s">
        <v>4092</v>
      </c>
      <c r="E291" t="s">
        <v>5900</v>
      </c>
      <c r="F291" t="s">
        <v>4141</v>
      </c>
      <c r="G291">
        <f>ROUND(Personalities_yearOfDeath[[#This Row],[value]],2)</f>
        <v>1992</v>
      </c>
      <c r="H291" t="s">
        <v>1384</v>
      </c>
      <c r="I291" t="s">
        <v>1385</v>
      </c>
      <c r="J291" t="s">
        <v>31</v>
      </c>
      <c r="K291" t="s">
        <v>13</v>
      </c>
      <c r="L291" t="s">
        <v>1270</v>
      </c>
      <c r="M291" t="s">
        <v>1385</v>
      </c>
      <c r="N291">
        <f t="shared" si="4"/>
        <v>1</v>
      </c>
      <c r="O2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Thomas O. Paine?</v>
      </c>
    </row>
    <row r="292" spans="1:15" x14ac:dyDescent="0.3">
      <c r="A292" t="s">
        <v>1284</v>
      </c>
      <c r="B292" t="s">
        <v>1285</v>
      </c>
      <c r="C292" t="s">
        <v>9</v>
      </c>
      <c r="D292" t="s">
        <v>4092</v>
      </c>
      <c r="E292" t="s">
        <v>5900</v>
      </c>
      <c r="F292" t="s">
        <v>3206</v>
      </c>
      <c r="G292">
        <f>ROUND(Personalities_yearOfDeath[[#This Row],[value]],2)</f>
        <v>1973</v>
      </c>
      <c r="H292" t="s">
        <v>1384</v>
      </c>
      <c r="I292" t="s">
        <v>1385</v>
      </c>
      <c r="J292" t="s">
        <v>96</v>
      </c>
      <c r="K292" t="s">
        <v>13</v>
      </c>
      <c r="L292" t="s">
        <v>1286</v>
      </c>
      <c r="M292" t="s">
        <v>1385</v>
      </c>
      <c r="N292">
        <f t="shared" si="4"/>
        <v>1</v>
      </c>
      <c r="O2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Nikolai Nikitin?</v>
      </c>
    </row>
    <row r="293" spans="1:15" x14ac:dyDescent="0.3">
      <c r="A293" t="s">
        <v>1261</v>
      </c>
      <c r="B293" t="s">
        <v>1262</v>
      </c>
      <c r="C293" t="s">
        <v>9</v>
      </c>
      <c r="D293" t="s">
        <v>4092</v>
      </c>
      <c r="E293" t="s">
        <v>5900</v>
      </c>
      <c r="F293" t="s">
        <v>852</v>
      </c>
      <c r="G293">
        <f>ROUND(Personalities_yearOfDeath[[#This Row],[value]],2)</f>
        <v>1889</v>
      </c>
      <c r="H293" t="s">
        <v>1384</v>
      </c>
      <c r="I293" t="s">
        <v>1385</v>
      </c>
      <c r="J293" t="s">
        <v>171</v>
      </c>
      <c r="K293" t="s">
        <v>13</v>
      </c>
      <c r="L293" t="s">
        <v>1263</v>
      </c>
      <c r="M293" t="s">
        <v>1385</v>
      </c>
      <c r="N293">
        <f t="shared" si="4"/>
        <v>1</v>
      </c>
      <c r="O2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Ole Jacob Broch?</v>
      </c>
    </row>
    <row r="294" spans="1:15" x14ac:dyDescent="0.3">
      <c r="A294" t="s">
        <v>1264</v>
      </c>
      <c r="B294" t="s">
        <v>1265</v>
      </c>
      <c r="C294" t="s">
        <v>9</v>
      </c>
      <c r="D294" t="s">
        <v>4092</v>
      </c>
      <c r="E294" t="s">
        <v>5900</v>
      </c>
      <c r="F294" t="s">
        <v>832</v>
      </c>
      <c r="G294">
        <f>ROUND(Personalities_yearOfDeath[[#This Row],[value]],2)</f>
        <v>1807</v>
      </c>
      <c r="H294" t="s">
        <v>1384</v>
      </c>
      <c r="I294" t="s">
        <v>1385</v>
      </c>
      <c r="J294" t="s">
        <v>31</v>
      </c>
      <c r="K294" t="s">
        <v>13</v>
      </c>
      <c r="L294" t="s">
        <v>1267</v>
      </c>
      <c r="M294" t="s">
        <v>1385</v>
      </c>
      <c r="N294">
        <f t="shared" si="4"/>
        <v>1</v>
      </c>
      <c r="O2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Gian Francesco Malfatti?</v>
      </c>
    </row>
    <row r="295" spans="1:15" x14ac:dyDescent="0.3">
      <c r="A295" t="s">
        <v>1326</v>
      </c>
      <c r="B295" t="s">
        <v>1327</v>
      </c>
      <c r="C295" t="s">
        <v>9</v>
      </c>
      <c r="D295" t="s">
        <v>4092</v>
      </c>
      <c r="E295" t="s">
        <v>5900</v>
      </c>
      <c r="F295" t="s">
        <v>3671</v>
      </c>
      <c r="G295">
        <f>ROUND(Personalities_yearOfDeath[[#This Row],[value]],2)</f>
        <v>1983</v>
      </c>
      <c r="H295" t="s">
        <v>1384</v>
      </c>
      <c r="I295" t="s">
        <v>1385</v>
      </c>
      <c r="J295" t="s">
        <v>322</v>
      </c>
      <c r="K295" t="s">
        <v>13</v>
      </c>
      <c r="L295" t="s">
        <v>1328</v>
      </c>
      <c r="M295" t="s">
        <v>1385</v>
      </c>
      <c r="N295">
        <f t="shared" si="4"/>
        <v>1</v>
      </c>
      <c r="O2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Harold Stephen Black?</v>
      </c>
    </row>
    <row r="296" spans="1:15" x14ac:dyDescent="0.3">
      <c r="A296" t="s">
        <v>1210</v>
      </c>
      <c r="B296" t="s">
        <v>1211</v>
      </c>
      <c r="C296" t="s">
        <v>9</v>
      </c>
      <c r="D296" t="s">
        <v>4092</v>
      </c>
      <c r="E296" t="s">
        <v>5900</v>
      </c>
      <c r="F296" t="s">
        <v>4145</v>
      </c>
      <c r="G296">
        <f>ROUND(Personalities_yearOfDeath[[#This Row],[value]],2)</f>
        <v>2014</v>
      </c>
      <c r="H296" t="s">
        <v>1384</v>
      </c>
      <c r="I296" t="s">
        <v>1385</v>
      </c>
      <c r="J296" t="s">
        <v>254</v>
      </c>
      <c r="K296" t="s">
        <v>13</v>
      </c>
      <c r="L296" t="s">
        <v>1212</v>
      </c>
      <c r="M296" t="s">
        <v>1385</v>
      </c>
      <c r="N296">
        <f t="shared" si="4"/>
        <v>1</v>
      </c>
      <c r="O2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Jacinto Convit?</v>
      </c>
    </row>
    <row r="297" spans="1:15" x14ac:dyDescent="0.3">
      <c r="A297" t="s">
        <v>1237</v>
      </c>
      <c r="B297" t="s">
        <v>1238</v>
      </c>
      <c r="C297" t="s">
        <v>9</v>
      </c>
      <c r="D297" t="s">
        <v>4092</v>
      </c>
      <c r="E297" t="s">
        <v>5900</v>
      </c>
      <c r="F297" t="s">
        <v>4093</v>
      </c>
      <c r="G297">
        <f>ROUND(Personalities_yearOfDeath[[#This Row],[value]],2)</f>
        <v>2021</v>
      </c>
      <c r="H297" t="s">
        <v>1384</v>
      </c>
      <c r="I297" t="s">
        <v>1385</v>
      </c>
      <c r="J297" t="s">
        <v>322</v>
      </c>
      <c r="K297" t="s">
        <v>13</v>
      </c>
      <c r="L297" t="s">
        <v>1239</v>
      </c>
      <c r="M297" t="s">
        <v>1385</v>
      </c>
      <c r="N297">
        <f t="shared" si="4"/>
        <v>1</v>
      </c>
      <c r="O2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R. Murray Schafer?</v>
      </c>
    </row>
    <row r="298" spans="1:15" x14ac:dyDescent="0.3">
      <c r="A298" t="s">
        <v>1290</v>
      </c>
      <c r="B298" t="s">
        <v>1291</v>
      </c>
      <c r="C298" t="s">
        <v>9</v>
      </c>
      <c r="D298" t="s">
        <v>4092</v>
      </c>
      <c r="E298" t="s">
        <v>5900</v>
      </c>
      <c r="F298" t="s">
        <v>4150</v>
      </c>
      <c r="G298">
        <f>ROUND(Personalities_yearOfDeath[[#This Row],[value]],2)</f>
        <v>1988</v>
      </c>
      <c r="H298" t="s">
        <v>1384</v>
      </c>
      <c r="I298" t="s">
        <v>1385</v>
      </c>
      <c r="J298" t="s">
        <v>68</v>
      </c>
      <c r="K298" t="s">
        <v>13</v>
      </c>
      <c r="L298" t="s">
        <v>1292</v>
      </c>
      <c r="M298" t="s">
        <v>1385</v>
      </c>
      <c r="N298">
        <f t="shared" si="4"/>
        <v>1</v>
      </c>
      <c r="O2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Heinz Pagels?</v>
      </c>
    </row>
    <row r="299" spans="1:15" x14ac:dyDescent="0.3">
      <c r="A299" t="s">
        <v>1322</v>
      </c>
      <c r="B299" t="s">
        <v>1323</v>
      </c>
      <c r="C299" t="s">
        <v>9</v>
      </c>
      <c r="D299" t="s">
        <v>4092</v>
      </c>
      <c r="E299" t="s">
        <v>5900</v>
      </c>
      <c r="F299" t="s">
        <v>1324</v>
      </c>
      <c r="G299">
        <f>ROUND(Personalities_yearOfDeath[[#This Row],[value]],2)</f>
        <v>-401</v>
      </c>
      <c r="H299" t="s">
        <v>1384</v>
      </c>
      <c r="I299" t="s">
        <v>1385</v>
      </c>
      <c r="J299" t="s">
        <v>31</v>
      </c>
      <c r="K299" t="s">
        <v>13</v>
      </c>
      <c r="L299" t="s">
        <v>1325</v>
      </c>
      <c r="M299" t="s">
        <v>1385</v>
      </c>
      <c r="N299">
        <f t="shared" si="4"/>
        <v>1</v>
      </c>
      <c r="O2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Jivaka Kumar Bhaccha?</v>
      </c>
    </row>
    <row r="300" spans="1:15" x14ac:dyDescent="0.3">
      <c r="A300" t="s">
        <v>1255</v>
      </c>
      <c r="B300" t="s">
        <v>1256</v>
      </c>
      <c r="C300" t="s">
        <v>9</v>
      </c>
      <c r="D300" t="s">
        <v>4092</v>
      </c>
      <c r="E300" t="s">
        <v>5900</v>
      </c>
      <c r="F300" t="s">
        <v>4164</v>
      </c>
      <c r="G300">
        <f>ROUND(Personalities_yearOfDeath[[#This Row],[value]],2)</f>
        <v>870</v>
      </c>
      <c r="H300" t="s">
        <v>1384</v>
      </c>
      <c r="I300" t="s">
        <v>1385</v>
      </c>
      <c r="J300" t="s">
        <v>277</v>
      </c>
      <c r="K300" t="s">
        <v>13</v>
      </c>
      <c r="L300" t="s">
        <v>1257</v>
      </c>
      <c r="M300" t="s">
        <v>1385</v>
      </c>
      <c r="N300">
        <f t="shared" si="4"/>
        <v>1</v>
      </c>
      <c r="O3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Ali ibn Sahl Rabban al-Tabari?</v>
      </c>
    </row>
    <row r="301" spans="1:15" x14ac:dyDescent="0.3">
      <c r="A301" t="s">
        <v>1278</v>
      </c>
      <c r="B301" t="s">
        <v>1279</v>
      </c>
      <c r="C301" t="s">
        <v>9</v>
      </c>
      <c r="D301" t="s">
        <v>4092</v>
      </c>
      <c r="E301" t="s">
        <v>5900</v>
      </c>
      <c r="F301" t="s">
        <v>128</v>
      </c>
      <c r="G301">
        <f>ROUND(Personalities_yearOfDeath[[#This Row],[value]],2)</f>
        <v>1965</v>
      </c>
      <c r="H301" t="s">
        <v>1384</v>
      </c>
      <c r="I301" t="s">
        <v>1385</v>
      </c>
      <c r="J301" t="s">
        <v>31</v>
      </c>
      <c r="K301" t="s">
        <v>13</v>
      </c>
      <c r="L301" t="s">
        <v>1493</v>
      </c>
      <c r="M301" t="s">
        <v>1385</v>
      </c>
      <c r="N301">
        <f t="shared" si="4"/>
        <v>1</v>
      </c>
      <c r="O3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Frank Debenham?</v>
      </c>
    </row>
    <row r="302" spans="1:15" x14ac:dyDescent="0.3">
      <c r="A302" t="s">
        <v>1234</v>
      </c>
      <c r="B302" t="s">
        <v>1235</v>
      </c>
      <c r="C302" t="s">
        <v>9</v>
      </c>
      <c r="D302" t="s">
        <v>4092</v>
      </c>
      <c r="E302" t="s">
        <v>5900</v>
      </c>
      <c r="F302" t="s">
        <v>4093</v>
      </c>
      <c r="G302">
        <f>ROUND(Personalities_yearOfDeath[[#This Row],[value]],2)</f>
        <v>2021</v>
      </c>
      <c r="H302" t="s">
        <v>1384</v>
      </c>
      <c r="I302" t="s">
        <v>1385</v>
      </c>
      <c r="J302" t="s">
        <v>36</v>
      </c>
      <c r="K302" t="s">
        <v>13</v>
      </c>
      <c r="L302" t="s">
        <v>1236</v>
      </c>
      <c r="M302" t="s">
        <v>1385</v>
      </c>
      <c r="N302">
        <f t="shared" si="4"/>
        <v>1</v>
      </c>
      <c r="O3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Michael Fisher?</v>
      </c>
    </row>
    <row r="303" spans="1:15" x14ac:dyDescent="0.3">
      <c r="A303" t="s">
        <v>1293</v>
      </c>
      <c r="B303" t="s">
        <v>1294</v>
      </c>
      <c r="C303" t="s">
        <v>9</v>
      </c>
      <c r="D303" t="s">
        <v>4092</v>
      </c>
      <c r="E303" t="s">
        <v>5900</v>
      </c>
      <c r="F303" t="s">
        <v>273</v>
      </c>
      <c r="G303">
        <f>ROUND(Personalities_yearOfDeath[[#This Row],[value]],2)</f>
        <v>1939</v>
      </c>
      <c r="H303" t="s">
        <v>1384</v>
      </c>
      <c r="I303" t="s">
        <v>1385</v>
      </c>
      <c r="J303" t="s">
        <v>254</v>
      </c>
      <c r="K303" t="s">
        <v>13</v>
      </c>
      <c r="L303" t="s">
        <v>1295</v>
      </c>
      <c r="M303" t="s">
        <v>1385</v>
      </c>
      <c r="N303">
        <f t="shared" si="4"/>
        <v>1</v>
      </c>
      <c r="O3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Aleksei Gastev?</v>
      </c>
    </row>
    <row r="304" spans="1:15" x14ac:dyDescent="0.3">
      <c r="A304" t="s">
        <v>1225</v>
      </c>
      <c r="B304" t="s">
        <v>1226</v>
      </c>
      <c r="C304" t="s">
        <v>9</v>
      </c>
      <c r="D304" t="s">
        <v>4092</v>
      </c>
      <c r="E304" t="s">
        <v>5900</v>
      </c>
      <c r="F304" t="s">
        <v>4144</v>
      </c>
      <c r="G304">
        <f>ROUND(Personalities_yearOfDeath[[#This Row],[value]],2)</f>
        <v>2004</v>
      </c>
      <c r="H304" t="s">
        <v>1384</v>
      </c>
      <c r="I304" t="s">
        <v>1385</v>
      </c>
      <c r="J304" t="s">
        <v>31</v>
      </c>
      <c r="K304" t="s">
        <v>13</v>
      </c>
      <c r="L304" t="s">
        <v>1227</v>
      </c>
      <c r="M304" t="s">
        <v>1385</v>
      </c>
      <c r="N304">
        <f t="shared" si="4"/>
        <v>1</v>
      </c>
      <c r="O3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Fosco Maraini?</v>
      </c>
    </row>
    <row r="305" spans="1:15" x14ac:dyDescent="0.3">
      <c r="A305" t="s">
        <v>1332</v>
      </c>
      <c r="B305" t="s">
        <v>1333</v>
      </c>
      <c r="C305" t="s">
        <v>9</v>
      </c>
      <c r="D305" t="s">
        <v>4092</v>
      </c>
      <c r="E305" t="s">
        <v>5900</v>
      </c>
      <c r="F305" t="s">
        <v>2124</v>
      </c>
      <c r="G305">
        <f>ROUND(Personalities_yearOfDeath[[#This Row],[value]],2)</f>
        <v>1769</v>
      </c>
      <c r="H305" t="s">
        <v>1384</v>
      </c>
      <c r="I305" t="s">
        <v>1385</v>
      </c>
      <c r="J305" t="s">
        <v>31</v>
      </c>
      <c r="K305" t="s">
        <v>13</v>
      </c>
      <c r="L305" t="s">
        <v>1334</v>
      </c>
      <c r="M305" t="s">
        <v>1385</v>
      </c>
      <c r="N305">
        <f t="shared" si="4"/>
        <v>1</v>
      </c>
      <c r="O3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Faustina Pignatelli?</v>
      </c>
    </row>
    <row r="306" spans="1:15" x14ac:dyDescent="0.3">
      <c r="A306" t="s">
        <v>1302</v>
      </c>
      <c r="B306" t="s">
        <v>1303</v>
      </c>
      <c r="C306" t="s">
        <v>9</v>
      </c>
      <c r="D306" t="s">
        <v>4092</v>
      </c>
      <c r="E306" t="s">
        <v>5900</v>
      </c>
      <c r="F306" t="s">
        <v>4165</v>
      </c>
      <c r="G306">
        <f>ROUND(Personalities_yearOfDeath[[#This Row],[value]],2)</f>
        <v>1121</v>
      </c>
      <c r="H306" t="s">
        <v>1384</v>
      </c>
      <c r="I306" t="s">
        <v>1385</v>
      </c>
      <c r="J306" t="s">
        <v>54</v>
      </c>
      <c r="K306" t="s">
        <v>13</v>
      </c>
      <c r="L306" t="s">
        <v>1305</v>
      </c>
      <c r="M306" t="s">
        <v>1385</v>
      </c>
      <c r="N306">
        <f t="shared" si="4"/>
        <v>1</v>
      </c>
      <c r="O3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Al-Tughrai?</v>
      </c>
    </row>
    <row r="307" spans="1:15" x14ac:dyDescent="0.3">
      <c r="A307" t="s">
        <v>1339</v>
      </c>
      <c r="B307" t="s">
        <v>1340</v>
      </c>
      <c r="C307" t="s">
        <v>9</v>
      </c>
      <c r="D307" t="s">
        <v>4092</v>
      </c>
      <c r="E307" t="s">
        <v>5900</v>
      </c>
      <c r="F307" t="s">
        <v>4166</v>
      </c>
      <c r="G307">
        <f>ROUND(Personalities_yearOfDeath[[#This Row],[value]],2)</f>
        <v>1978</v>
      </c>
      <c r="H307" t="s">
        <v>1384</v>
      </c>
      <c r="I307" t="s">
        <v>1385</v>
      </c>
      <c r="J307" t="s">
        <v>91</v>
      </c>
      <c r="K307" t="s">
        <v>13</v>
      </c>
      <c r="L307" t="s">
        <v>1341</v>
      </c>
      <c r="M307" t="s">
        <v>1385</v>
      </c>
      <c r="N307">
        <f t="shared" si="4"/>
        <v>1</v>
      </c>
      <c r="O3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Vladimir Mikhailovich Myasishchev?</v>
      </c>
    </row>
    <row r="308" spans="1:15" x14ac:dyDescent="0.3">
      <c r="A308" t="s">
        <v>1335</v>
      </c>
      <c r="B308" t="s">
        <v>1336</v>
      </c>
      <c r="C308" t="s">
        <v>9</v>
      </c>
      <c r="D308" t="s">
        <v>4092</v>
      </c>
      <c r="E308" t="s">
        <v>5900</v>
      </c>
      <c r="F308" t="s">
        <v>4167</v>
      </c>
      <c r="G308">
        <f>ROUND(Personalities_yearOfDeath[[#This Row],[value]],2)</f>
        <v>1129</v>
      </c>
      <c r="H308" t="s">
        <v>1384</v>
      </c>
      <c r="I308" t="s">
        <v>1385</v>
      </c>
      <c r="J308" t="s">
        <v>68</v>
      </c>
      <c r="K308" t="s">
        <v>13</v>
      </c>
      <c r="L308" t="s">
        <v>1338</v>
      </c>
      <c r="M308" t="s">
        <v>1385</v>
      </c>
      <c r="N308">
        <f t="shared" si="4"/>
        <v>1</v>
      </c>
      <c r="O3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Hovhannes Imastaser?</v>
      </c>
    </row>
    <row r="309" spans="1:15" x14ac:dyDescent="0.3">
      <c r="A309" t="s">
        <v>1366</v>
      </c>
      <c r="B309" t="s">
        <v>1367</v>
      </c>
      <c r="C309" t="s">
        <v>9</v>
      </c>
      <c r="D309" t="s">
        <v>4092</v>
      </c>
      <c r="E309" t="s">
        <v>5900</v>
      </c>
      <c r="F309" t="s">
        <v>996</v>
      </c>
      <c r="G309">
        <f>ROUND(Personalities_yearOfDeath[[#This Row],[value]],2)</f>
        <v>1890</v>
      </c>
      <c r="H309" t="s">
        <v>1384</v>
      </c>
      <c r="I309" t="s">
        <v>1385</v>
      </c>
      <c r="J309" t="s">
        <v>54</v>
      </c>
      <c r="K309" t="s">
        <v>13</v>
      </c>
      <c r="L309" t="s">
        <v>1368</v>
      </c>
      <c r="M309" t="s">
        <v>1385</v>
      </c>
      <c r="N309">
        <f t="shared" si="4"/>
        <v>1</v>
      </c>
      <c r="O3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Rasmus Malling-Hansen?</v>
      </c>
    </row>
    <row r="310" spans="1:15" x14ac:dyDescent="0.3">
      <c r="A310" t="s">
        <v>1363</v>
      </c>
      <c r="B310" t="s">
        <v>1364</v>
      </c>
      <c r="C310" t="s">
        <v>9</v>
      </c>
      <c r="D310" t="s">
        <v>4092</v>
      </c>
      <c r="E310" t="s">
        <v>5900</v>
      </c>
      <c r="F310" t="s">
        <v>1767</v>
      </c>
      <c r="G310">
        <f>ROUND(Personalities_yearOfDeath[[#This Row],[value]],2)</f>
        <v>1982</v>
      </c>
      <c r="H310" t="s">
        <v>1384</v>
      </c>
      <c r="I310" t="s">
        <v>1385</v>
      </c>
      <c r="J310" t="s">
        <v>322</v>
      </c>
      <c r="K310" t="s">
        <v>13</v>
      </c>
      <c r="L310" t="s">
        <v>1365</v>
      </c>
      <c r="M310" t="s">
        <v>1385</v>
      </c>
      <c r="N310">
        <f t="shared" si="4"/>
        <v>1</v>
      </c>
      <c r="O3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Nikolay Pilyugin?</v>
      </c>
    </row>
    <row r="311" spans="1:15" x14ac:dyDescent="0.3">
      <c r="A311" t="s">
        <v>1585</v>
      </c>
      <c r="B311" t="s">
        <v>1586</v>
      </c>
      <c r="C311" t="s">
        <v>9</v>
      </c>
      <c r="D311" t="s">
        <v>4092</v>
      </c>
      <c r="E311" t="s">
        <v>5900</v>
      </c>
      <c r="F311" t="s">
        <v>4168</v>
      </c>
      <c r="G311">
        <f>ROUND(Personalities_yearOfDeath[[#This Row],[value]],2)</f>
        <v>1058</v>
      </c>
      <c r="H311" t="s">
        <v>1384</v>
      </c>
      <c r="I311" t="s">
        <v>1385</v>
      </c>
      <c r="J311" t="s">
        <v>73</v>
      </c>
      <c r="K311" t="s">
        <v>13</v>
      </c>
      <c r="L311" t="s">
        <v>1588</v>
      </c>
      <c r="M311" t="s">
        <v>1385</v>
      </c>
      <c r="N311">
        <f t="shared" si="4"/>
        <v>1</v>
      </c>
      <c r="O3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Gregory Magistros?</v>
      </c>
    </row>
    <row r="312" spans="1:15" x14ac:dyDescent="0.3">
      <c r="A312" t="s">
        <v>1515</v>
      </c>
      <c r="B312" t="s">
        <v>1516</v>
      </c>
      <c r="C312" t="s">
        <v>9</v>
      </c>
      <c r="D312" t="s">
        <v>4092</v>
      </c>
      <c r="E312" t="s">
        <v>5900</v>
      </c>
      <c r="F312" t="s">
        <v>4114</v>
      </c>
      <c r="G312">
        <f>ROUND(Personalities_yearOfDeath[[#This Row],[value]],2)</f>
        <v>2012</v>
      </c>
      <c r="H312" t="s">
        <v>1384</v>
      </c>
      <c r="I312" t="s">
        <v>1385</v>
      </c>
      <c r="J312" t="s">
        <v>96</v>
      </c>
      <c r="K312" t="s">
        <v>13</v>
      </c>
      <c r="L312" t="s">
        <v>1517</v>
      </c>
      <c r="M312" t="s">
        <v>1385</v>
      </c>
      <c r="N312">
        <f t="shared" si="4"/>
        <v>1</v>
      </c>
      <c r="O3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Robert F. Christy?</v>
      </c>
    </row>
    <row r="313" spans="1:15" x14ac:dyDescent="0.3">
      <c r="A313" t="s">
        <v>1589</v>
      </c>
      <c r="B313" t="s">
        <v>1590</v>
      </c>
      <c r="C313" t="s">
        <v>9</v>
      </c>
      <c r="D313" t="s">
        <v>4092</v>
      </c>
      <c r="E313" t="s">
        <v>5900</v>
      </c>
      <c r="F313" t="s">
        <v>633</v>
      </c>
      <c r="G313">
        <f>ROUND(Personalities_yearOfDeath[[#This Row],[value]],2)</f>
        <v>1910</v>
      </c>
      <c r="H313" t="s">
        <v>1384</v>
      </c>
      <c r="I313" t="s">
        <v>1385</v>
      </c>
      <c r="J313" t="s">
        <v>254</v>
      </c>
      <c r="K313" t="s">
        <v>13</v>
      </c>
      <c r="L313" t="s">
        <v>1591</v>
      </c>
      <c r="M313" t="s">
        <v>1385</v>
      </c>
      <c r="N313">
        <f t="shared" si="4"/>
        <v>1</v>
      </c>
      <c r="O3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Alfredo Capelli?</v>
      </c>
    </row>
    <row r="314" spans="1:15" x14ac:dyDescent="0.3">
      <c r="A314" t="s">
        <v>1592</v>
      </c>
      <c r="B314" t="s">
        <v>1593</v>
      </c>
      <c r="C314" t="s">
        <v>9</v>
      </c>
      <c r="D314" t="s">
        <v>4092</v>
      </c>
      <c r="E314" t="s">
        <v>5900</v>
      </c>
      <c r="F314" t="s">
        <v>4169</v>
      </c>
      <c r="G314">
        <f>ROUND(Personalities_yearOfDeath[[#This Row],[value]],2)</f>
        <v>1085</v>
      </c>
      <c r="H314" t="s">
        <v>1384</v>
      </c>
      <c r="I314" t="s">
        <v>1385</v>
      </c>
      <c r="J314" t="s">
        <v>45</v>
      </c>
      <c r="K314" t="s">
        <v>13</v>
      </c>
      <c r="L314" t="s">
        <v>1595</v>
      </c>
      <c r="M314" t="s">
        <v>1385</v>
      </c>
      <c r="N314">
        <f t="shared" si="4"/>
        <v>1</v>
      </c>
      <c r="O3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Al-Juwayni?</v>
      </c>
    </row>
    <row r="315" spans="1:15" x14ac:dyDescent="0.3">
      <c r="A315" t="s">
        <v>1518</v>
      </c>
      <c r="B315" t="s">
        <v>1519</v>
      </c>
      <c r="C315" t="s">
        <v>9</v>
      </c>
      <c r="D315" t="s">
        <v>4092</v>
      </c>
      <c r="E315" t="s">
        <v>5900</v>
      </c>
      <c r="F315" t="s">
        <v>3788</v>
      </c>
      <c r="G315">
        <f>ROUND(Personalities_yearOfDeath[[#This Row],[value]],2)</f>
        <v>1749</v>
      </c>
      <c r="H315" t="s">
        <v>1384</v>
      </c>
      <c r="I315" t="s">
        <v>1385</v>
      </c>
      <c r="J315" t="s">
        <v>36</v>
      </c>
      <c r="K315" t="s">
        <v>13</v>
      </c>
      <c r="L315" t="s">
        <v>1521</v>
      </c>
      <c r="M315" t="s">
        <v>1385</v>
      </c>
      <c r="N315">
        <f t="shared" si="4"/>
        <v>1</v>
      </c>
      <c r="O3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Mekhitar of Sebaste?</v>
      </c>
    </row>
    <row r="316" spans="1:15" x14ac:dyDescent="0.3">
      <c r="A316" t="s">
        <v>1349</v>
      </c>
      <c r="B316" t="s">
        <v>1350</v>
      </c>
      <c r="C316" t="s">
        <v>9</v>
      </c>
      <c r="D316" t="s">
        <v>4092</v>
      </c>
      <c r="E316" t="s">
        <v>5900</v>
      </c>
      <c r="F316" t="s">
        <v>1626</v>
      </c>
      <c r="G316">
        <f>ROUND(Personalities_yearOfDeath[[#This Row],[value]],2)</f>
        <v>1876</v>
      </c>
      <c r="H316" t="s">
        <v>1384</v>
      </c>
      <c r="I316" t="s">
        <v>1385</v>
      </c>
      <c r="J316" t="s">
        <v>96</v>
      </c>
      <c r="K316" t="s">
        <v>13</v>
      </c>
      <c r="L316" t="s">
        <v>1351</v>
      </c>
      <c r="M316" t="s">
        <v>1385</v>
      </c>
      <c r="N316">
        <f t="shared" si="4"/>
        <v>1</v>
      </c>
      <c r="O3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Alfonso Giacomo Gaspare Corti?</v>
      </c>
    </row>
    <row r="317" spans="1:15" x14ac:dyDescent="0.3">
      <c r="A317" t="s">
        <v>1526</v>
      </c>
      <c r="B317" t="s">
        <v>1527</v>
      </c>
      <c r="C317" t="s">
        <v>9</v>
      </c>
      <c r="D317" t="s">
        <v>4092</v>
      </c>
      <c r="E317" t="s">
        <v>5900</v>
      </c>
      <c r="F317" t="s">
        <v>4145</v>
      </c>
      <c r="G317">
        <f>ROUND(Personalities_yearOfDeath[[#This Row],[value]],2)</f>
        <v>2014</v>
      </c>
      <c r="H317" t="s">
        <v>1384</v>
      </c>
      <c r="I317" t="s">
        <v>1385</v>
      </c>
      <c r="J317" t="s">
        <v>31</v>
      </c>
      <c r="K317" t="s">
        <v>13</v>
      </c>
      <c r="L317" t="s">
        <v>1528</v>
      </c>
      <c r="M317" t="s">
        <v>1385</v>
      </c>
      <c r="N317">
        <f t="shared" si="4"/>
        <v>1</v>
      </c>
      <c r="O3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Per-Ingvar Brånemark?</v>
      </c>
    </row>
    <row r="318" spans="1:15" x14ac:dyDescent="0.3">
      <c r="A318" t="s">
        <v>1599</v>
      </c>
      <c r="B318" t="s">
        <v>1600</v>
      </c>
      <c r="C318" t="s">
        <v>9</v>
      </c>
      <c r="D318" t="s">
        <v>4092</v>
      </c>
      <c r="E318" t="s">
        <v>5900</v>
      </c>
      <c r="F318" t="s">
        <v>4166</v>
      </c>
      <c r="G318">
        <f>ROUND(Personalities_yearOfDeath[[#This Row],[value]],2)</f>
        <v>1978</v>
      </c>
      <c r="H318" t="s">
        <v>1384</v>
      </c>
      <c r="I318" t="s">
        <v>1385</v>
      </c>
      <c r="J318" t="s">
        <v>68</v>
      </c>
      <c r="K318" t="s">
        <v>13</v>
      </c>
      <c r="L318" t="s">
        <v>1601</v>
      </c>
      <c r="M318" t="s">
        <v>1385</v>
      </c>
      <c r="N318">
        <f t="shared" si="4"/>
        <v>1</v>
      </c>
      <c r="O3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Semyon Davidovich Kirlian?</v>
      </c>
    </row>
    <row r="319" spans="1:15" x14ac:dyDescent="0.3">
      <c r="A319" t="s">
        <v>1360</v>
      </c>
      <c r="B319" t="s">
        <v>1361</v>
      </c>
      <c r="C319" t="s">
        <v>9</v>
      </c>
      <c r="D319" t="s">
        <v>4092</v>
      </c>
      <c r="E319" t="s">
        <v>5900</v>
      </c>
      <c r="F319" t="s">
        <v>4128</v>
      </c>
      <c r="G319">
        <f>ROUND(Personalities_yearOfDeath[[#This Row],[value]],2)</f>
        <v>2019</v>
      </c>
      <c r="H319" t="s">
        <v>1384</v>
      </c>
      <c r="I319" t="s">
        <v>1385</v>
      </c>
      <c r="J319" t="s">
        <v>96</v>
      </c>
      <c r="K319" t="s">
        <v>13</v>
      </c>
      <c r="L319" t="s">
        <v>1362</v>
      </c>
      <c r="M319" t="s">
        <v>1385</v>
      </c>
      <c r="N319">
        <f t="shared" si="4"/>
        <v>1</v>
      </c>
      <c r="O3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Ralph Metzner?</v>
      </c>
    </row>
    <row r="320" spans="1:15" x14ac:dyDescent="0.3">
      <c r="A320" t="s">
        <v>1602</v>
      </c>
      <c r="B320" t="s">
        <v>1603</v>
      </c>
      <c r="C320" t="s">
        <v>9</v>
      </c>
      <c r="D320" t="s">
        <v>4092</v>
      </c>
      <c r="E320" t="s">
        <v>5900</v>
      </c>
      <c r="F320" t="s">
        <v>803</v>
      </c>
      <c r="G320">
        <f>ROUND(Personalities_yearOfDeath[[#This Row],[value]],2)</f>
        <v>1930</v>
      </c>
      <c r="H320" t="s">
        <v>1384</v>
      </c>
      <c r="I320" t="s">
        <v>1385</v>
      </c>
      <c r="J320" t="s">
        <v>54</v>
      </c>
      <c r="K320" t="s">
        <v>13</v>
      </c>
      <c r="L320" t="s">
        <v>1604</v>
      </c>
      <c r="M320" t="s">
        <v>1385</v>
      </c>
      <c r="N320">
        <f t="shared" si="4"/>
        <v>1</v>
      </c>
      <c r="O3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Nikolai Sudzilovsky?</v>
      </c>
    </row>
    <row r="321" spans="1:15" x14ac:dyDescent="0.3">
      <c r="A321" t="s">
        <v>1356</v>
      </c>
      <c r="B321" t="s">
        <v>1357</v>
      </c>
      <c r="C321" t="s">
        <v>9</v>
      </c>
      <c r="D321" t="s">
        <v>4092</v>
      </c>
      <c r="E321" t="s">
        <v>5900</v>
      </c>
      <c r="F321" t="s">
        <v>249</v>
      </c>
      <c r="G321">
        <f>ROUND(Personalities_yearOfDeath[[#This Row],[value]],2)</f>
        <v>1898</v>
      </c>
      <c r="H321" t="s">
        <v>1384</v>
      </c>
      <c r="I321" t="s">
        <v>1385</v>
      </c>
      <c r="J321" t="s">
        <v>96</v>
      </c>
      <c r="K321" t="s">
        <v>13</v>
      </c>
      <c r="L321" t="s">
        <v>1359</v>
      </c>
      <c r="M321" t="s">
        <v>1385</v>
      </c>
      <c r="N321">
        <f t="shared" si="4"/>
        <v>1</v>
      </c>
      <c r="O3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Julian Zachariewicz?</v>
      </c>
    </row>
    <row r="322" spans="1:15" x14ac:dyDescent="0.3">
      <c r="A322" t="s">
        <v>1605</v>
      </c>
      <c r="B322" t="s">
        <v>1606</v>
      </c>
      <c r="C322" t="s">
        <v>9</v>
      </c>
      <c r="D322" t="s">
        <v>4092</v>
      </c>
      <c r="E322" t="s">
        <v>5900</v>
      </c>
      <c r="F322" t="s">
        <v>379</v>
      </c>
      <c r="G322">
        <f>ROUND(Personalities_yearOfDeath[[#This Row],[value]],2)</f>
        <v>1826</v>
      </c>
      <c r="H322" t="s">
        <v>1384</v>
      </c>
      <c r="I322" t="s">
        <v>1385</v>
      </c>
      <c r="J322" t="s">
        <v>96</v>
      </c>
      <c r="K322" t="s">
        <v>13</v>
      </c>
      <c r="L322" t="s">
        <v>1608</v>
      </c>
      <c r="M322" t="s">
        <v>1385</v>
      </c>
      <c r="N322">
        <f t="shared" ref="N322:N385" si="5">COUNTIF(B:B,B322)</f>
        <v>1</v>
      </c>
      <c r="O3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Giovanni Battista Brocchi?</v>
      </c>
    </row>
    <row r="323" spans="1:15" x14ac:dyDescent="0.3">
      <c r="A323" t="s">
        <v>1529</v>
      </c>
      <c r="B323" t="s">
        <v>1530</v>
      </c>
      <c r="C323" t="s">
        <v>9</v>
      </c>
      <c r="D323" t="s">
        <v>4092</v>
      </c>
      <c r="E323" t="s">
        <v>5900</v>
      </c>
      <c r="F323" t="s">
        <v>4171</v>
      </c>
      <c r="G323">
        <f>ROUND(Personalities_yearOfDeath[[#This Row],[value]],2)</f>
        <v>1691</v>
      </c>
      <c r="H323" t="s">
        <v>1384</v>
      </c>
      <c r="I323" t="s">
        <v>1385</v>
      </c>
      <c r="J323" t="s">
        <v>31</v>
      </c>
      <c r="K323" t="s">
        <v>13</v>
      </c>
      <c r="L323" t="s">
        <v>1531</v>
      </c>
      <c r="M323" t="s">
        <v>1385</v>
      </c>
      <c r="N323">
        <f t="shared" si="5"/>
        <v>1</v>
      </c>
      <c r="O3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Richard Lower?</v>
      </c>
    </row>
    <row r="324" spans="1:15" x14ac:dyDescent="0.3">
      <c r="A324" t="s">
        <v>1545</v>
      </c>
      <c r="B324" t="s">
        <v>1546</v>
      </c>
      <c r="C324" t="s">
        <v>9</v>
      </c>
      <c r="D324" t="s">
        <v>4092</v>
      </c>
      <c r="E324" t="s">
        <v>5900</v>
      </c>
      <c r="F324" t="s">
        <v>1513</v>
      </c>
      <c r="G324">
        <f>ROUND(Personalities_yearOfDeath[[#This Row],[value]],2)</f>
        <v>1885</v>
      </c>
      <c r="H324" t="s">
        <v>1384</v>
      </c>
      <c r="I324" t="s">
        <v>1385</v>
      </c>
      <c r="J324" t="s">
        <v>96</v>
      </c>
      <c r="K324" t="s">
        <v>13</v>
      </c>
      <c r="L324" t="s">
        <v>1547</v>
      </c>
      <c r="M324" t="s">
        <v>1385</v>
      </c>
      <c r="N324">
        <f t="shared" si="5"/>
        <v>1</v>
      </c>
      <c r="O3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Daniel Alcides Carrión?</v>
      </c>
    </row>
    <row r="325" spans="1:15" x14ac:dyDescent="0.3">
      <c r="A325" t="s">
        <v>1495</v>
      </c>
      <c r="B325" t="s">
        <v>1496</v>
      </c>
      <c r="C325" t="s">
        <v>9</v>
      </c>
      <c r="D325" t="s">
        <v>4092</v>
      </c>
      <c r="E325" t="s">
        <v>5900</v>
      </c>
      <c r="F325" t="s">
        <v>100</v>
      </c>
      <c r="G325">
        <f>ROUND(Personalities_yearOfDeath[[#This Row],[value]],2)</f>
        <v>1944</v>
      </c>
      <c r="H325" t="s">
        <v>1384</v>
      </c>
      <c r="I325" t="s">
        <v>1385</v>
      </c>
      <c r="J325" t="s">
        <v>31</v>
      </c>
      <c r="K325" t="s">
        <v>13</v>
      </c>
      <c r="L325" t="s">
        <v>1497</v>
      </c>
      <c r="M325" t="s">
        <v>1385</v>
      </c>
      <c r="N325">
        <f t="shared" si="5"/>
        <v>1</v>
      </c>
      <c r="O3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Władysław Kotwicz?</v>
      </c>
    </row>
    <row r="326" spans="1:15" x14ac:dyDescent="0.3">
      <c r="A326" t="s">
        <v>1501</v>
      </c>
      <c r="B326" t="s">
        <v>1502</v>
      </c>
      <c r="C326" t="s">
        <v>9</v>
      </c>
      <c r="D326" t="s">
        <v>4092</v>
      </c>
      <c r="E326" t="s">
        <v>5900</v>
      </c>
      <c r="F326" t="s">
        <v>395</v>
      </c>
      <c r="G326">
        <f>ROUND(Personalities_yearOfDeath[[#This Row],[value]],2)</f>
        <v>1940</v>
      </c>
      <c r="H326" t="s">
        <v>1384</v>
      </c>
      <c r="I326" t="s">
        <v>1385</v>
      </c>
      <c r="J326" t="s">
        <v>322</v>
      </c>
      <c r="K326" t="s">
        <v>13</v>
      </c>
      <c r="L326" t="s">
        <v>1504</v>
      </c>
      <c r="M326" t="s">
        <v>1385</v>
      </c>
      <c r="N326">
        <f t="shared" si="5"/>
        <v>1</v>
      </c>
      <c r="O3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Charles Sumner Tainter?</v>
      </c>
    </row>
    <row r="327" spans="1:15" x14ac:dyDescent="0.3">
      <c r="A327" t="s">
        <v>1548</v>
      </c>
      <c r="B327" t="s">
        <v>1549</v>
      </c>
      <c r="C327" t="s">
        <v>9</v>
      </c>
      <c r="D327" t="s">
        <v>4092</v>
      </c>
      <c r="E327" t="s">
        <v>5900</v>
      </c>
      <c r="F327" t="s">
        <v>550</v>
      </c>
      <c r="G327">
        <f>ROUND(Personalities_yearOfDeath[[#This Row],[value]],2)</f>
        <v>1969</v>
      </c>
      <c r="H327" t="s">
        <v>1384</v>
      </c>
      <c r="I327" t="s">
        <v>1385</v>
      </c>
      <c r="J327" t="s">
        <v>54</v>
      </c>
      <c r="K327" t="s">
        <v>13</v>
      </c>
      <c r="L327" t="s">
        <v>1550</v>
      </c>
      <c r="M327" t="s">
        <v>1385</v>
      </c>
      <c r="N327">
        <f t="shared" si="5"/>
        <v>1</v>
      </c>
      <c r="O3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Piatro Hliebka?</v>
      </c>
    </row>
    <row r="328" spans="1:15" x14ac:dyDescent="0.3">
      <c r="A328" t="s">
        <v>1565</v>
      </c>
      <c r="B328" t="s">
        <v>1566</v>
      </c>
      <c r="C328" t="s">
        <v>9</v>
      </c>
      <c r="D328" t="s">
        <v>4092</v>
      </c>
      <c r="E328" t="s">
        <v>5900</v>
      </c>
      <c r="F328" t="s">
        <v>383</v>
      </c>
      <c r="G328">
        <f>ROUND(Personalities_yearOfDeath[[#This Row],[value]],2)</f>
        <v>1872</v>
      </c>
      <c r="H328" t="s">
        <v>1384</v>
      </c>
      <c r="I328" t="s">
        <v>1385</v>
      </c>
      <c r="J328" t="s">
        <v>254</v>
      </c>
      <c r="K328" t="s">
        <v>13</v>
      </c>
      <c r="L328" t="s">
        <v>1568</v>
      </c>
      <c r="M328" t="s">
        <v>1385</v>
      </c>
      <c r="N328">
        <f t="shared" si="5"/>
        <v>1</v>
      </c>
      <c r="O3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Pierre Charles Alexandre Louis?</v>
      </c>
    </row>
    <row r="329" spans="1:15" x14ac:dyDescent="0.3">
      <c r="A329" t="s">
        <v>1569</v>
      </c>
      <c r="B329" t="s">
        <v>1570</v>
      </c>
      <c r="C329" t="s">
        <v>9</v>
      </c>
      <c r="D329" t="s">
        <v>4092</v>
      </c>
      <c r="E329" t="s">
        <v>5900</v>
      </c>
      <c r="F329" t="s">
        <v>4172</v>
      </c>
      <c r="G329">
        <f>ROUND(Personalities_yearOfDeath[[#This Row],[value]],2)</f>
        <v>1999</v>
      </c>
      <c r="H329" t="s">
        <v>1384</v>
      </c>
      <c r="I329" t="s">
        <v>1385</v>
      </c>
      <c r="J329" t="s">
        <v>171</v>
      </c>
      <c r="K329" t="s">
        <v>13</v>
      </c>
      <c r="L329" t="s">
        <v>1571</v>
      </c>
      <c r="M329" t="s">
        <v>1385</v>
      </c>
      <c r="N329">
        <f t="shared" si="5"/>
        <v>1</v>
      </c>
      <c r="O3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Ron Wyatt?</v>
      </c>
    </row>
    <row r="330" spans="1:15" x14ac:dyDescent="0.3">
      <c r="A330" t="s">
        <v>1511</v>
      </c>
      <c r="B330" t="s">
        <v>1512</v>
      </c>
      <c r="C330" t="s">
        <v>9</v>
      </c>
      <c r="D330" t="s">
        <v>4092</v>
      </c>
      <c r="E330" t="s">
        <v>5900</v>
      </c>
      <c r="F330" t="s">
        <v>1815</v>
      </c>
      <c r="G330">
        <f>ROUND(Personalities_yearOfDeath[[#This Row],[value]],2)</f>
        <v>1976</v>
      </c>
      <c r="H330" t="s">
        <v>1384</v>
      </c>
      <c r="I330" t="s">
        <v>1385</v>
      </c>
      <c r="J330" t="s">
        <v>277</v>
      </c>
      <c r="K330" t="s">
        <v>13</v>
      </c>
      <c r="L330" t="s">
        <v>1514</v>
      </c>
      <c r="M330" t="s">
        <v>1385</v>
      </c>
      <c r="N330">
        <f t="shared" si="5"/>
        <v>1</v>
      </c>
      <c r="O3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Elihan Tore?</v>
      </c>
    </row>
    <row r="331" spans="1:15" x14ac:dyDescent="0.3">
      <c r="A331" t="s">
        <v>1572</v>
      </c>
      <c r="B331" t="s">
        <v>1573</v>
      </c>
      <c r="C331" t="s">
        <v>9</v>
      </c>
      <c r="D331" t="s">
        <v>4092</v>
      </c>
      <c r="E331" t="s">
        <v>5900</v>
      </c>
      <c r="F331" t="s">
        <v>4121</v>
      </c>
      <c r="G331">
        <f>ROUND(Personalities_yearOfDeath[[#This Row],[value]],2)</f>
        <v>1993</v>
      </c>
      <c r="H331" t="s">
        <v>1384</v>
      </c>
      <c r="I331" t="s">
        <v>1385</v>
      </c>
      <c r="J331" t="s">
        <v>322</v>
      </c>
      <c r="K331" t="s">
        <v>13</v>
      </c>
      <c r="L331" t="s">
        <v>1574</v>
      </c>
      <c r="M331" t="s">
        <v>1385</v>
      </c>
      <c r="N331">
        <f t="shared" si="5"/>
        <v>1</v>
      </c>
      <c r="O3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Marian Suski?</v>
      </c>
    </row>
    <row r="332" spans="1:15" x14ac:dyDescent="0.3">
      <c r="A332" t="s">
        <v>1352</v>
      </c>
      <c r="B332" t="s">
        <v>1353</v>
      </c>
      <c r="C332" t="s">
        <v>9</v>
      </c>
      <c r="D332" t="s">
        <v>4092</v>
      </c>
      <c r="E332" t="s">
        <v>5900</v>
      </c>
      <c r="F332" t="s">
        <v>2487</v>
      </c>
      <c r="G332">
        <f>ROUND(Personalities_yearOfDeath[[#This Row],[value]],2)</f>
        <v>1862</v>
      </c>
      <c r="H332" t="s">
        <v>1384</v>
      </c>
      <c r="I332" t="s">
        <v>1385</v>
      </c>
      <c r="J332" t="s">
        <v>31</v>
      </c>
      <c r="K332" t="s">
        <v>13</v>
      </c>
      <c r="L332" t="s">
        <v>1355</v>
      </c>
      <c r="M332" t="s">
        <v>1385</v>
      </c>
      <c r="N332">
        <f t="shared" si="5"/>
        <v>1</v>
      </c>
      <c r="O3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Pierre Bretonneau?</v>
      </c>
    </row>
    <row r="333" spans="1:15" x14ac:dyDescent="0.3">
      <c r="A333" t="s">
        <v>1575</v>
      </c>
      <c r="B333" t="s">
        <v>1576</v>
      </c>
      <c r="C333" t="s">
        <v>9</v>
      </c>
      <c r="D333" t="s">
        <v>4092</v>
      </c>
      <c r="E333" t="s">
        <v>5900</v>
      </c>
      <c r="F333" t="s">
        <v>4101</v>
      </c>
      <c r="G333">
        <f>ROUND(Personalities_yearOfDeath[[#This Row],[value]],2)</f>
        <v>2011</v>
      </c>
      <c r="H333" t="s">
        <v>1384</v>
      </c>
      <c r="I333" t="s">
        <v>1385</v>
      </c>
      <c r="J333" t="s">
        <v>96</v>
      </c>
      <c r="K333" t="s">
        <v>13</v>
      </c>
      <c r="L333" t="s">
        <v>1577</v>
      </c>
      <c r="M333" t="s">
        <v>1385</v>
      </c>
      <c r="N333">
        <f t="shared" si="5"/>
        <v>1</v>
      </c>
      <c r="O3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José Manuel Rodriguez Delgado?</v>
      </c>
    </row>
    <row r="334" spans="1:15" x14ac:dyDescent="0.3">
      <c r="A334" t="s">
        <v>1578</v>
      </c>
      <c r="B334" t="s">
        <v>1579</v>
      </c>
      <c r="C334" t="s">
        <v>9</v>
      </c>
      <c r="D334" t="s">
        <v>4092</v>
      </c>
      <c r="E334" t="s">
        <v>5900</v>
      </c>
      <c r="F334" t="s">
        <v>4121</v>
      </c>
      <c r="G334">
        <f>ROUND(Personalities_yearOfDeath[[#This Row],[value]],2)</f>
        <v>1993</v>
      </c>
      <c r="H334" t="s">
        <v>1384</v>
      </c>
      <c r="I334" t="s">
        <v>1385</v>
      </c>
      <c r="J334" t="s">
        <v>254</v>
      </c>
      <c r="K334" t="s">
        <v>13</v>
      </c>
      <c r="L334" t="s">
        <v>1580</v>
      </c>
      <c r="M334" t="s">
        <v>1385</v>
      </c>
      <c r="N334">
        <f t="shared" si="5"/>
        <v>1</v>
      </c>
      <c r="O3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Vladimir Barmin?</v>
      </c>
    </row>
    <row r="335" spans="1:15" x14ac:dyDescent="0.3">
      <c r="A335" t="s">
        <v>1369</v>
      </c>
      <c r="B335" t="s">
        <v>1370</v>
      </c>
      <c r="C335" t="s">
        <v>9</v>
      </c>
      <c r="D335" t="s">
        <v>4092</v>
      </c>
      <c r="E335" t="s">
        <v>5900</v>
      </c>
      <c r="F335" t="s">
        <v>4139</v>
      </c>
      <c r="G335">
        <f>ROUND(Personalities_yearOfDeath[[#This Row],[value]],2)</f>
        <v>2018</v>
      </c>
      <c r="H335" t="s">
        <v>1384</v>
      </c>
      <c r="I335" t="s">
        <v>1385</v>
      </c>
      <c r="J335" t="s">
        <v>12</v>
      </c>
      <c r="K335" t="s">
        <v>13</v>
      </c>
      <c r="L335" t="s">
        <v>1371</v>
      </c>
      <c r="M335" t="s">
        <v>1385</v>
      </c>
      <c r="N335">
        <f t="shared" si="5"/>
        <v>1</v>
      </c>
      <c r="O3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Zhores Medvedev?</v>
      </c>
    </row>
    <row r="336" spans="1:15" x14ac:dyDescent="0.3">
      <c r="A336" t="s">
        <v>1345</v>
      </c>
      <c r="B336" t="s">
        <v>1346</v>
      </c>
      <c r="C336" t="s">
        <v>9</v>
      </c>
      <c r="D336" t="s">
        <v>4092</v>
      </c>
      <c r="E336" t="s">
        <v>5900</v>
      </c>
      <c r="F336" t="s">
        <v>67</v>
      </c>
      <c r="G336">
        <f>ROUND(Personalities_yearOfDeath[[#This Row],[value]],2)</f>
        <v>1700</v>
      </c>
      <c r="H336" t="s">
        <v>1384</v>
      </c>
      <c r="I336" t="s">
        <v>1385</v>
      </c>
      <c r="J336" t="s">
        <v>45</v>
      </c>
      <c r="K336" t="s">
        <v>13</v>
      </c>
      <c r="L336" t="s">
        <v>1348</v>
      </c>
      <c r="M336" t="s">
        <v>1385</v>
      </c>
      <c r="N336">
        <f t="shared" si="5"/>
        <v>1</v>
      </c>
      <c r="O3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Lagâri Hasan Çelebi?</v>
      </c>
    </row>
    <row r="337" spans="1:15" x14ac:dyDescent="0.3">
      <c r="A337" t="s">
        <v>1342</v>
      </c>
      <c r="B337" t="s">
        <v>1343</v>
      </c>
      <c r="C337" t="s">
        <v>9</v>
      </c>
      <c r="D337" t="s">
        <v>4092</v>
      </c>
      <c r="E337" t="s">
        <v>5900</v>
      </c>
      <c r="F337" t="s">
        <v>3206</v>
      </c>
      <c r="G337">
        <f>ROUND(Personalities_yearOfDeath[[#This Row],[value]],2)</f>
        <v>1973</v>
      </c>
      <c r="H337" t="s">
        <v>1384</v>
      </c>
      <c r="I337" t="s">
        <v>1385</v>
      </c>
      <c r="J337" t="s">
        <v>96</v>
      </c>
      <c r="K337" t="s">
        <v>13</v>
      </c>
      <c r="L337" t="s">
        <v>1344</v>
      </c>
      <c r="M337" t="s">
        <v>1385</v>
      </c>
      <c r="N337">
        <f t="shared" si="5"/>
        <v>1</v>
      </c>
      <c r="O3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Sidney Farber?</v>
      </c>
    </row>
    <row r="338" spans="1:15" x14ac:dyDescent="0.3">
      <c r="A338" t="s">
        <v>1538</v>
      </c>
      <c r="B338" t="s">
        <v>1539</v>
      </c>
      <c r="C338" t="s">
        <v>9</v>
      </c>
      <c r="D338" t="s">
        <v>4092</v>
      </c>
      <c r="E338" t="s">
        <v>5900</v>
      </c>
      <c r="F338" t="s">
        <v>1254</v>
      </c>
      <c r="G338">
        <f>ROUND(Personalities_yearOfDeath[[#This Row],[value]],2)</f>
        <v>1864</v>
      </c>
      <c r="H338" t="s">
        <v>1384</v>
      </c>
      <c r="I338" t="s">
        <v>1385</v>
      </c>
      <c r="J338" t="s">
        <v>54</v>
      </c>
      <c r="K338" t="s">
        <v>13</v>
      </c>
      <c r="L338" t="s">
        <v>1540</v>
      </c>
      <c r="M338" t="s">
        <v>1385</v>
      </c>
      <c r="N338">
        <f t="shared" si="5"/>
        <v>1</v>
      </c>
      <c r="O3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Emil Oskar Nobel?</v>
      </c>
    </row>
    <row r="339" spans="1:15" x14ac:dyDescent="0.3">
      <c r="A339" t="s">
        <v>1581</v>
      </c>
      <c r="B339" t="s">
        <v>1582</v>
      </c>
      <c r="C339" t="s">
        <v>9</v>
      </c>
      <c r="D339" t="s">
        <v>4092</v>
      </c>
      <c r="E339" t="s">
        <v>5900</v>
      </c>
      <c r="F339" t="s">
        <v>4173</v>
      </c>
      <c r="G339">
        <f>ROUND(Personalities_yearOfDeath[[#This Row],[value]],2)</f>
        <v>639</v>
      </c>
      <c r="H339" t="s">
        <v>1384</v>
      </c>
      <c r="I339" t="s">
        <v>1385</v>
      </c>
      <c r="J339" t="s">
        <v>254</v>
      </c>
      <c r="K339" t="s">
        <v>13</v>
      </c>
      <c r="L339" t="s">
        <v>1584</v>
      </c>
      <c r="M339" t="s">
        <v>1385</v>
      </c>
      <c r="N339">
        <f t="shared" si="5"/>
        <v>1</v>
      </c>
      <c r="O3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Fadl ibn Abbas?</v>
      </c>
    </row>
    <row r="340" spans="1:15" x14ac:dyDescent="0.3">
      <c r="A340" t="s">
        <v>1643</v>
      </c>
      <c r="B340" t="s">
        <v>1644</v>
      </c>
      <c r="C340" t="s">
        <v>9</v>
      </c>
      <c r="D340" t="s">
        <v>4092</v>
      </c>
      <c r="E340" t="s">
        <v>5900</v>
      </c>
      <c r="F340" t="s">
        <v>141</v>
      </c>
      <c r="G340">
        <f>ROUND(Personalities_yearOfDeath[[#This Row],[value]],2)</f>
        <v>1793</v>
      </c>
      <c r="H340" t="s">
        <v>1384</v>
      </c>
      <c r="I340" t="s">
        <v>1385</v>
      </c>
      <c r="J340" t="s">
        <v>31</v>
      </c>
      <c r="K340" t="s">
        <v>13</v>
      </c>
      <c r="L340" t="s">
        <v>1646</v>
      </c>
      <c r="M340" t="s">
        <v>1385</v>
      </c>
      <c r="N340">
        <f t="shared" si="5"/>
        <v>1</v>
      </c>
      <c r="O3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Mudge?</v>
      </c>
    </row>
    <row r="341" spans="1:15" x14ac:dyDescent="0.3">
      <c r="A341" t="s">
        <v>1609</v>
      </c>
      <c r="B341" t="s">
        <v>1610</v>
      </c>
      <c r="C341" t="s">
        <v>9</v>
      </c>
      <c r="D341" t="s">
        <v>4092</v>
      </c>
      <c r="E341" t="s">
        <v>5900</v>
      </c>
      <c r="F341" t="s">
        <v>4174</v>
      </c>
      <c r="G341">
        <f>ROUND(Personalities_yearOfDeath[[#This Row],[value]],2)</f>
        <v>684</v>
      </c>
      <c r="H341" t="s">
        <v>1384</v>
      </c>
      <c r="I341" t="s">
        <v>1385</v>
      </c>
      <c r="J341" t="s">
        <v>86</v>
      </c>
      <c r="K341" t="s">
        <v>13</v>
      </c>
      <c r="L341" t="s">
        <v>1612</v>
      </c>
      <c r="M341" t="s">
        <v>1385</v>
      </c>
      <c r="N341">
        <f t="shared" si="5"/>
        <v>1</v>
      </c>
      <c r="O3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'Abd Allah ibn 'Amr ibn al-'As?</v>
      </c>
    </row>
    <row r="342" spans="1:15" x14ac:dyDescent="0.3">
      <c r="A342" t="s">
        <v>1613</v>
      </c>
      <c r="B342" t="s">
        <v>1614</v>
      </c>
      <c r="C342" t="s">
        <v>9</v>
      </c>
      <c r="D342" t="s">
        <v>4092</v>
      </c>
      <c r="E342" t="s">
        <v>5900</v>
      </c>
      <c r="F342" t="s">
        <v>4175</v>
      </c>
      <c r="G342">
        <f>ROUND(Personalities_yearOfDeath[[#This Row],[value]],2)</f>
        <v>632</v>
      </c>
      <c r="H342" t="s">
        <v>1384</v>
      </c>
      <c r="I342" t="s">
        <v>1385</v>
      </c>
      <c r="J342" t="s">
        <v>86</v>
      </c>
      <c r="K342" t="s">
        <v>13</v>
      </c>
      <c r="L342" t="s">
        <v>1616</v>
      </c>
      <c r="M342" t="s">
        <v>1385</v>
      </c>
      <c r="N342">
        <f t="shared" si="5"/>
        <v>1</v>
      </c>
      <c r="O3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Abbad ibn Bishr?</v>
      </c>
    </row>
    <row r="343" spans="1:15" x14ac:dyDescent="0.3">
      <c r="A343" t="s">
        <v>1624</v>
      </c>
      <c r="B343" t="s">
        <v>1625</v>
      </c>
      <c r="C343" t="s">
        <v>9</v>
      </c>
      <c r="D343" t="s">
        <v>4092</v>
      </c>
      <c r="E343" t="s">
        <v>5900</v>
      </c>
      <c r="F343" t="s">
        <v>117</v>
      </c>
      <c r="G343">
        <f>ROUND(Personalities_yearOfDeath[[#This Row],[value]],2)</f>
        <v>1953</v>
      </c>
      <c r="H343" t="s">
        <v>1384</v>
      </c>
      <c r="I343" t="s">
        <v>1385</v>
      </c>
      <c r="J343" t="s">
        <v>322</v>
      </c>
      <c r="K343" t="s">
        <v>13</v>
      </c>
      <c r="L343" t="s">
        <v>1627</v>
      </c>
      <c r="M343" t="s">
        <v>1385</v>
      </c>
      <c r="N343">
        <f t="shared" si="5"/>
        <v>1</v>
      </c>
      <c r="O3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Muhammad Kurd Ali?</v>
      </c>
    </row>
    <row r="344" spans="1:15" x14ac:dyDescent="0.3">
      <c r="A344" t="s">
        <v>1628</v>
      </c>
      <c r="B344" t="s">
        <v>1629</v>
      </c>
      <c r="C344" t="s">
        <v>9</v>
      </c>
      <c r="D344" t="s">
        <v>4092</v>
      </c>
      <c r="E344" t="s">
        <v>5900</v>
      </c>
      <c r="F344" t="s">
        <v>148</v>
      </c>
      <c r="G344">
        <f>ROUND(Personalities_yearOfDeath[[#This Row],[value]],2)</f>
        <v>1925</v>
      </c>
      <c r="H344" t="s">
        <v>1384</v>
      </c>
      <c r="I344" t="s">
        <v>1385</v>
      </c>
      <c r="J344" t="s">
        <v>68</v>
      </c>
      <c r="K344" t="s">
        <v>13</v>
      </c>
      <c r="L344" t="s">
        <v>1630</v>
      </c>
      <c r="M344" t="s">
        <v>1385</v>
      </c>
      <c r="N344">
        <f t="shared" si="5"/>
        <v>1</v>
      </c>
      <c r="O3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Eric Tigerstedt?</v>
      </c>
    </row>
    <row r="345" spans="1:15" x14ac:dyDescent="0.3">
      <c r="A345" t="s">
        <v>1653</v>
      </c>
      <c r="B345" t="s">
        <v>1654</v>
      </c>
      <c r="C345" t="s">
        <v>9</v>
      </c>
      <c r="D345" t="s">
        <v>4092</v>
      </c>
      <c r="E345" t="s">
        <v>5900</v>
      </c>
      <c r="F345" t="s">
        <v>918</v>
      </c>
      <c r="G345">
        <f>ROUND(Personalities_yearOfDeath[[#This Row],[value]],2)</f>
        <v>1855</v>
      </c>
      <c r="H345" t="s">
        <v>1384</v>
      </c>
      <c r="I345" t="s">
        <v>1385</v>
      </c>
      <c r="J345" t="s">
        <v>54</v>
      </c>
      <c r="K345" t="s">
        <v>13</v>
      </c>
      <c r="L345" t="s">
        <v>1655</v>
      </c>
      <c r="M345" t="s">
        <v>1385</v>
      </c>
      <c r="N345">
        <f t="shared" si="5"/>
        <v>1</v>
      </c>
      <c r="O3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Louis Lambillotte?</v>
      </c>
    </row>
    <row r="346" spans="1:15" x14ac:dyDescent="0.3">
      <c r="A346" t="s">
        <v>1551</v>
      </c>
      <c r="B346" t="s">
        <v>1552</v>
      </c>
      <c r="C346" t="s">
        <v>9</v>
      </c>
      <c r="D346" t="s">
        <v>4092</v>
      </c>
      <c r="E346" t="s">
        <v>5900</v>
      </c>
      <c r="F346" t="s">
        <v>175</v>
      </c>
      <c r="G346">
        <f>ROUND(Personalities_yearOfDeath[[#This Row],[value]],2)</f>
        <v>1943</v>
      </c>
      <c r="H346" t="s">
        <v>1384</v>
      </c>
      <c r="I346" t="s">
        <v>1385</v>
      </c>
      <c r="J346" t="s">
        <v>171</v>
      </c>
      <c r="K346" t="s">
        <v>13</v>
      </c>
      <c r="L346" t="s">
        <v>1553</v>
      </c>
      <c r="M346" t="s">
        <v>1385</v>
      </c>
      <c r="N346">
        <f t="shared" si="5"/>
        <v>1</v>
      </c>
      <c r="O3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Robert W. Paul?</v>
      </c>
    </row>
    <row r="347" spans="1:15" x14ac:dyDescent="0.3">
      <c r="A347" t="s">
        <v>1558</v>
      </c>
      <c r="B347" t="s">
        <v>1559</v>
      </c>
      <c r="C347" t="s">
        <v>9</v>
      </c>
      <c r="D347" t="s">
        <v>4092</v>
      </c>
      <c r="E347" t="s">
        <v>5900</v>
      </c>
      <c r="F347" t="s">
        <v>467</v>
      </c>
      <c r="G347">
        <f>ROUND(Personalities_yearOfDeath[[#This Row],[value]],2)</f>
        <v>1873</v>
      </c>
      <c r="H347" t="s">
        <v>1384</v>
      </c>
      <c r="I347" t="s">
        <v>1385</v>
      </c>
      <c r="J347" t="s">
        <v>245</v>
      </c>
      <c r="K347" t="s">
        <v>13</v>
      </c>
      <c r="L347" t="s">
        <v>1560</v>
      </c>
      <c r="M347" t="s">
        <v>1385</v>
      </c>
      <c r="N347">
        <f t="shared" si="5"/>
        <v>1</v>
      </c>
      <c r="O3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Caterina Scarpellini?</v>
      </c>
    </row>
    <row r="348" spans="1:15" x14ac:dyDescent="0.3">
      <c r="A348" t="s">
        <v>1561</v>
      </c>
      <c r="B348" t="s">
        <v>1562</v>
      </c>
      <c r="C348" t="s">
        <v>9</v>
      </c>
      <c r="D348" t="s">
        <v>4092</v>
      </c>
      <c r="E348" t="s">
        <v>5900</v>
      </c>
      <c r="F348" t="s">
        <v>4176</v>
      </c>
      <c r="G348">
        <f>ROUND(Personalities_yearOfDeath[[#This Row],[value]],2)</f>
        <v>1630</v>
      </c>
      <c r="H348" t="s">
        <v>1384</v>
      </c>
      <c r="I348" t="s">
        <v>1385</v>
      </c>
      <c r="J348" t="s">
        <v>68</v>
      </c>
      <c r="K348" t="s">
        <v>13</v>
      </c>
      <c r="L348" t="s">
        <v>1564</v>
      </c>
      <c r="M348" t="s">
        <v>1385</v>
      </c>
      <c r="N348">
        <f t="shared" si="5"/>
        <v>1</v>
      </c>
      <c r="O3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Diego Fernández de Córdoba, Marquis of Guadalcázar?</v>
      </c>
    </row>
    <row r="349" spans="1:15" x14ac:dyDescent="0.3">
      <c r="A349" t="s">
        <v>1631</v>
      </c>
      <c r="B349" t="s">
        <v>1632</v>
      </c>
      <c r="C349" t="s">
        <v>9</v>
      </c>
      <c r="D349" t="s">
        <v>4092</v>
      </c>
      <c r="E349" t="s">
        <v>5900</v>
      </c>
      <c r="F349" t="s">
        <v>4101</v>
      </c>
      <c r="G349">
        <f>ROUND(Personalities_yearOfDeath[[#This Row],[value]],2)</f>
        <v>2011</v>
      </c>
      <c r="H349" t="s">
        <v>1384</v>
      </c>
      <c r="I349" t="s">
        <v>1385</v>
      </c>
      <c r="J349" t="s">
        <v>277</v>
      </c>
      <c r="K349" t="s">
        <v>13</v>
      </c>
      <c r="L349" t="s">
        <v>1633</v>
      </c>
      <c r="M349" t="s">
        <v>1385</v>
      </c>
      <c r="N349">
        <f t="shared" si="5"/>
        <v>1</v>
      </c>
      <c r="O3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Fe del Mundo?</v>
      </c>
    </row>
    <row r="350" spans="1:15" x14ac:dyDescent="0.3">
      <c r="A350" t="s">
        <v>4177</v>
      </c>
      <c r="B350" t="s">
        <v>4178</v>
      </c>
      <c r="C350" t="s">
        <v>9</v>
      </c>
      <c r="D350" t="s">
        <v>4092</v>
      </c>
      <c r="E350" t="s">
        <v>5900</v>
      </c>
      <c r="F350" t="s">
        <v>4179</v>
      </c>
      <c r="G350">
        <f>ROUND(Personalities_yearOfDeath[[#This Row],[value]],2)</f>
        <v>635</v>
      </c>
      <c r="H350" t="s">
        <v>1384</v>
      </c>
      <c r="I350" t="s">
        <v>1385</v>
      </c>
      <c r="J350" t="s">
        <v>54</v>
      </c>
      <c r="K350" t="s">
        <v>13</v>
      </c>
      <c r="L350" t="s">
        <v>4180</v>
      </c>
      <c r="M350" t="s">
        <v>1385</v>
      </c>
      <c r="N350">
        <f t="shared" si="5"/>
        <v>1</v>
      </c>
      <c r="O3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Hishamal-A'ashish?</v>
      </c>
    </row>
    <row r="351" spans="1:15" x14ac:dyDescent="0.3">
      <c r="A351" t="s">
        <v>1634</v>
      </c>
      <c r="B351" t="s">
        <v>1635</v>
      </c>
      <c r="C351" t="s">
        <v>9</v>
      </c>
      <c r="D351" t="s">
        <v>4092</v>
      </c>
      <c r="E351" t="s">
        <v>5900</v>
      </c>
      <c r="F351" t="s">
        <v>4181</v>
      </c>
      <c r="G351">
        <f>ROUND(Personalities_yearOfDeath[[#This Row],[value]],2)</f>
        <v>1991</v>
      </c>
      <c r="H351" t="s">
        <v>1384</v>
      </c>
      <c r="I351" t="s">
        <v>1385</v>
      </c>
      <c r="J351" t="s">
        <v>322</v>
      </c>
      <c r="K351" t="s">
        <v>13</v>
      </c>
      <c r="L351" t="s">
        <v>1636</v>
      </c>
      <c r="M351" t="s">
        <v>1385</v>
      </c>
      <c r="N351">
        <f t="shared" si="5"/>
        <v>1</v>
      </c>
      <c r="O3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David Marshall Lang?</v>
      </c>
    </row>
    <row r="352" spans="1:15" x14ac:dyDescent="0.3">
      <c r="A352" t="s">
        <v>1650</v>
      </c>
      <c r="B352" t="s">
        <v>1651</v>
      </c>
      <c r="C352" t="s">
        <v>9</v>
      </c>
      <c r="D352" t="s">
        <v>4092</v>
      </c>
      <c r="E352" t="s">
        <v>5900</v>
      </c>
      <c r="F352" t="s">
        <v>4139</v>
      </c>
      <c r="G352">
        <f>ROUND(Personalities_yearOfDeath[[#This Row],[value]],2)</f>
        <v>2018</v>
      </c>
      <c r="H352" t="s">
        <v>1384</v>
      </c>
      <c r="I352" t="s">
        <v>1385</v>
      </c>
      <c r="J352" t="s">
        <v>54</v>
      </c>
      <c r="K352" t="s">
        <v>13</v>
      </c>
      <c r="L352" t="s">
        <v>1652</v>
      </c>
      <c r="M352" t="s">
        <v>1385</v>
      </c>
      <c r="N352">
        <f t="shared" si="5"/>
        <v>1</v>
      </c>
      <c r="O3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Alan M. Lovelace?</v>
      </c>
    </row>
    <row r="353" spans="1:15" x14ac:dyDescent="0.3">
      <c r="A353" t="s">
        <v>1647</v>
      </c>
      <c r="B353" t="s">
        <v>1648</v>
      </c>
      <c r="C353" t="s">
        <v>9</v>
      </c>
      <c r="D353" t="s">
        <v>4092</v>
      </c>
      <c r="E353" t="s">
        <v>5900</v>
      </c>
      <c r="F353" t="s">
        <v>4158</v>
      </c>
      <c r="G353">
        <f>ROUND(Personalities_yearOfDeath[[#This Row],[value]],2)</f>
        <v>1975</v>
      </c>
      <c r="H353" t="s">
        <v>1384</v>
      </c>
      <c r="I353" t="s">
        <v>1385</v>
      </c>
      <c r="J353" t="s">
        <v>54</v>
      </c>
      <c r="K353" t="s">
        <v>13</v>
      </c>
      <c r="L353" t="s">
        <v>1649</v>
      </c>
      <c r="M353" t="s">
        <v>1385</v>
      </c>
      <c r="N353">
        <f t="shared" si="5"/>
        <v>1</v>
      </c>
      <c r="O3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Alfred Lee Loomis?</v>
      </c>
    </row>
    <row r="354" spans="1:15" x14ac:dyDescent="0.3">
      <c r="A354" t="s">
        <v>1681</v>
      </c>
      <c r="B354" t="s">
        <v>1682</v>
      </c>
      <c r="C354" t="s">
        <v>9</v>
      </c>
      <c r="D354" t="s">
        <v>4092</v>
      </c>
      <c r="E354" t="s">
        <v>5900</v>
      </c>
      <c r="F354" t="s">
        <v>429</v>
      </c>
      <c r="G354">
        <f>ROUND(Personalities_yearOfDeath[[#This Row],[value]],2)</f>
        <v>1853</v>
      </c>
      <c r="H354" t="s">
        <v>1384</v>
      </c>
      <c r="I354" t="s">
        <v>1385</v>
      </c>
      <c r="J354" t="s">
        <v>68</v>
      </c>
      <c r="K354" t="s">
        <v>13</v>
      </c>
      <c r="L354" t="s">
        <v>1684</v>
      </c>
      <c r="M354" t="s">
        <v>1385</v>
      </c>
      <c r="N354">
        <f t="shared" si="5"/>
        <v>1</v>
      </c>
      <c r="O3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Mirza Jamal Javanshir?</v>
      </c>
    </row>
    <row r="355" spans="1:15" x14ac:dyDescent="0.3">
      <c r="A355" t="s">
        <v>1688</v>
      </c>
      <c r="B355" t="s">
        <v>1689</v>
      </c>
      <c r="C355" t="s">
        <v>9</v>
      </c>
      <c r="D355" t="s">
        <v>4092</v>
      </c>
      <c r="E355" t="s">
        <v>5900</v>
      </c>
      <c r="F355" t="s">
        <v>4109</v>
      </c>
      <c r="G355">
        <f>ROUND(Personalities_yearOfDeath[[#This Row],[value]],2)</f>
        <v>2010</v>
      </c>
      <c r="H355" t="s">
        <v>1384</v>
      </c>
      <c r="I355" t="s">
        <v>1385</v>
      </c>
      <c r="J355" t="s">
        <v>54</v>
      </c>
      <c r="K355" t="s">
        <v>13</v>
      </c>
      <c r="L355" t="s">
        <v>1690</v>
      </c>
      <c r="M355" t="s">
        <v>1385</v>
      </c>
      <c r="N355">
        <f t="shared" si="5"/>
        <v>1</v>
      </c>
      <c r="O3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Fadey Sargsyan?</v>
      </c>
    </row>
    <row r="356" spans="1:15" x14ac:dyDescent="0.3">
      <c r="A356" t="s">
        <v>1656</v>
      </c>
      <c r="B356" t="s">
        <v>1657</v>
      </c>
      <c r="C356" t="s">
        <v>9</v>
      </c>
      <c r="D356" t="s">
        <v>4092</v>
      </c>
      <c r="E356" t="s">
        <v>5900</v>
      </c>
      <c r="F356" t="s">
        <v>160</v>
      </c>
      <c r="G356">
        <f>ROUND(Personalities_yearOfDeath[[#This Row],[value]],2)</f>
        <v>1963</v>
      </c>
      <c r="H356" t="s">
        <v>1384</v>
      </c>
      <c r="I356" t="s">
        <v>1385</v>
      </c>
      <c r="J356" t="s">
        <v>96</v>
      </c>
      <c r="K356" t="s">
        <v>13</v>
      </c>
      <c r="L356" t="s">
        <v>1658</v>
      </c>
      <c r="M356" t="s">
        <v>1385</v>
      </c>
      <c r="N356">
        <f t="shared" si="5"/>
        <v>1</v>
      </c>
      <c r="O3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Kavalam Madhava Panikkar?</v>
      </c>
    </row>
    <row r="357" spans="1:15" x14ac:dyDescent="0.3">
      <c r="A357" t="s">
        <v>1659</v>
      </c>
      <c r="B357" t="s">
        <v>1660</v>
      </c>
      <c r="C357" t="s">
        <v>9</v>
      </c>
      <c r="D357" t="s">
        <v>4092</v>
      </c>
      <c r="E357" t="s">
        <v>5900</v>
      </c>
      <c r="F357" t="s">
        <v>925</v>
      </c>
      <c r="G357">
        <f>ROUND(Personalities_yearOfDeath[[#This Row],[value]],2)</f>
        <v>1929</v>
      </c>
      <c r="H357" t="s">
        <v>1384</v>
      </c>
      <c r="I357" t="s">
        <v>1385</v>
      </c>
      <c r="J357" t="s">
        <v>31</v>
      </c>
      <c r="K357" t="s">
        <v>13</v>
      </c>
      <c r="L357" t="s">
        <v>1661</v>
      </c>
      <c r="M357" t="s">
        <v>1385</v>
      </c>
      <c r="N357">
        <f t="shared" si="5"/>
        <v>1</v>
      </c>
      <c r="O3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Alexei Petrovich Pavlov?</v>
      </c>
    </row>
    <row r="358" spans="1:15" x14ac:dyDescent="0.3">
      <c r="A358" t="s">
        <v>1706</v>
      </c>
      <c r="B358" t="s">
        <v>1707</v>
      </c>
      <c r="C358" t="s">
        <v>9</v>
      </c>
      <c r="D358" t="s">
        <v>4092</v>
      </c>
      <c r="E358" t="s">
        <v>5900</v>
      </c>
      <c r="F358" t="s">
        <v>100</v>
      </c>
      <c r="G358">
        <f>ROUND(Personalities_yearOfDeath[[#This Row],[value]],2)</f>
        <v>1944</v>
      </c>
      <c r="H358" t="s">
        <v>1384</v>
      </c>
      <c r="I358" t="s">
        <v>1385</v>
      </c>
      <c r="J358" t="s">
        <v>31</v>
      </c>
      <c r="K358" t="s">
        <v>13</v>
      </c>
      <c r="L358" t="s">
        <v>1708</v>
      </c>
      <c r="M358" t="s">
        <v>1385</v>
      </c>
      <c r="N358">
        <f t="shared" si="5"/>
        <v>1</v>
      </c>
      <c r="O3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Émile Achard?</v>
      </c>
    </row>
    <row r="359" spans="1:15" x14ac:dyDescent="0.3">
      <c r="A359" t="s">
        <v>1665</v>
      </c>
      <c r="B359" t="s">
        <v>1666</v>
      </c>
      <c r="C359" t="s">
        <v>9</v>
      </c>
      <c r="D359" t="s">
        <v>4092</v>
      </c>
      <c r="E359" t="s">
        <v>5900</v>
      </c>
      <c r="F359" t="s">
        <v>4128</v>
      </c>
      <c r="G359">
        <f>ROUND(Personalities_yearOfDeath[[#This Row],[value]],2)</f>
        <v>2019</v>
      </c>
      <c r="H359" t="s">
        <v>1384</v>
      </c>
      <c r="I359" t="s">
        <v>1385</v>
      </c>
      <c r="J359" t="s">
        <v>105</v>
      </c>
      <c r="K359" t="s">
        <v>13</v>
      </c>
      <c r="L359" t="s">
        <v>1667</v>
      </c>
      <c r="M359" t="s">
        <v>1385</v>
      </c>
      <c r="N359">
        <f t="shared" si="5"/>
        <v>1</v>
      </c>
      <c r="O3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Margarita Salas?</v>
      </c>
    </row>
    <row r="360" spans="1:15" x14ac:dyDescent="0.3">
      <c r="A360" t="s">
        <v>1712</v>
      </c>
      <c r="B360" t="s">
        <v>1713</v>
      </c>
      <c r="C360" t="s">
        <v>9</v>
      </c>
      <c r="D360" t="s">
        <v>4092</v>
      </c>
      <c r="E360" t="s">
        <v>5900</v>
      </c>
      <c r="F360" t="s">
        <v>128</v>
      </c>
      <c r="G360">
        <f>ROUND(Personalities_yearOfDeath[[#This Row],[value]],2)</f>
        <v>1965</v>
      </c>
      <c r="H360" t="s">
        <v>1384</v>
      </c>
      <c r="I360" t="s">
        <v>1385</v>
      </c>
      <c r="J360" t="s">
        <v>68</v>
      </c>
      <c r="K360" t="s">
        <v>13</v>
      </c>
      <c r="L360" t="s">
        <v>1714</v>
      </c>
      <c r="M360" t="s">
        <v>1385</v>
      </c>
      <c r="N360">
        <f t="shared" si="5"/>
        <v>1</v>
      </c>
      <c r="O3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Giuseppe Levi?</v>
      </c>
    </row>
    <row r="361" spans="1:15" x14ac:dyDescent="0.3">
      <c r="A361" t="s">
        <v>1668</v>
      </c>
      <c r="B361" t="s">
        <v>1669</v>
      </c>
      <c r="C361" t="s">
        <v>9</v>
      </c>
      <c r="D361" t="s">
        <v>4092</v>
      </c>
      <c r="E361" t="s">
        <v>5900</v>
      </c>
      <c r="F361" t="s">
        <v>4182</v>
      </c>
      <c r="G361">
        <f>ROUND(Personalities_yearOfDeath[[#This Row],[value]],2)</f>
        <v>1587</v>
      </c>
      <c r="H361" t="s">
        <v>1384</v>
      </c>
      <c r="I361" t="s">
        <v>1385</v>
      </c>
      <c r="J361" t="s">
        <v>31</v>
      </c>
      <c r="K361" t="s">
        <v>13</v>
      </c>
      <c r="L361" t="s">
        <v>1671</v>
      </c>
      <c r="M361" t="s">
        <v>1385</v>
      </c>
      <c r="N361">
        <f t="shared" si="5"/>
        <v>1</v>
      </c>
      <c r="O3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Nikola Nalješković?</v>
      </c>
    </row>
    <row r="362" spans="1:15" x14ac:dyDescent="0.3">
      <c r="A362" t="s">
        <v>1621</v>
      </c>
      <c r="B362" t="s">
        <v>1622</v>
      </c>
      <c r="C362" t="s">
        <v>9</v>
      </c>
      <c r="D362" t="s">
        <v>4092</v>
      </c>
      <c r="E362" t="s">
        <v>5900</v>
      </c>
      <c r="F362" t="s">
        <v>216</v>
      </c>
      <c r="G362">
        <f>ROUND(Personalities_yearOfDeath[[#This Row],[value]],2)</f>
        <v>1902</v>
      </c>
      <c r="H362" t="s">
        <v>1384</v>
      </c>
      <c r="I362" t="s">
        <v>1385</v>
      </c>
      <c r="J362" t="s">
        <v>96</v>
      </c>
      <c r="K362" t="s">
        <v>13</v>
      </c>
      <c r="L362" t="s">
        <v>1623</v>
      </c>
      <c r="M362" t="s">
        <v>1385</v>
      </c>
      <c r="N362">
        <f t="shared" si="5"/>
        <v>1</v>
      </c>
      <c r="O3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Qäyüm Nasıyri?</v>
      </c>
    </row>
    <row r="363" spans="1:15" x14ac:dyDescent="0.3">
      <c r="A363" t="s">
        <v>1694</v>
      </c>
      <c r="B363" t="s">
        <v>1695</v>
      </c>
      <c r="C363" t="s">
        <v>9</v>
      </c>
      <c r="D363" t="s">
        <v>4092</v>
      </c>
      <c r="E363" t="s">
        <v>5900</v>
      </c>
      <c r="F363" t="s">
        <v>633</v>
      </c>
      <c r="G363">
        <f>ROUND(Personalities_yearOfDeath[[#This Row],[value]],2)</f>
        <v>1910</v>
      </c>
      <c r="H363" t="s">
        <v>1384</v>
      </c>
      <c r="I363" t="s">
        <v>1385</v>
      </c>
      <c r="J363" t="s">
        <v>31</v>
      </c>
      <c r="K363" t="s">
        <v>13</v>
      </c>
      <c r="L363" t="s">
        <v>1696</v>
      </c>
      <c r="M363" t="s">
        <v>1385</v>
      </c>
      <c r="N363">
        <f t="shared" si="5"/>
        <v>1</v>
      </c>
      <c r="O3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Leon Barszczewski?</v>
      </c>
    </row>
    <row r="364" spans="1:15" x14ac:dyDescent="0.3">
      <c r="A364" t="s">
        <v>1724</v>
      </c>
      <c r="B364" t="s">
        <v>1725</v>
      </c>
      <c r="C364" t="s">
        <v>9</v>
      </c>
      <c r="D364" t="s">
        <v>4092</v>
      </c>
      <c r="E364" t="s">
        <v>5900</v>
      </c>
      <c r="F364" t="s">
        <v>4128</v>
      </c>
      <c r="G364">
        <f>ROUND(Personalities_yearOfDeath[[#This Row],[value]],2)</f>
        <v>2019</v>
      </c>
      <c r="H364" t="s">
        <v>1384</v>
      </c>
      <c r="I364" t="s">
        <v>1385</v>
      </c>
      <c r="J364" t="s">
        <v>105</v>
      </c>
      <c r="K364" t="s">
        <v>13</v>
      </c>
      <c r="L364" t="s">
        <v>1726</v>
      </c>
      <c r="M364" t="s">
        <v>1385</v>
      </c>
      <c r="N364">
        <f t="shared" si="5"/>
        <v>1</v>
      </c>
      <c r="O3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Bogaletch Gebre?</v>
      </c>
    </row>
    <row r="365" spans="1:15" x14ac:dyDescent="0.3">
      <c r="A365" t="s">
        <v>1306</v>
      </c>
      <c r="B365" t="s">
        <v>1307</v>
      </c>
      <c r="C365" t="s">
        <v>9</v>
      </c>
      <c r="D365" t="s">
        <v>4092</v>
      </c>
      <c r="E365" t="s">
        <v>5900</v>
      </c>
      <c r="F365" t="s">
        <v>4145</v>
      </c>
      <c r="G365">
        <f>ROUND(Personalities_yearOfDeath[[#This Row],[value]],2)</f>
        <v>2014</v>
      </c>
      <c r="H365" t="s">
        <v>1384</v>
      </c>
      <c r="I365" t="s">
        <v>1385</v>
      </c>
      <c r="J365" t="s">
        <v>54</v>
      </c>
      <c r="K365" t="s">
        <v>13</v>
      </c>
      <c r="L365" t="s">
        <v>1308</v>
      </c>
      <c r="M365" t="s">
        <v>1385</v>
      </c>
      <c r="N365">
        <f t="shared" si="5"/>
        <v>1</v>
      </c>
      <c r="O3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Dieter Grau?</v>
      </c>
    </row>
    <row r="366" spans="1:15" x14ac:dyDescent="0.3">
      <c r="A366" t="s">
        <v>1737</v>
      </c>
      <c r="B366" t="s">
        <v>1738</v>
      </c>
      <c r="C366" t="s">
        <v>9</v>
      </c>
      <c r="D366" t="s">
        <v>4092</v>
      </c>
      <c r="E366" t="s">
        <v>5900</v>
      </c>
      <c r="F366" t="s">
        <v>4131</v>
      </c>
      <c r="G366">
        <f>ROUND(Personalities_yearOfDeath[[#This Row],[value]],2)</f>
        <v>2008</v>
      </c>
      <c r="H366" t="s">
        <v>1384</v>
      </c>
      <c r="I366" t="s">
        <v>1385</v>
      </c>
      <c r="J366" t="s">
        <v>96</v>
      </c>
      <c r="K366" t="s">
        <v>13</v>
      </c>
      <c r="L366" t="s">
        <v>1739</v>
      </c>
      <c r="M366" t="s">
        <v>1385</v>
      </c>
      <c r="N366">
        <f t="shared" si="5"/>
        <v>1</v>
      </c>
      <c r="O3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Robert Jastrow?</v>
      </c>
    </row>
    <row r="367" spans="1:15" x14ac:dyDescent="0.3">
      <c r="A367" t="s">
        <v>1313</v>
      </c>
      <c r="B367" t="s">
        <v>1314</v>
      </c>
      <c r="C367" t="s">
        <v>9</v>
      </c>
      <c r="D367" t="s">
        <v>4092</v>
      </c>
      <c r="E367" t="s">
        <v>5900</v>
      </c>
      <c r="F367" t="s">
        <v>2800</v>
      </c>
      <c r="G367">
        <f>ROUND(Personalities_yearOfDeath[[#This Row],[value]],2)</f>
        <v>1980</v>
      </c>
      <c r="H367" t="s">
        <v>1384</v>
      </c>
      <c r="I367" t="s">
        <v>1385</v>
      </c>
      <c r="J367" t="s">
        <v>254</v>
      </c>
      <c r="K367" t="s">
        <v>13</v>
      </c>
      <c r="L367" t="s">
        <v>1315</v>
      </c>
      <c r="M367" t="s">
        <v>1385</v>
      </c>
      <c r="N367">
        <f t="shared" si="5"/>
        <v>1</v>
      </c>
      <c r="O3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Zinaida Tusnolobova-Marchenko?</v>
      </c>
    </row>
    <row r="368" spans="1:15" x14ac:dyDescent="0.3">
      <c r="A368" t="s">
        <v>1309</v>
      </c>
      <c r="B368" t="s">
        <v>1310</v>
      </c>
      <c r="C368" t="s">
        <v>9</v>
      </c>
      <c r="D368" t="s">
        <v>4092</v>
      </c>
      <c r="E368" t="s">
        <v>5900</v>
      </c>
      <c r="F368" t="s">
        <v>26</v>
      </c>
      <c r="G368">
        <f>ROUND(Personalities_yearOfDeath[[#This Row],[value]],2)</f>
        <v>1936</v>
      </c>
      <c r="H368" t="s">
        <v>1384</v>
      </c>
      <c r="I368" t="s">
        <v>1385</v>
      </c>
      <c r="J368" t="s">
        <v>36</v>
      </c>
      <c r="K368" t="s">
        <v>13</v>
      </c>
      <c r="L368" t="s">
        <v>1312</v>
      </c>
      <c r="M368" t="s">
        <v>1385</v>
      </c>
      <c r="N368">
        <f t="shared" si="5"/>
        <v>1</v>
      </c>
      <c r="O3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Rizaetdin Fäxretdin?</v>
      </c>
    </row>
    <row r="369" spans="1:15" x14ac:dyDescent="0.3">
      <c r="A369" t="s">
        <v>1749</v>
      </c>
      <c r="B369" t="s">
        <v>1750</v>
      </c>
      <c r="C369" t="s">
        <v>9</v>
      </c>
      <c r="D369" t="s">
        <v>4092</v>
      </c>
      <c r="E369" t="s">
        <v>5900</v>
      </c>
      <c r="F369" t="s">
        <v>1068</v>
      </c>
      <c r="G369">
        <f>ROUND(Personalities_yearOfDeath[[#This Row],[value]],2)</f>
        <v>1934</v>
      </c>
      <c r="H369" t="s">
        <v>1384</v>
      </c>
      <c r="I369" t="s">
        <v>1385</v>
      </c>
      <c r="J369" t="s">
        <v>54</v>
      </c>
      <c r="K369" t="s">
        <v>13</v>
      </c>
      <c r="L369" t="s">
        <v>1751</v>
      </c>
      <c r="M369" t="s">
        <v>1385</v>
      </c>
      <c r="N369">
        <f t="shared" si="5"/>
        <v>1</v>
      </c>
      <c r="O3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Kin Yamei?</v>
      </c>
    </row>
    <row r="370" spans="1:15" x14ac:dyDescent="0.3">
      <c r="A370" t="s">
        <v>1758</v>
      </c>
      <c r="B370" t="s">
        <v>1759</v>
      </c>
      <c r="C370" t="s">
        <v>9</v>
      </c>
      <c r="D370" t="s">
        <v>4092</v>
      </c>
      <c r="E370" t="s">
        <v>5900</v>
      </c>
      <c r="F370" t="s">
        <v>4183</v>
      </c>
      <c r="G370">
        <f>ROUND(Personalities_yearOfDeath[[#This Row],[value]],2)</f>
        <v>1178</v>
      </c>
      <c r="H370" t="s">
        <v>1384</v>
      </c>
      <c r="I370" t="s">
        <v>1385</v>
      </c>
      <c r="J370" t="s">
        <v>91</v>
      </c>
      <c r="K370" t="s">
        <v>13</v>
      </c>
      <c r="L370" t="s">
        <v>1761</v>
      </c>
      <c r="M370" t="s">
        <v>1385</v>
      </c>
      <c r="N370">
        <f t="shared" si="5"/>
        <v>1</v>
      </c>
      <c r="O3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Fakhr-un-Nisa?</v>
      </c>
    </row>
    <row r="371" spans="1:15" x14ac:dyDescent="0.3">
      <c r="A371" t="s">
        <v>1762</v>
      </c>
      <c r="B371" t="s">
        <v>1763</v>
      </c>
      <c r="C371" t="s">
        <v>9</v>
      </c>
      <c r="D371" t="s">
        <v>4092</v>
      </c>
      <c r="E371" t="s">
        <v>5900</v>
      </c>
      <c r="F371" t="s">
        <v>4129</v>
      </c>
      <c r="G371">
        <f>ROUND(Personalities_yearOfDeath[[#This Row],[value]],2)</f>
        <v>2006</v>
      </c>
      <c r="H371" t="s">
        <v>1384</v>
      </c>
      <c r="I371" t="s">
        <v>1385</v>
      </c>
      <c r="J371" t="s">
        <v>31</v>
      </c>
      <c r="K371" t="s">
        <v>13</v>
      </c>
      <c r="L371" t="s">
        <v>1764</v>
      </c>
      <c r="M371" t="s">
        <v>1385</v>
      </c>
      <c r="N371">
        <f t="shared" si="5"/>
        <v>1</v>
      </c>
      <c r="O3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Safiur Rahman Mubarakpuri?</v>
      </c>
    </row>
    <row r="372" spans="1:15" x14ac:dyDescent="0.3">
      <c r="A372" t="s">
        <v>1793</v>
      </c>
      <c r="B372" t="s">
        <v>1794</v>
      </c>
      <c r="C372" t="s">
        <v>9</v>
      </c>
      <c r="D372" t="s">
        <v>4092</v>
      </c>
      <c r="E372" t="s">
        <v>5900</v>
      </c>
      <c r="F372" t="s">
        <v>4184</v>
      </c>
      <c r="G372">
        <f>ROUND(Personalities_yearOfDeath[[#This Row],[value]],2)</f>
        <v>1293</v>
      </c>
      <c r="H372" t="s">
        <v>1384</v>
      </c>
      <c r="I372" t="s">
        <v>1385</v>
      </c>
      <c r="J372" t="s">
        <v>68</v>
      </c>
      <c r="K372" t="s">
        <v>13</v>
      </c>
      <c r="L372" t="s">
        <v>1796</v>
      </c>
      <c r="M372" t="s">
        <v>1385</v>
      </c>
      <c r="N372">
        <f t="shared" si="5"/>
        <v>1</v>
      </c>
      <c r="O3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Hovhannes Erznkatsi?</v>
      </c>
    </row>
    <row r="373" spans="1:15" x14ac:dyDescent="0.3">
      <c r="A373" t="s">
        <v>1715</v>
      </c>
      <c r="B373" t="s">
        <v>1716</v>
      </c>
      <c r="C373" t="s">
        <v>9</v>
      </c>
      <c r="D373" t="s">
        <v>4092</v>
      </c>
      <c r="E373" t="s">
        <v>5900</v>
      </c>
      <c r="F373" t="s">
        <v>4121</v>
      </c>
      <c r="G373">
        <f>ROUND(Personalities_yearOfDeath[[#This Row],[value]],2)</f>
        <v>1993</v>
      </c>
      <c r="H373" t="s">
        <v>1384</v>
      </c>
      <c r="I373" t="s">
        <v>1385</v>
      </c>
      <c r="J373" t="s">
        <v>31</v>
      </c>
      <c r="K373" t="s">
        <v>13</v>
      </c>
      <c r="L373" t="s">
        <v>1717</v>
      </c>
      <c r="M373" t="s">
        <v>1385</v>
      </c>
      <c r="N373">
        <f t="shared" si="5"/>
        <v>1</v>
      </c>
      <c r="O3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Laura Conti?</v>
      </c>
    </row>
    <row r="374" spans="1:15" x14ac:dyDescent="0.3">
      <c r="A374" t="s">
        <v>1709</v>
      </c>
      <c r="B374" t="s">
        <v>1710</v>
      </c>
      <c r="C374" t="s">
        <v>9</v>
      </c>
      <c r="D374" t="s">
        <v>4092</v>
      </c>
      <c r="E374" t="s">
        <v>5900</v>
      </c>
      <c r="F374" t="s">
        <v>3206</v>
      </c>
      <c r="G374">
        <f>ROUND(Personalities_yearOfDeath[[#This Row],[value]],2)</f>
        <v>1973</v>
      </c>
      <c r="H374" t="s">
        <v>1384</v>
      </c>
      <c r="I374" t="s">
        <v>1385</v>
      </c>
      <c r="J374" t="s">
        <v>54</v>
      </c>
      <c r="K374" t="s">
        <v>13</v>
      </c>
      <c r="L374" t="s">
        <v>1711</v>
      </c>
      <c r="M374" t="s">
        <v>1385</v>
      </c>
      <c r="N374">
        <f t="shared" si="5"/>
        <v>1</v>
      </c>
      <c r="O3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Ljudmil Stojanov?</v>
      </c>
    </row>
    <row r="375" spans="1:15" x14ac:dyDescent="0.3">
      <c r="A375" t="s">
        <v>1746</v>
      </c>
      <c r="B375" t="s">
        <v>1747</v>
      </c>
      <c r="C375" t="s">
        <v>9</v>
      </c>
      <c r="D375" t="s">
        <v>4092</v>
      </c>
      <c r="E375" t="s">
        <v>5900</v>
      </c>
      <c r="F375" t="s">
        <v>4118</v>
      </c>
      <c r="G375">
        <f>ROUND(Personalities_yearOfDeath[[#This Row],[value]],2)</f>
        <v>2023</v>
      </c>
      <c r="H375" t="s">
        <v>1384</v>
      </c>
      <c r="I375" t="s">
        <v>1385</v>
      </c>
      <c r="J375" t="s">
        <v>54</v>
      </c>
      <c r="K375" t="s">
        <v>13</v>
      </c>
      <c r="L375" t="s">
        <v>1748</v>
      </c>
      <c r="M375" t="s">
        <v>1385</v>
      </c>
      <c r="N375">
        <f t="shared" si="5"/>
        <v>1</v>
      </c>
      <c r="O3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Khoshbakht Yusifzadeh?</v>
      </c>
    </row>
    <row r="376" spans="1:15" x14ac:dyDescent="0.3">
      <c r="A376" t="s">
        <v>1803</v>
      </c>
      <c r="B376" t="s">
        <v>1804</v>
      </c>
      <c r="C376" t="s">
        <v>9</v>
      </c>
      <c r="D376" t="s">
        <v>4092</v>
      </c>
      <c r="E376" t="s">
        <v>5900</v>
      </c>
      <c r="F376" t="s">
        <v>4120</v>
      </c>
      <c r="G376">
        <f>ROUND(Personalities_yearOfDeath[[#This Row],[value]],2)</f>
        <v>2017</v>
      </c>
      <c r="H376" t="s">
        <v>1384</v>
      </c>
      <c r="I376" t="s">
        <v>1385</v>
      </c>
      <c r="J376" t="s">
        <v>31</v>
      </c>
      <c r="K376" t="s">
        <v>13</v>
      </c>
      <c r="L376" t="s">
        <v>1805</v>
      </c>
      <c r="M376" t="s">
        <v>1385</v>
      </c>
      <c r="N376">
        <f t="shared" si="5"/>
        <v>1</v>
      </c>
      <c r="O3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Lilli Hornig?</v>
      </c>
    </row>
    <row r="377" spans="1:15" x14ac:dyDescent="0.3">
      <c r="A377" t="s">
        <v>1752</v>
      </c>
      <c r="B377" t="s">
        <v>1753</v>
      </c>
      <c r="C377" t="s">
        <v>9</v>
      </c>
      <c r="D377" t="s">
        <v>4092</v>
      </c>
      <c r="E377" t="s">
        <v>5900</v>
      </c>
      <c r="F377" t="s">
        <v>4121</v>
      </c>
      <c r="G377">
        <f>ROUND(Personalities_yearOfDeath[[#This Row],[value]],2)</f>
        <v>1993</v>
      </c>
      <c r="H377" t="s">
        <v>1384</v>
      </c>
      <c r="I377" t="s">
        <v>1385</v>
      </c>
      <c r="J377" t="s">
        <v>31</v>
      </c>
      <c r="K377" t="s">
        <v>13</v>
      </c>
      <c r="L377" t="s">
        <v>1754</v>
      </c>
      <c r="M377" t="s">
        <v>1385</v>
      </c>
      <c r="N377">
        <f t="shared" si="5"/>
        <v>1</v>
      </c>
      <c r="O3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Gladys Lounsbury Hobby?</v>
      </c>
    </row>
    <row r="378" spans="1:15" x14ac:dyDescent="0.3">
      <c r="A378" t="s">
        <v>1755</v>
      </c>
      <c r="B378" t="s">
        <v>1756</v>
      </c>
      <c r="C378" t="s">
        <v>9</v>
      </c>
      <c r="D378" t="s">
        <v>4092</v>
      </c>
      <c r="E378" t="s">
        <v>5900</v>
      </c>
      <c r="F378" t="s">
        <v>4149</v>
      </c>
      <c r="G378">
        <f>ROUND(Personalities_yearOfDeath[[#This Row],[value]],2)</f>
        <v>2001</v>
      </c>
      <c r="H378" t="s">
        <v>1384</v>
      </c>
      <c r="I378" t="s">
        <v>1385</v>
      </c>
      <c r="J378" t="s">
        <v>54</v>
      </c>
      <c r="K378" t="s">
        <v>13</v>
      </c>
      <c r="L378" t="s">
        <v>1757</v>
      </c>
      <c r="M378" t="s">
        <v>1385</v>
      </c>
      <c r="N378">
        <f t="shared" si="5"/>
        <v>1</v>
      </c>
      <c r="O3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Helen Rodríguez Trías?</v>
      </c>
    </row>
    <row r="379" spans="1:15" x14ac:dyDescent="0.3">
      <c r="A379" t="s">
        <v>1824</v>
      </c>
      <c r="B379" t="s">
        <v>1825</v>
      </c>
      <c r="C379" t="s">
        <v>9</v>
      </c>
      <c r="D379" t="s">
        <v>4092</v>
      </c>
      <c r="E379" t="s">
        <v>5900</v>
      </c>
      <c r="F379" t="s">
        <v>4128</v>
      </c>
      <c r="G379">
        <f>ROUND(Personalities_yearOfDeath[[#This Row],[value]],2)</f>
        <v>2019</v>
      </c>
      <c r="H379" t="s">
        <v>1384</v>
      </c>
      <c r="I379" t="s">
        <v>1385</v>
      </c>
      <c r="J379" t="s">
        <v>54</v>
      </c>
      <c r="K379" t="s">
        <v>13</v>
      </c>
      <c r="L379" t="s">
        <v>1826</v>
      </c>
      <c r="M379" t="s">
        <v>1385</v>
      </c>
      <c r="N379">
        <f t="shared" si="5"/>
        <v>1</v>
      </c>
      <c r="O3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Yvonne Young Clark?</v>
      </c>
    </row>
    <row r="380" spans="1:15" x14ac:dyDescent="0.3">
      <c r="A380" t="s">
        <v>1817</v>
      </c>
      <c r="B380" t="s">
        <v>1818</v>
      </c>
      <c r="C380" t="s">
        <v>9</v>
      </c>
      <c r="D380" t="s">
        <v>4092</v>
      </c>
      <c r="E380" t="s">
        <v>5900</v>
      </c>
      <c r="F380" t="s">
        <v>4185</v>
      </c>
      <c r="G380">
        <f>ROUND(Personalities_yearOfDeath[[#This Row],[value]],2)</f>
        <v>1453</v>
      </c>
      <c r="H380" t="s">
        <v>1384</v>
      </c>
      <c r="I380" t="s">
        <v>1385</v>
      </c>
      <c r="J380" t="s">
        <v>105</v>
      </c>
      <c r="K380" t="s">
        <v>13</v>
      </c>
      <c r="L380" t="s">
        <v>1820</v>
      </c>
      <c r="M380" t="s">
        <v>1385</v>
      </c>
      <c r="N380">
        <f t="shared" si="5"/>
        <v>1</v>
      </c>
      <c r="O3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Sidi Boushaki?</v>
      </c>
    </row>
    <row r="381" spans="1:15" x14ac:dyDescent="0.3">
      <c r="A381" t="s">
        <v>1781</v>
      </c>
      <c r="B381" t="s">
        <v>1782</v>
      </c>
      <c r="C381" t="s">
        <v>9</v>
      </c>
      <c r="D381" t="s">
        <v>4092</v>
      </c>
      <c r="E381" t="s">
        <v>5900</v>
      </c>
      <c r="F381" t="s">
        <v>4131</v>
      </c>
      <c r="G381">
        <f>ROUND(Personalities_yearOfDeath[[#This Row],[value]],2)</f>
        <v>2008</v>
      </c>
      <c r="H381" t="s">
        <v>1384</v>
      </c>
      <c r="I381" t="s">
        <v>1385</v>
      </c>
      <c r="J381" t="s">
        <v>54</v>
      </c>
      <c r="K381" t="s">
        <v>13</v>
      </c>
      <c r="L381" t="s">
        <v>1783</v>
      </c>
      <c r="M381" t="s">
        <v>1385</v>
      </c>
      <c r="N381">
        <f t="shared" si="5"/>
        <v>1</v>
      </c>
      <c r="O3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Qian Xiuling?</v>
      </c>
    </row>
    <row r="382" spans="1:15" x14ac:dyDescent="0.3">
      <c r="A382" t="s">
        <v>1861</v>
      </c>
      <c r="B382" t="s">
        <v>1862</v>
      </c>
      <c r="C382" t="s">
        <v>9</v>
      </c>
      <c r="D382" t="s">
        <v>4092</v>
      </c>
      <c r="E382" t="s">
        <v>5900</v>
      </c>
      <c r="F382" t="s">
        <v>573</v>
      </c>
      <c r="G382">
        <f>ROUND(Personalities_yearOfDeath[[#This Row],[value]],2)</f>
        <v>1915</v>
      </c>
      <c r="H382" t="s">
        <v>1384</v>
      </c>
      <c r="I382" t="s">
        <v>1385</v>
      </c>
      <c r="J382" t="s">
        <v>322</v>
      </c>
      <c r="K382" t="s">
        <v>13</v>
      </c>
      <c r="L382" t="s">
        <v>1863</v>
      </c>
      <c r="M382" t="s">
        <v>1385</v>
      </c>
      <c r="N382">
        <f t="shared" si="5"/>
        <v>1</v>
      </c>
      <c r="O3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Archduke Ludwig Salvator of Austria?</v>
      </c>
    </row>
    <row r="383" spans="1:15" x14ac:dyDescent="0.3">
      <c r="A383" t="s">
        <v>1868</v>
      </c>
      <c r="B383" t="s">
        <v>1869</v>
      </c>
      <c r="C383" t="s">
        <v>9</v>
      </c>
      <c r="D383" t="s">
        <v>4092</v>
      </c>
      <c r="E383" t="s">
        <v>5900</v>
      </c>
      <c r="F383" t="s">
        <v>4181</v>
      </c>
      <c r="G383">
        <f>ROUND(Personalities_yearOfDeath[[#This Row],[value]],2)</f>
        <v>1991</v>
      </c>
      <c r="H383" t="s">
        <v>1384</v>
      </c>
      <c r="I383" t="s">
        <v>1385</v>
      </c>
      <c r="J383" t="s">
        <v>31</v>
      </c>
      <c r="K383" t="s">
        <v>13</v>
      </c>
      <c r="L383" t="s">
        <v>1870</v>
      </c>
      <c r="M383" t="s">
        <v>1385</v>
      </c>
      <c r="N383">
        <f t="shared" si="5"/>
        <v>1</v>
      </c>
      <c r="O3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Bibha Chowdhuri?</v>
      </c>
    </row>
    <row r="384" spans="1:15" x14ac:dyDescent="0.3">
      <c r="A384" t="s">
        <v>3714</v>
      </c>
      <c r="B384" t="s">
        <v>3715</v>
      </c>
      <c r="C384" t="s">
        <v>9</v>
      </c>
      <c r="D384" t="s">
        <v>4092</v>
      </c>
      <c r="E384" t="s">
        <v>5900</v>
      </c>
      <c r="F384" t="s">
        <v>4186</v>
      </c>
      <c r="G384">
        <f>ROUND(Personalities_yearOfDeath[[#This Row],[value]],2)</f>
        <v>604</v>
      </c>
      <c r="H384" t="s">
        <v>1883</v>
      </c>
      <c r="I384" t="s">
        <v>1884</v>
      </c>
      <c r="J384" t="s">
        <v>2526</v>
      </c>
      <c r="K384" t="s">
        <v>13</v>
      </c>
      <c r="L384" t="s">
        <v>3717</v>
      </c>
      <c r="M384" t="s">
        <v>1884</v>
      </c>
      <c r="N384">
        <f t="shared" si="5"/>
        <v>1</v>
      </c>
      <c r="O3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Emperor Wen of Sui?</v>
      </c>
    </row>
    <row r="385" spans="1:15" x14ac:dyDescent="0.3">
      <c r="A385" t="s">
        <v>3718</v>
      </c>
      <c r="B385" t="s">
        <v>3719</v>
      </c>
      <c r="C385" t="s">
        <v>9</v>
      </c>
      <c r="D385" t="s">
        <v>4092</v>
      </c>
      <c r="E385" t="s">
        <v>5900</v>
      </c>
      <c r="F385" t="s">
        <v>395</v>
      </c>
      <c r="G385">
        <f>ROUND(Personalities_yearOfDeath[[#This Row],[value]],2)</f>
        <v>1940</v>
      </c>
      <c r="H385" t="s">
        <v>1883</v>
      </c>
      <c r="I385" t="s">
        <v>1884</v>
      </c>
      <c r="J385" t="s">
        <v>618</v>
      </c>
      <c r="K385" t="s">
        <v>13</v>
      </c>
      <c r="L385" t="s">
        <v>3720</v>
      </c>
      <c r="M385" t="s">
        <v>1884</v>
      </c>
      <c r="N385">
        <f t="shared" si="5"/>
        <v>1</v>
      </c>
      <c r="O3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Lluís Companys?</v>
      </c>
    </row>
    <row r="386" spans="1:15" x14ac:dyDescent="0.3">
      <c r="A386" t="s">
        <v>3147</v>
      </c>
      <c r="B386" t="s">
        <v>3148</v>
      </c>
      <c r="C386" t="s">
        <v>9</v>
      </c>
      <c r="D386" t="s">
        <v>4092</v>
      </c>
      <c r="E386" t="s">
        <v>5900</v>
      </c>
      <c r="F386" t="s">
        <v>4188</v>
      </c>
      <c r="G386">
        <f>ROUND(Personalities_yearOfDeath[[#This Row],[value]],2)</f>
        <v>-231</v>
      </c>
      <c r="H386" t="s">
        <v>1883</v>
      </c>
      <c r="I386" t="s">
        <v>1884</v>
      </c>
      <c r="J386" t="s">
        <v>2293</v>
      </c>
      <c r="K386" t="s">
        <v>13</v>
      </c>
      <c r="L386" t="s">
        <v>3150</v>
      </c>
      <c r="M386" t="s">
        <v>1884</v>
      </c>
      <c r="N386">
        <f t="shared" ref="N386:N449" si="6">COUNTIF(B:B,B386)</f>
        <v>1</v>
      </c>
      <c r="O3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Ashoka?</v>
      </c>
    </row>
    <row r="387" spans="1:15" x14ac:dyDescent="0.3">
      <c r="A387" t="s">
        <v>3725</v>
      </c>
      <c r="B387" t="s">
        <v>3726</v>
      </c>
      <c r="C387" t="s">
        <v>9</v>
      </c>
      <c r="D387" t="s">
        <v>4092</v>
      </c>
      <c r="E387" t="s">
        <v>5900</v>
      </c>
      <c r="F387" t="s">
        <v>4189</v>
      </c>
      <c r="G387">
        <f>ROUND(Personalities_yearOfDeath[[#This Row],[value]],2)</f>
        <v>-209</v>
      </c>
      <c r="H387" t="s">
        <v>1883</v>
      </c>
      <c r="I387" t="s">
        <v>1884</v>
      </c>
      <c r="J387" t="s">
        <v>2113</v>
      </c>
      <c r="K387" t="s">
        <v>13</v>
      </c>
      <c r="L387" t="s">
        <v>3728</v>
      </c>
      <c r="M387" t="s">
        <v>1884</v>
      </c>
      <c r="N387">
        <f t="shared" si="6"/>
        <v>1</v>
      </c>
      <c r="O3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Qin Shi Huangdi?</v>
      </c>
    </row>
    <row r="388" spans="1:15" x14ac:dyDescent="0.3">
      <c r="A388" t="s">
        <v>3721</v>
      </c>
      <c r="B388" t="s">
        <v>3722</v>
      </c>
      <c r="C388" t="s">
        <v>9</v>
      </c>
      <c r="D388" t="s">
        <v>4092</v>
      </c>
      <c r="E388" t="s">
        <v>5900</v>
      </c>
      <c r="F388" t="s">
        <v>128</v>
      </c>
      <c r="G388">
        <f>ROUND(Personalities_yearOfDeath[[#This Row],[value]],2)</f>
        <v>1965</v>
      </c>
      <c r="H388" t="s">
        <v>1883</v>
      </c>
      <c r="I388" t="s">
        <v>1884</v>
      </c>
      <c r="J388" t="s">
        <v>3723</v>
      </c>
      <c r="K388" t="s">
        <v>13</v>
      </c>
      <c r="L388" t="s">
        <v>3724</v>
      </c>
      <c r="M388" t="s">
        <v>1884</v>
      </c>
      <c r="N388">
        <f t="shared" si="6"/>
        <v>1</v>
      </c>
      <c r="O3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Winston Churchill?</v>
      </c>
    </row>
    <row r="389" spans="1:15" x14ac:dyDescent="0.3">
      <c r="A389" t="s">
        <v>3729</v>
      </c>
      <c r="B389" t="s">
        <v>3730</v>
      </c>
      <c r="C389" t="s">
        <v>9</v>
      </c>
      <c r="D389" t="s">
        <v>4092</v>
      </c>
      <c r="E389" t="s">
        <v>5900</v>
      </c>
      <c r="F389" t="s">
        <v>3973</v>
      </c>
      <c r="G389">
        <f>ROUND(Personalities_yearOfDeath[[#This Row],[value]],2)</f>
        <v>1483</v>
      </c>
      <c r="H389" t="s">
        <v>1883</v>
      </c>
      <c r="I389" t="s">
        <v>1884</v>
      </c>
      <c r="J389" t="s">
        <v>965</v>
      </c>
      <c r="K389" t="s">
        <v>13</v>
      </c>
      <c r="L389" t="s">
        <v>3732</v>
      </c>
      <c r="M389" t="s">
        <v>1884</v>
      </c>
      <c r="N389">
        <f t="shared" si="6"/>
        <v>1</v>
      </c>
      <c r="O3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 XI of France?</v>
      </c>
    </row>
    <row r="390" spans="1:15" x14ac:dyDescent="0.3">
      <c r="A390" t="s">
        <v>3733</v>
      </c>
      <c r="B390" t="s">
        <v>3734</v>
      </c>
      <c r="C390" t="s">
        <v>9</v>
      </c>
      <c r="D390" t="s">
        <v>4092</v>
      </c>
      <c r="E390" t="s">
        <v>5900</v>
      </c>
      <c r="F390" t="s">
        <v>1767</v>
      </c>
      <c r="G390">
        <f>ROUND(Personalities_yearOfDeath[[#This Row],[value]],2)</f>
        <v>1982</v>
      </c>
      <c r="H390" t="s">
        <v>1883</v>
      </c>
      <c r="I390" t="s">
        <v>1884</v>
      </c>
      <c r="J390" t="s">
        <v>2160</v>
      </c>
      <c r="K390" t="s">
        <v>13</v>
      </c>
      <c r="L390" t="s">
        <v>3735</v>
      </c>
      <c r="M390" t="s">
        <v>1884</v>
      </c>
      <c r="N390">
        <f t="shared" si="6"/>
        <v>1</v>
      </c>
      <c r="O3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 Aragon?</v>
      </c>
    </row>
    <row r="391" spans="1:15" x14ac:dyDescent="0.3">
      <c r="A391" t="s">
        <v>3736</v>
      </c>
      <c r="B391" t="s">
        <v>3737</v>
      </c>
      <c r="C391" t="s">
        <v>9</v>
      </c>
      <c r="D391" t="s">
        <v>4092</v>
      </c>
      <c r="E391" t="s">
        <v>5900</v>
      </c>
      <c r="F391" t="s">
        <v>4190</v>
      </c>
      <c r="G391">
        <f>ROUND(Personalities_yearOfDeath[[#This Row],[value]],2)</f>
        <v>1557</v>
      </c>
      <c r="H391" t="s">
        <v>1883</v>
      </c>
      <c r="I391" t="s">
        <v>1884</v>
      </c>
      <c r="J391" t="s">
        <v>2011</v>
      </c>
      <c r="K391" t="s">
        <v>13</v>
      </c>
      <c r="L391" t="s">
        <v>3739</v>
      </c>
      <c r="M391" t="s">
        <v>1884</v>
      </c>
      <c r="N391">
        <f t="shared" si="6"/>
        <v>1</v>
      </c>
      <c r="O3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Jacques Cartier?</v>
      </c>
    </row>
    <row r="392" spans="1:15" x14ac:dyDescent="0.3">
      <c r="A392" t="s">
        <v>3743</v>
      </c>
      <c r="B392" t="s">
        <v>3744</v>
      </c>
      <c r="C392" t="s">
        <v>9</v>
      </c>
      <c r="D392" t="s">
        <v>4092</v>
      </c>
      <c r="E392" t="s">
        <v>5900</v>
      </c>
      <c r="F392" t="s">
        <v>2800</v>
      </c>
      <c r="G392">
        <f>ROUND(Personalities_yearOfDeath[[#This Row],[value]],2)</f>
        <v>1980</v>
      </c>
      <c r="H392" t="s">
        <v>1883</v>
      </c>
      <c r="I392" t="s">
        <v>1884</v>
      </c>
      <c r="J392" t="s">
        <v>157</v>
      </c>
      <c r="K392" t="s">
        <v>13</v>
      </c>
      <c r="L392" t="s">
        <v>3745</v>
      </c>
      <c r="M392" t="s">
        <v>1884</v>
      </c>
      <c r="N392">
        <f t="shared" si="6"/>
        <v>1</v>
      </c>
      <c r="O3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Jacqueline Cochran?</v>
      </c>
    </row>
    <row r="393" spans="1:15" x14ac:dyDescent="0.3">
      <c r="A393" t="s">
        <v>3746</v>
      </c>
      <c r="B393" t="s">
        <v>3747</v>
      </c>
      <c r="C393" t="s">
        <v>9</v>
      </c>
      <c r="D393" t="s">
        <v>4092</v>
      </c>
      <c r="E393" t="s">
        <v>5900</v>
      </c>
      <c r="F393" t="s">
        <v>35</v>
      </c>
      <c r="G393">
        <f>ROUND(Personalities_yearOfDeath[[#This Row],[value]],2)</f>
        <v>1715</v>
      </c>
      <c r="H393" t="s">
        <v>1883</v>
      </c>
      <c r="I393" t="s">
        <v>1884</v>
      </c>
      <c r="J393" t="s">
        <v>1965</v>
      </c>
      <c r="K393" t="s">
        <v>13</v>
      </c>
      <c r="L393" t="s">
        <v>3749</v>
      </c>
      <c r="M393" t="s">
        <v>1884</v>
      </c>
      <c r="N393">
        <f t="shared" si="6"/>
        <v>1</v>
      </c>
      <c r="O3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 XIV of France?</v>
      </c>
    </row>
    <row r="394" spans="1:15" x14ac:dyDescent="0.3">
      <c r="A394" t="s">
        <v>3750</v>
      </c>
      <c r="B394" t="s">
        <v>3751</v>
      </c>
      <c r="C394" t="s">
        <v>9</v>
      </c>
      <c r="D394" t="s">
        <v>4092</v>
      </c>
      <c r="E394" t="s">
        <v>5900</v>
      </c>
      <c r="F394" t="s">
        <v>762</v>
      </c>
      <c r="G394">
        <f>ROUND(Personalities_yearOfDeath[[#This Row],[value]],2)</f>
        <v>100</v>
      </c>
      <c r="H394" t="s">
        <v>1883</v>
      </c>
      <c r="I394" t="s">
        <v>1884</v>
      </c>
      <c r="J394" t="s">
        <v>91</v>
      </c>
      <c r="K394" t="s">
        <v>13</v>
      </c>
      <c r="L394" t="s">
        <v>3752</v>
      </c>
      <c r="M394" t="s">
        <v>1884</v>
      </c>
      <c r="N394">
        <f t="shared" si="6"/>
        <v>1</v>
      </c>
      <c r="O3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Liu Penzi?</v>
      </c>
    </row>
    <row r="395" spans="1:15" x14ac:dyDescent="0.3">
      <c r="A395" t="s">
        <v>3169</v>
      </c>
      <c r="B395" t="s">
        <v>3170</v>
      </c>
      <c r="C395" t="s">
        <v>9</v>
      </c>
      <c r="D395" t="s">
        <v>4092</v>
      </c>
      <c r="E395" t="s">
        <v>5900</v>
      </c>
      <c r="F395" t="s">
        <v>1280</v>
      </c>
      <c r="G395">
        <f>ROUND(Personalities_yearOfDeath[[#This Row],[value]],2)</f>
        <v>1883</v>
      </c>
      <c r="H395" t="s">
        <v>1883</v>
      </c>
      <c r="I395" t="s">
        <v>1884</v>
      </c>
      <c r="J395" t="s">
        <v>3171</v>
      </c>
      <c r="K395" t="s">
        <v>13</v>
      </c>
      <c r="L395" t="s">
        <v>3172</v>
      </c>
      <c r="M395" t="s">
        <v>1884</v>
      </c>
      <c r="N395">
        <f t="shared" si="6"/>
        <v>1</v>
      </c>
      <c r="O3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Karl Marx?</v>
      </c>
    </row>
    <row r="396" spans="1:15" x14ac:dyDescent="0.3">
      <c r="A396" t="s">
        <v>3753</v>
      </c>
      <c r="B396" t="s">
        <v>3754</v>
      </c>
      <c r="C396" t="s">
        <v>9</v>
      </c>
      <c r="D396" t="s">
        <v>4092</v>
      </c>
      <c r="E396" t="s">
        <v>5900</v>
      </c>
      <c r="F396" t="s">
        <v>49</v>
      </c>
      <c r="G396">
        <f>ROUND(Personalities_yearOfDeath[[#This Row],[value]],2)</f>
        <v>1951</v>
      </c>
      <c r="H396" t="s">
        <v>1883</v>
      </c>
      <c r="I396" t="s">
        <v>1884</v>
      </c>
      <c r="J396" t="s">
        <v>2216</v>
      </c>
      <c r="K396" t="s">
        <v>13</v>
      </c>
      <c r="L396" t="s">
        <v>3755</v>
      </c>
      <c r="M396" t="s">
        <v>1884</v>
      </c>
      <c r="N396">
        <f t="shared" si="6"/>
        <v>1</v>
      </c>
      <c r="O3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Philippe Pétain?</v>
      </c>
    </row>
    <row r="397" spans="1:15" x14ac:dyDescent="0.3">
      <c r="A397" t="s">
        <v>3756</v>
      </c>
      <c r="B397" t="s">
        <v>3757</v>
      </c>
      <c r="C397" t="s">
        <v>9</v>
      </c>
      <c r="D397" t="s">
        <v>4092</v>
      </c>
      <c r="E397" t="s">
        <v>5900</v>
      </c>
      <c r="F397" t="s">
        <v>4191</v>
      </c>
      <c r="G397">
        <f>ROUND(Personalities_yearOfDeath[[#This Row],[value]],2)</f>
        <v>-405</v>
      </c>
      <c r="H397" t="s">
        <v>1883</v>
      </c>
      <c r="I397" t="s">
        <v>1884</v>
      </c>
      <c r="J397" t="s">
        <v>3053</v>
      </c>
      <c r="K397" t="s">
        <v>13</v>
      </c>
      <c r="L397" t="s">
        <v>3759</v>
      </c>
      <c r="M397" t="s">
        <v>1884</v>
      </c>
      <c r="N397">
        <f t="shared" si="6"/>
        <v>1</v>
      </c>
      <c r="O3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Sophocles?</v>
      </c>
    </row>
    <row r="398" spans="1:15" x14ac:dyDescent="0.3">
      <c r="A398" t="s">
        <v>3196</v>
      </c>
      <c r="B398" t="s">
        <v>3197</v>
      </c>
      <c r="C398" t="s">
        <v>9</v>
      </c>
      <c r="D398" t="s">
        <v>4092</v>
      </c>
      <c r="E398" t="s">
        <v>5900</v>
      </c>
      <c r="F398" t="s">
        <v>3057</v>
      </c>
      <c r="G398">
        <f>ROUND(Personalities_yearOfDeath[[#This Row],[value]],2)</f>
        <v>1332</v>
      </c>
      <c r="H398" t="s">
        <v>1883</v>
      </c>
      <c r="I398" t="s">
        <v>1884</v>
      </c>
      <c r="J398" t="s">
        <v>110</v>
      </c>
      <c r="K398" t="s">
        <v>13</v>
      </c>
      <c r="L398" t="s">
        <v>3199</v>
      </c>
      <c r="M398" t="s">
        <v>1884</v>
      </c>
      <c r="N398">
        <f t="shared" si="6"/>
        <v>1</v>
      </c>
      <c r="O3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Rinchinbal Khan?</v>
      </c>
    </row>
    <row r="399" spans="1:15" x14ac:dyDescent="0.3">
      <c r="A399" t="s">
        <v>3776</v>
      </c>
      <c r="B399" t="s">
        <v>3777</v>
      </c>
      <c r="C399" t="s">
        <v>9</v>
      </c>
      <c r="D399" t="s">
        <v>4092</v>
      </c>
      <c r="E399" t="s">
        <v>5900</v>
      </c>
      <c r="F399" t="s">
        <v>765</v>
      </c>
      <c r="G399">
        <f>ROUND(Personalities_yearOfDeath[[#This Row],[value]],2)</f>
        <v>1956</v>
      </c>
      <c r="H399" t="s">
        <v>1883</v>
      </c>
      <c r="I399" t="s">
        <v>1884</v>
      </c>
      <c r="J399" t="s">
        <v>2027</v>
      </c>
      <c r="K399" t="s">
        <v>13</v>
      </c>
      <c r="L399" t="s">
        <v>3778</v>
      </c>
      <c r="M399" t="s">
        <v>1884</v>
      </c>
      <c r="N399">
        <f t="shared" si="6"/>
        <v>1</v>
      </c>
      <c r="O3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Irène Joliot-Curie?</v>
      </c>
    </row>
    <row r="400" spans="1:15" x14ac:dyDescent="0.3">
      <c r="A400" t="s">
        <v>3779</v>
      </c>
      <c r="B400" t="s">
        <v>3780</v>
      </c>
      <c r="C400" t="s">
        <v>9</v>
      </c>
      <c r="D400" t="s">
        <v>4092</v>
      </c>
      <c r="E400" t="s">
        <v>5900</v>
      </c>
      <c r="F400" t="s">
        <v>416</v>
      </c>
      <c r="G400">
        <f>ROUND(Personalities_yearOfDeath[[#This Row],[value]],2)</f>
        <v>1921</v>
      </c>
      <c r="H400" t="s">
        <v>1883</v>
      </c>
      <c r="I400" t="s">
        <v>1884</v>
      </c>
      <c r="J400" t="s">
        <v>2374</v>
      </c>
      <c r="K400" t="s">
        <v>13</v>
      </c>
      <c r="L400" t="s">
        <v>3782</v>
      </c>
      <c r="M400" t="s">
        <v>1884</v>
      </c>
      <c r="N400">
        <f t="shared" si="6"/>
        <v>1</v>
      </c>
      <c r="O4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Peter Kropotkin?</v>
      </c>
    </row>
    <row r="401" spans="1:15" x14ac:dyDescent="0.3">
      <c r="A401" t="s">
        <v>3783</v>
      </c>
      <c r="B401" t="s">
        <v>3784</v>
      </c>
      <c r="C401" t="s">
        <v>9</v>
      </c>
      <c r="D401" t="s">
        <v>4092</v>
      </c>
      <c r="E401" t="s">
        <v>5900</v>
      </c>
      <c r="F401" t="s">
        <v>641</v>
      </c>
      <c r="G401">
        <f>ROUND(Personalities_yearOfDeath[[#This Row],[value]],2)</f>
        <v>1844</v>
      </c>
      <c r="H401" t="s">
        <v>1883</v>
      </c>
      <c r="I401" t="s">
        <v>1884</v>
      </c>
      <c r="J401" t="s">
        <v>551</v>
      </c>
      <c r="K401" t="s">
        <v>13</v>
      </c>
      <c r="L401" t="s">
        <v>3785</v>
      </c>
      <c r="M401" t="s">
        <v>1884</v>
      </c>
      <c r="N401">
        <f t="shared" si="6"/>
        <v>1</v>
      </c>
      <c r="O4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Joseph Bonaparte?</v>
      </c>
    </row>
    <row r="402" spans="1:15" x14ac:dyDescent="0.3">
      <c r="A402" t="s">
        <v>3786</v>
      </c>
      <c r="B402" t="s">
        <v>3787</v>
      </c>
      <c r="C402" t="s">
        <v>9</v>
      </c>
      <c r="D402" t="s">
        <v>4092</v>
      </c>
      <c r="E402" t="s">
        <v>5900</v>
      </c>
      <c r="F402" t="s">
        <v>558</v>
      </c>
      <c r="G402">
        <f>ROUND(Personalities_yearOfDeath[[#This Row],[value]],2)</f>
        <v>1832</v>
      </c>
      <c r="H402" t="s">
        <v>1883</v>
      </c>
      <c r="I402" t="s">
        <v>1884</v>
      </c>
      <c r="J402" t="s">
        <v>3789</v>
      </c>
      <c r="K402" t="s">
        <v>13</v>
      </c>
      <c r="L402" t="s">
        <v>3790</v>
      </c>
      <c r="M402" t="s">
        <v>1884</v>
      </c>
      <c r="N402">
        <f t="shared" si="6"/>
        <v>1</v>
      </c>
      <c r="O4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Johann Wolfgang von Goethe?</v>
      </c>
    </row>
    <row r="403" spans="1:15" x14ac:dyDescent="0.3">
      <c r="A403" t="s">
        <v>3796</v>
      </c>
      <c r="B403" t="s">
        <v>3797</v>
      </c>
      <c r="C403" t="s">
        <v>9</v>
      </c>
      <c r="D403" t="s">
        <v>4092</v>
      </c>
      <c r="E403" t="s">
        <v>5900</v>
      </c>
      <c r="F403" t="s">
        <v>167</v>
      </c>
      <c r="G403">
        <f>ROUND(Personalities_yearOfDeath[[#This Row],[value]],2)</f>
        <v>1850</v>
      </c>
      <c r="H403" t="s">
        <v>1883</v>
      </c>
      <c r="I403" t="s">
        <v>1884</v>
      </c>
      <c r="J403" t="s">
        <v>965</v>
      </c>
      <c r="K403" t="s">
        <v>13</v>
      </c>
      <c r="L403" t="s">
        <v>3798</v>
      </c>
      <c r="M403" t="s">
        <v>1884</v>
      </c>
      <c r="N403">
        <f t="shared" si="6"/>
        <v>1</v>
      </c>
      <c r="O4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Louis-Philippe I?</v>
      </c>
    </row>
    <row r="404" spans="1:15" x14ac:dyDescent="0.3">
      <c r="A404" t="s">
        <v>3791</v>
      </c>
      <c r="B404" t="s">
        <v>3792</v>
      </c>
      <c r="C404" t="s">
        <v>9</v>
      </c>
      <c r="D404" t="s">
        <v>4092</v>
      </c>
      <c r="E404" t="s">
        <v>5900</v>
      </c>
      <c r="F404" t="s">
        <v>184</v>
      </c>
      <c r="G404">
        <f>ROUND(Personalities_yearOfDeath[[#This Row],[value]],2)</f>
        <v>1901</v>
      </c>
      <c r="H404" t="s">
        <v>1883</v>
      </c>
      <c r="I404" t="s">
        <v>1884</v>
      </c>
      <c r="J404" t="s">
        <v>3794</v>
      </c>
      <c r="K404" t="s">
        <v>13</v>
      </c>
      <c r="L404" t="s">
        <v>3795</v>
      </c>
      <c r="M404" t="s">
        <v>1884</v>
      </c>
      <c r="N404">
        <f t="shared" si="6"/>
        <v>1</v>
      </c>
      <c r="O4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Giuseppe Verdi?</v>
      </c>
    </row>
    <row r="405" spans="1:15" x14ac:dyDescent="0.3">
      <c r="A405" t="s">
        <v>3805</v>
      </c>
      <c r="B405" t="s">
        <v>3806</v>
      </c>
      <c r="C405" t="s">
        <v>9</v>
      </c>
      <c r="D405" t="s">
        <v>4092</v>
      </c>
      <c r="E405" t="s">
        <v>5900</v>
      </c>
      <c r="F405" t="s">
        <v>4192</v>
      </c>
      <c r="G405">
        <f>ROUND(Personalities_yearOfDeath[[#This Row],[value]],2)</f>
        <v>342</v>
      </c>
      <c r="H405" t="s">
        <v>1883</v>
      </c>
      <c r="I405" t="s">
        <v>1884</v>
      </c>
      <c r="J405" t="s">
        <v>91</v>
      </c>
      <c r="K405" t="s">
        <v>13</v>
      </c>
      <c r="L405" t="s">
        <v>3808</v>
      </c>
      <c r="M405" t="s">
        <v>1884</v>
      </c>
      <c r="N405">
        <f t="shared" si="6"/>
        <v>1</v>
      </c>
      <c r="O4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Emperor Cheng of Jin?</v>
      </c>
    </row>
    <row r="406" spans="1:15" x14ac:dyDescent="0.3">
      <c r="A406" t="s">
        <v>3234</v>
      </c>
      <c r="B406" t="s">
        <v>3235</v>
      </c>
      <c r="C406" t="s">
        <v>9</v>
      </c>
      <c r="D406" t="s">
        <v>4092</v>
      </c>
      <c r="E406" t="s">
        <v>5900</v>
      </c>
      <c r="F406" t="s">
        <v>4103</v>
      </c>
      <c r="G406">
        <f>ROUND(Personalities_yearOfDeath[[#This Row],[value]],2)</f>
        <v>2020</v>
      </c>
      <c r="H406" t="s">
        <v>1883</v>
      </c>
      <c r="I406" t="s">
        <v>1884</v>
      </c>
      <c r="J406" t="s">
        <v>129</v>
      </c>
      <c r="K406" t="s">
        <v>13</v>
      </c>
      <c r="L406" t="s">
        <v>3236</v>
      </c>
      <c r="M406" t="s">
        <v>1884</v>
      </c>
      <c r="N406">
        <f t="shared" si="6"/>
        <v>1</v>
      </c>
      <c r="O4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Tabaré Vázquez?</v>
      </c>
    </row>
    <row r="407" spans="1:15" x14ac:dyDescent="0.3">
      <c r="A407" t="s">
        <v>3247</v>
      </c>
      <c r="B407" t="s">
        <v>3248</v>
      </c>
      <c r="C407" t="s">
        <v>9</v>
      </c>
      <c r="D407" t="s">
        <v>4092</v>
      </c>
      <c r="E407" t="s">
        <v>5900</v>
      </c>
      <c r="F407" t="s">
        <v>148</v>
      </c>
      <c r="G407">
        <f>ROUND(Personalities_yearOfDeath[[#This Row],[value]],2)</f>
        <v>1925</v>
      </c>
      <c r="H407" t="s">
        <v>1883</v>
      </c>
      <c r="I407" t="s">
        <v>1884</v>
      </c>
      <c r="J407" t="s">
        <v>3249</v>
      </c>
      <c r="K407" t="s">
        <v>13</v>
      </c>
      <c r="L407" t="s">
        <v>3250</v>
      </c>
      <c r="M407" t="s">
        <v>1884</v>
      </c>
      <c r="N407">
        <f t="shared" si="6"/>
        <v>1</v>
      </c>
      <c r="O4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Sun Yat-sen?</v>
      </c>
    </row>
    <row r="408" spans="1:15" x14ac:dyDescent="0.3">
      <c r="A408" t="s">
        <v>3812</v>
      </c>
      <c r="B408" t="s">
        <v>3813</v>
      </c>
      <c r="C408" t="s">
        <v>9</v>
      </c>
      <c r="D408" t="s">
        <v>4092</v>
      </c>
      <c r="E408" t="s">
        <v>5900</v>
      </c>
      <c r="F408" t="s">
        <v>4193</v>
      </c>
      <c r="G408">
        <f>ROUND(Personalities_yearOfDeath[[#This Row],[value]],2)</f>
        <v>337</v>
      </c>
      <c r="H408" t="s">
        <v>1883</v>
      </c>
      <c r="I408" t="s">
        <v>1884</v>
      </c>
      <c r="J408" t="s">
        <v>3815</v>
      </c>
      <c r="K408" t="s">
        <v>13</v>
      </c>
      <c r="L408" t="s">
        <v>3816</v>
      </c>
      <c r="M408" t="s">
        <v>1884</v>
      </c>
      <c r="N408">
        <f t="shared" si="6"/>
        <v>1</v>
      </c>
      <c r="O4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Constantine the Great?</v>
      </c>
    </row>
    <row r="409" spans="1:15" x14ac:dyDescent="0.3">
      <c r="A409" t="s">
        <v>3266</v>
      </c>
      <c r="B409" t="s">
        <v>3267</v>
      </c>
      <c r="C409" t="s">
        <v>9</v>
      </c>
      <c r="D409" t="s">
        <v>4092</v>
      </c>
      <c r="E409" t="s">
        <v>5900</v>
      </c>
      <c r="F409" t="s">
        <v>588</v>
      </c>
      <c r="G409">
        <f>ROUND(Personalities_yearOfDeath[[#This Row],[value]],2)</f>
        <v>1937</v>
      </c>
      <c r="H409" t="s">
        <v>1883</v>
      </c>
      <c r="I409" t="s">
        <v>1884</v>
      </c>
      <c r="J409" t="s">
        <v>2293</v>
      </c>
      <c r="K409" t="s">
        <v>13</v>
      </c>
      <c r="L409" t="s">
        <v>3268</v>
      </c>
      <c r="M409" t="s">
        <v>1884</v>
      </c>
      <c r="N409">
        <f t="shared" si="6"/>
        <v>1</v>
      </c>
      <c r="O4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Ernest Rutherford?</v>
      </c>
    </row>
    <row r="410" spans="1:15" x14ac:dyDescent="0.3">
      <c r="A410" t="s">
        <v>3535</v>
      </c>
      <c r="B410" t="s">
        <v>3536</v>
      </c>
      <c r="C410" t="s">
        <v>9</v>
      </c>
      <c r="D410" t="s">
        <v>4092</v>
      </c>
      <c r="E410" t="s">
        <v>5900</v>
      </c>
      <c r="F410" t="s">
        <v>179</v>
      </c>
      <c r="G410">
        <f>ROUND(Personalities_yearOfDeath[[#This Row],[value]],2)</f>
        <v>1938</v>
      </c>
      <c r="H410" t="s">
        <v>1883</v>
      </c>
      <c r="I410" t="s">
        <v>1884</v>
      </c>
      <c r="J410" t="s">
        <v>3537</v>
      </c>
      <c r="K410" t="s">
        <v>13</v>
      </c>
      <c r="L410" t="s">
        <v>3538</v>
      </c>
      <c r="M410" t="s">
        <v>1884</v>
      </c>
      <c r="N410">
        <f t="shared" si="6"/>
        <v>1</v>
      </c>
      <c r="O4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Mustafa Kemal Atatürk?</v>
      </c>
    </row>
    <row r="411" spans="1:15" x14ac:dyDescent="0.3">
      <c r="A411" t="s">
        <v>2968</v>
      </c>
      <c r="B411" t="s">
        <v>2969</v>
      </c>
      <c r="C411" t="s">
        <v>9</v>
      </c>
      <c r="D411" t="s">
        <v>4092</v>
      </c>
      <c r="E411" t="s">
        <v>5900</v>
      </c>
      <c r="F411" t="s">
        <v>4194</v>
      </c>
      <c r="G411">
        <f>ROUND(Personalities_yearOfDeath[[#This Row],[value]],2)</f>
        <v>-25</v>
      </c>
      <c r="H411" t="s">
        <v>1883</v>
      </c>
      <c r="I411" t="s">
        <v>1884</v>
      </c>
      <c r="J411" t="s">
        <v>157</v>
      </c>
      <c r="K411" t="s">
        <v>13</v>
      </c>
      <c r="L411" t="s">
        <v>2971</v>
      </c>
      <c r="M411" t="s">
        <v>1884</v>
      </c>
      <c r="N411">
        <f t="shared" si="6"/>
        <v>1</v>
      </c>
      <c r="O4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Gaius Cornelius Gallus?</v>
      </c>
    </row>
    <row r="412" spans="1:15" x14ac:dyDescent="0.3">
      <c r="A412" t="s">
        <v>3542</v>
      </c>
      <c r="B412" t="s">
        <v>3543</v>
      </c>
      <c r="C412" t="s">
        <v>9</v>
      </c>
      <c r="D412" t="s">
        <v>4092</v>
      </c>
      <c r="E412" t="s">
        <v>5900</v>
      </c>
      <c r="F412" t="s">
        <v>4195</v>
      </c>
      <c r="G412">
        <f>ROUND(Personalities_yearOfDeath[[#This Row],[value]],2)</f>
        <v>1252</v>
      </c>
      <c r="H412" t="s">
        <v>1883</v>
      </c>
      <c r="I412" t="s">
        <v>1884</v>
      </c>
      <c r="J412" t="s">
        <v>77</v>
      </c>
      <c r="K412" t="s">
        <v>13</v>
      </c>
      <c r="L412" t="s">
        <v>3544</v>
      </c>
      <c r="M412" t="s">
        <v>1884</v>
      </c>
      <c r="N412">
        <f t="shared" si="6"/>
        <v>1</v>
      </c>
      <c r="O4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Isabella I, Queen of Armenia?</v>
      </c>
    </row>
    <row r="413" spans="1:15" x14ac:dyDescent="0.3">
      <c r="A413" t="s">
        <v>3539</v>
      </c>
      <c r="B413" t="s">
        <v>3540</v>
      </c>
      <c r="C413" t="s">
        <v>9</v>
      </c>
      <c r="D413" t="s">
        <v>4092</v>
      </c>
      <c r="E413" t="s">
        <v>5900</v>
      </c>
      <c r="F413" t="s">
        <v>273</v>
      </c>
      <c r="G413">
        <f>ROUND(Personalities_yearOfDeath[[#This Row],[value]],2)</f>
        <v>1939</v>
      </c>
      <c r="H413" t="s">
        <v>1883</v>
      </c>
      <c r="I413" t="s">
        <v>1884</v>
      </c>
      <c r="J413" t="s">
        <v>31</v>
      </c>
      <c r="K413" t="s">
        <v>13</v>
      </c>
      <c r="L413" t="s">
        <v>3541</v>
      </c>
      <c r="M413" t="s">
        <v>1884</v>
      </c>
      <c r="N413">
        <f t="shared" si="6"/>
        <v>1</v>
      </c>
      <c r="O4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Federico Gamboa?</v>
      </c>
    </row>
    <row r="414" spans="1:15" x14ac:dyDescent="0.3">
      <c r="A414" t="s">
        <v>3545</v>
      </c>
      <c r="B414" t="s">
        <v>3546</v>
      </c>
      <c r="C414" t="s">
        <v>9</v>
      </c>
      <c r="D414" t="s">
        <v>4092</v>
      </c>
      <c r="E414" t="s">
        <v>5900</v>
      </c>
      <c r="F414" t="s">
        <v>4196</v>
      </c>
      <c r="G414">
        <f>ROUND(Personalities_yearOfDeath[[#This Row],[value]],2)</f>
        <v>1400</v>
      </c>
      <c r="H414" t="s">
        <v>1883</v>
      </c>
      <c r="I414" t="s">
        <v>1884</v>
      </c>
      <c r="J414" t="s">
        <v>3202</v>
      </c>
      <c r="K414" t="s">
        <v>13</v>
      </c>
      <c r="L414" t="s">
        <v>3548</v>
      </c>
      <c r="M414" t="s">
        <v>1884</v>
      </c>
      <c r="N414">
        <f t="shared" si="6"/>
        <v>1</v>
      </c>
      <c r="O4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Geoffrey Chaucer?</v>
      </c>
    </row>
    <row r="415" spans="1:15" x14ac:dyDescent="0.3">
      <c r="A415" t="s">
        <v>2978</v>
      </c>
      <c r="B415" t="s">
        <v>2979</v>
      </c>
      <c r="C415" t="s">
        <v>9</v>
      </c>
      <c r="D415" t="s">
        <v>4092</v>
      </c>
      <c r="E415" t="s">
        <v>5900</v>
      </c>
      <c r="F415" t="s">
        <v>258</v>
      </c>
      <c r="G415">
        <f>ROUND(Personalities_yearOfDeath[[#This Row],[value]],2)</f>
        <v>1947</v>
      </c>
      <c r="H415" t="s">
        <v>1883</v>
      </c>
      <c r="I415" t="s">
        <v>1884</v>
      </c>
      <c r="J415" t="s">
        <v>2360</v>
      </c>
      <c r="K415" t="s">
        <v>13</v>
      </c>
      <c r="L415" t="s">
        <v>2980</v>
      </c>
      <c r="M415" t="s">
        <v>1884</v>
      </c>
      <c r="N415">
        <f t="shared" si="6"/>
        <v>1</v>
      </c>
      <c r="O4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Henry Ford?</v>
      </c>
    </row>
    <row r="416" spans="1:15" x14ac:dyDescent="0.3">
      <c r="A416" t="s">
        <v>2985</v>
      </c>
      <c r="B416" t="s">
        <v>2986</v>
      </c>
      <c r="C416" t="s">
        <v>9</v>
      </c>
      <c r="D416" t="s">
        <v>4092</v>
      </c>
      <c r="E416" t="s">
        <v>5900</v>
      </c>
      <c r="F416" t="s">
        <v>4197</v>
      </c>
      <c r="G416">
        <f>ROUND(Personalities_yearOfDeath[[#This Row],[value]],2)</f>
        <v>1566</v>
      </c>
      <c r="H416" t="s">
        <v>1883</v>
      </c>
      <c r="I416" t="s">
        <v>1884</v>
      </c>
      <c r="J416" t="s">
        <v>2988</v>
      </c>
      <c r="K416" t="s">
        <v>13</v>
      </c>
      <c r="L416" t="s">
        <v>2989</v>
      </c>
      <c r="M416" t="s">
        <v>1884</v>
      </c>
      <c r="N416">
        <f t="shared" si="6"/>
        <v>1</v>
      </c>
      <c r="O4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Suleiman the Magnificent?</v>
      </c>
    </row>
    <row r="417" spans="1:15" x14ac:dyDescent="0.3">
      <c r="A417" t="s">
        <v>2990</v>
      </c>
      <c r="B417" t="s">
        <v>2991</v>
      </c>
      <c r="C417" t="s">
        <v>9</v>
      </c>
      <c r="D417" t="s">
        <v>4092</v>
      </c>
      <c r="E417" t="s">
        <v>5900</v>
      </c>
      <c r="F417" t="s">
        <v>2800</v>
      </c>
      <c r="G417">
        <f>ROUND(Personalities_yearOfDeath[[#This Row],[value]],2)</f>
        <v>1980</v>
      </c>
      <c r="H417" t="s">
        <v>1883</v>
      </c>
      <c r="I417" t="s">
        <v>1884</v>
      </c>
      <c r="J417" t="s">
        <v>2777</v>
      </c>
      <c r="K417" t="s">
        <v>13</v>
      </c>
      <c r="L417" t="s">
        <v>2992</v>
      </c>
      <c r="M417" t="s">
        <v>1884</v>
      </c>
      <c r="N417">
        <f t="shared" si="6"/>
        <v>1</v>
      </c>
      <c r="O4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Josip Broz?</v>
      </c>
    </row>
    <row r="418" spans="1:15" x14ac:dyDescent="0.3">
      <c r="A418" t="s">
        <v>3549</v>
      </c>
      <c r="B418" t="s">
        <v>3550</v>
      </c>
      <c r="C418" t="s">
        <v>9</v>
      </c>
      <c r="D418" t="s">
        <v>4092</v>
      </c>
      <c r="E418" t="s">
        <v>5900</v>
      </c>
      <c r="F418" t="s">
        <v>4093</v>
      </c>
      <c r="G418">
        <f>ROUND(Personalities_yearOfDeath[[#This Row],[value]],2)</f>
        <v>2021</v>
      </c>
      <c r="H418" t="s">
        <v>1883</v>
      </c>
      <c r="I418" t="s">
        <v>1884</v>
      </c>
      <c r="J418" t="s">
        <v>54</v>
      </c>
      <c r="K418" t="s">
        <v>13</v>
      </c>
      <c r="L418" t="s">
        <v>3551</v>
      </c>
      <c r="M418" t="s">
        <v>1884</v>
      </c>
      <c r="N418">
        <f t="shared" si="6"/>
        <v>1</v>
      </c>
      <c r="O4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Michael Shaw?</v>
      </c>
    </row>
    <row r="419" spans="1:15" x14ac:dyDescent="0.3">
      <c r="A419" t="s">
        <v>3555</v>
      </c>
      <c r="B419" t="s">
        <v>3556</v>
      </c>
      <c r="C419" t="s">
        <v>9</v>
      </c>
      <c r="D419" t="s">
        <v>4092</v>
      </c>
      <c r="E419" t="s">
        <v>5900</v>
      </c>
      <c r="F419" t="s">
        <v>4103</v>
      </c>
      <c r="G419">
        <f>ROUND(Personalities_yearOfDeath[[#This Row],[value]],2)</f>
        <v>2020</v>
      </c>
      <c r="H419" t="s">
        <v>1883</v>
      </c>
      <c r="I419" t="s">
        <v>1884</v>
      </c>
      <c r="J419" t="s">
        <v>254</v>
      </c>
      <c r="K419" t="s">
        <v>13</v>
      </c>
      <c r="L419" t="s">
        <v>3557</v>
      </c>
      <c r="M419" t="s">
        <v>1884</v>
      </c>
      <c r="N419">
        <f t="shared" si="6"/>
        <v>1</v>
      </c>
      <c r="O4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Nina Andreyeva?</v>
      </c>
    </row>
    <row r="420" spans="1:15" x14ac:dyDescent="0.3">
      <c r="A420" t="s">
        <v>3561</v>
      </c>
      <c r="B420" t="s">
        <v>3562</v>
      </c>
      <c r="C420" t="s">
        <v>9</v>
      </c>
      <c r="D420" t="s">
        <v>4092</v>
      </c>
      <c r="E420" t="s">
        <v>5900</v>
      </c>
      <c r="F420" t="s">
        <v>1039</v>
      </c>
      <c r="G420">
        <f>ROUND(Personalities_yearOfDeath[[#This Row],[value]],2)</f>
        <v>1968</v>
      </c>
      <c r="H420" t="s">
        <v>1883</v>
      </c>
      <c r="I420" t="s">
        <v>1884</v>
      </c>
      <c r="J420" t="s">
        <v>2652</v>
      </c>
      <c r="K420" t="s">
        <v>13</v>
      </c>
      <c r="L420" t="s">
        <v>3563</v>
      </c>
      <c r="M420" t="s">
        <v>1884</v>
      </c>
      <c r="N420">
        <f t="shared" si="6"/>
        <v>1</v>
      </c>
      <c r="O4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Yuri Gagarin?</v>
      </c>
    </row>
    <row r="421" spans="1:15" x14ac:dyDescent="0.3">
      <c r="A421" t="s">
        <v>3558</v>
      </c>
      <c r="B421" t="s">
        <v>3559</v>
      </c>
      <c r="C421" t="s">
        <v>9</v>
      </c>
      <c r="D421" t="s">
        <v>4092</v>
      </c>
      <c r="E421" t="s">
        <v>5900</v>
      </c>
      <c r="F421" t="s">
        <v>4128</v>
      </c>
      <c r="G421">
        <f>ROUND(Personalities_yearOfDeath[[#This Row],[value]],2)</f>
        <v>2019</v>
      </c>
      <c r="H421" t="s">
        <v>1883</v>
      </c>
      <c r="I421" t="s">
        <v>1884</v>
      </c>
      <c r="J421" t="s">
        <v>1941</v>
      </c>
      <c r="K421" t="s">
        <v>13</v>
      </c>
      <c r="L421" t="s">
        <v>3560</v>
      </c>
      <c r="M421" t="s">
        <v>1884</v>
      </c>
      <c r="N421">
        <f t="shared" si="6"/>
        <v>1</v>
      </c>
      <c r="O4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Mohamed Morsi?</v>
      </c>
    </row>
    <row r="422" spans="1:15" x14ac:dyDescent="0.3">
      <c r="A422" t="s">
        <v>3564</v>
      </c>
      <c r="B422" t="s">
        <v>3565</v>
      </c>
      <c r="C422" t="s">
        <v>9</v>
      </c>
      <c r="D422" t="s">
        <v>4092</v>
      </c>
      <c r="E422" t="s">
        <v>5900</v>
      </c>
      <c r="F422" t="s">
        <v>4129</v>
      </c>
      <c r="G422">
        <f>ROUND(Personalities_yearOfDeath[[#This Row],[value]],2)</f>
        <v>2006</v>
      </c>
      <c r="H422" t="s">
        <v>1883</v>
      </c>
      <c r="I422" t="s">
        <v>1884</v>
      </c>
      <c r="J422" t="s">
        <v>2483</v>
      </c>
      <c r="K422" t="s">
        <v>13</v>
      </c>
      <c r="L422" t="s">
        <v>3566</v>
      </c>
      <c r="M422" t="s">
        <v>1884</v>
      </c>
      <c r="N422">
        <f t="shared" si="6"/>
        <v>1</v>
      </c>
      <c r="O4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James Brown?</v>
      </c>
    </row>
    <row r="423" spans="1:15" x14ac:dyDescent="0.3">
      <c r="A423" t="s">
        <v>3567</v>
      </c>
      <c r="B423" t="s">
        <v>3568</v>
      </c>
      <c r="C423" t="s">
        <v>9</v>
      </c>
      <c r="D423" t="s">
        <v>4092</v>
      </c>
      <c r="E423" t="s">
        <v>5900</v>
      </c>
      <c r="F423" t="s">
        <v>599</v>
      </c>
      <c r="G423">
        <f>ROUND(Personalities_yearOfDeath[[#This Row],[value]],2)</f>
        <v>1863</v>
      </c>
      <c r="H423" t="s">
        <v>1883</v>
      </c>
      <c r="I423" t="s">
        <v>1884</v>
      </c>
      <c r="J423" t="s">
        <v>2167</v>
      </c>
      <c r="K423" t="s">
        <v>13</v>
      </c>
      <c r="L423" t="s">
        <v>3569</v>
      </c>
      <c r="M423" t="s">
        <v>1884</v>
      </c>
      <c r="N423">
        <f t="shared" si="6"/>
        <v>1</v>
      </c>
      <c r="O4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Jacob Grimm?</v>
      </c>
    </row>
    <row r="424" spans="1:15" x14ac:dyDescent="0.3">
      <c r="A424" t="s">
        <v>2996</v>
      </c>
      <c r="B424" t="s">
        <v>2997</v>
      </c>
      <c r="C424" t="s">
        <v>9</v>
      </c>
      <c r="D424" t="s">
        <v>4092</v>
      </c>
      <c r="E424" t="s">
        <v>5900</v>
      </c>
      <c r="F424" t="s">
        <v>4109</v>
      </c>
      <c r="G424">
        <f>ROUND(Personalities_yearOfDeath[[#This Row],[value]],2)</f>
        <v>2010</v>
      </c>
      <c r="H424" t="s">
        <v>1883</v>
      </c>
      <c r="I424" t="s">
        <v>1884</v>
      </c>
      <c r="J424" t="s">
        <v>96</v>
      </c>
      <c r="K424" t="s">
        <v>13</v>
      </c>
      <c r="L424" t="s">
        <v>2998</v>
      </c>
      <c r="M424" t="s">
        <v>1884</v>
      </c>
      <c r="N424">
        <f t="shared" si="6"/>
        <v>1</v>
      </c>
      <c r="O4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Silvius Magnago?</v>
      </c>
    </row>
    <row r="425" spans="1:15" x14ac:dyDescent="0.3">
      <c r="A425" t="s">
        <v>2999</v>
      </c>
      <c r="B425" t="s">
        <v>3000</v>
      </c>
      <c r="C425" t="s">
        <v>9</v>
      </c>
      <c r="D425" t="s">
        <v>4092</v>
      </c>
      <c r="E425" t="s">
        <v>5900</v>
      </c>
      <c r="F425" t="s">
        <v>565</v>
      </c>
      <c r="G425">
        <f>ROUND(Personalities_yearOfDeath[[#This Row],[value]],2)</f>
        <v>1875</v>
      </c>
      <c r="H425" t="s">
        <v>1883</v>
      </c>
      <c r="I425" t="s">
        <v>1884</v>
      </c>
      <c r="J425" t="s">
        <v>3001</v>
      </c>
      <c r="K425" t="s">
        <v>13</v>
      </c>
      <c r="L425" t="s">
        <v>3002</v>
      </c>
      <c r="M425" t="s">
        <v>1884</v>
      </c>
      <c r="N425">
        <f t="shared" si="6"/>
        <v>1</v>
      </c>
      <c r="O4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Andrew Johnson?</v>
      </c>
    </row>
    <row r="426" spans="1:15" x14ac:dyDescent="0.3">
      <c r="A426" t="s">
        <v>3570</v>
      </c>
      <c r="B426" t="s">
        <v>3571</v>
      </c>
      <c r="C426" t="s">
        <v>9</v>
      </c>
      <c r="D426" t="s">
        <v>4092</v>
      </c>
      <c r="E426" t="s">
        <v>5900</v>
      </c>
      <c r="F426" t="s">
        <v>224</v>
      </c>
      <c r="G426">
        <f>ROUND(Personalities_yearOfDeath[[#This Row],[value]],2)</f>
        <v>1836</v>
      </c>
      <c r="H426" t="s">
        <v>1883</v>
      </c>
      <c r="I426" t="s">
        <v>1884</v>
      </c>
      <c r="J426" t="s">
        <v>2086</v>
      </c>
      <c r="K426" t="s">
        <v>13</v>
      </c>
      <c r="L426" t="s">
        <v>3572</v>
      </c>
      <c r="M426" t="s">
        <v>1884</v>
      </c>
      <c r="N426">
        <f t="shared" si="6"/>
        <v>1</v>
      </c>
      <c r="O4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Charles X of France?</v>
      </c>
    </row>
    <row r="427" spans="1:15" x14ac:dyDescent="0.3">
      <c r="A427" t="s">
        <v>3579</v>
      </c>
      <c r="B427" t="s">
        <v>3580</v>
      </c>
      <c r="C427" t="s">
        <v>9</v>
      </c>
      <c r="D427" t="s">
        <v>4092</v>
      </c>
      <c r="E427" t="s">
        <v>5900</v>
      </c>
      <c r="F427" t="s">
        <v>482</v>
      </c>
      <c r="G427">
        <f>ROUND(Personalities_yearOfDeath[[#This Row],[value]],2)</f>
        <v>1846</v>
      </c>
      <c r="H427" t="s">
        <v>1883</v>
      </c>
      <c r="I427" t="s">
        <v>1884</v>
      </c>
      <c r="J427" t="s">
        <v>149</v>
      </c>
      <c r="K427" t="s">
        <v>13</v>
      </c>
      <c r="L427" t="s">
        <v>3581</v>
      </c>
      <c r="M427" t="s">
        <v>1884</v>
      </c>
      <c r="N427">
        <f t="shared" si="6"/>
        <v>1</v>
      </c>
      <c r="O4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Rodolphe Töpffer?</v>
      </c>
    </row>
    <row r="428" spans="1:15" x14ac:dyDescent="0.3">
      <c r="A428" t="s">
        <v>3573</v>
      </c>
      <c r="B428" t="s">
        <v>3574</v>
      </c>
      <c r="C428" t="s">
        <v>9</v>
      </c>
      <c r="D428" t="s">
        <v>4092</v>
      </c>
      <c r="E428" t="s">
        <v>5900</v>
      </c>
      <c r="F428" t="s">
        <v>482</v>
      </c>
      <c r="G428">
        <f>ROUND(Personalities_yearOfDeath[[#This Row],[value]],2)</f>
        <v>1846</v>
      </c>
      <c r="H428" t="s">
        <v>1883</v>
      </c>
      <c r="I428" t="s">
        <v>1884</v>
      </c>
      <c r="J428" t="s">
        <v>2361</v>
      </c>
      <c r="K428" t="s">
        <v>13</v>
      </c>
      <c r="L428" t="s">
        <v>3575</v>
      </c>
      <c r="M428" t="s">
        <v>1884</v>
      </c>
      <c r="N428">
        <f t="shared" si="6"/>
        <v>1</v>
      </c>
      <c r="O4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 Bonaparte?</v>
      </c>
    </row>
    <row r="429" spans="1:15" x14ac:dyDescent="0.3">
      <c r="A429" t="s">
        <v>3576</v>
      </c>
      <c r="B429" t="s">
        <v>3577</v>
      </c>
      <c r="C429" t="s">
        <v>9</v>
      </c>
      <c r="D429" t="s">
        <v>4092</v>
      </c>
      <c r="E429" t="s">
        <v>5900</v>
      </c>
      <c r="F429" t="s">
        <v>388</v>
      </c>
      <c r="G429">
        <f>ROUND(Personalities_yearOfDeath[[#This Row],[value]],2)</f>
        <v>1877</v>
      </c>
      <c r="H429" t="s">
        <v>1883</v>
      </c>
      <c r="I429" t="s">
        <v>1884</v>
      </c>
      <c r="J429" t="s">
        <v>2160</v>
      </c>
      <c r="K429" t="s">
        <v>13</v>
      </c>
      <c r="L429" t="s">
        <v>3578</v>
      </c>
      <c r="M429" t="s">
        <v>1884</v>
      </c>
      <c r="N429">
        <f t="shared" si="6"/>
        <v>1</v>
      </c>
      <c r="O4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Adolphe Thiers?</v>
      </c>
    </row>
    <row r="430" spans="1:15" x14ac:dyDescent="0.3">
      <c r="A430" t="s">
        <v>3593</v>
      </c>
      <c r="B430" t="s">
        <v>3594</v>
      </c>
      <c r="C430" t="s">
        <v>9</v>
      </c>
      <c r="D430" t="s">
        <v>4092</v>
      </c>
      <c r="E430" t="s">
        <v>5900</v>
      </c>
      <c r="F430" t="s">
        <v>2360</v>
      </c>
      <c r="G430">
        <f>ROUND(Personalities_yearOfDeath[[#This Row],[value]],2)</f>
        <v>190</v>
      </c>
      <c r="H430" t="s">
        <v>1883</v>
      </c>
      <c r="I430" t="s">
        <v>1884</v>
      </c>
      <c r="J430" t="s">
        <v>202</v>
      </c>
      <c r="K430" t="s">
        <v>13</v>
      </c>
      <c r="L430" t="s">
        <v>3595</v>
      </c>
      <c r="M430" t="s">
        <v>1884</v>
      </c>
      <c r="N430">
        <f t="shared" si="6"/>
        <v>1</v>
      </c>
      <c r="O4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 of Hongnong?</v>
      </c>
    </row>
    <row r="431" spans="1:15" x14ac:dyDescent="0.3">
      <c r="A431" t="s">
        <v>3586</v>
      </c>
      <c r="B431" t="s">
        <v>3587</v>
      </c>
      <c r="C431" t="s">
        <v>9</v>
      </c>
      <c r="D431" t="s">
        <v>4092</v>
      </c>
      <c r="E431" t="s">
        <v>5900</v>
      </c>
      <c r="F431" t="s">
        <v>4198</v>
      </c>
      <c r="G431">
        <f>ROUND(Personalities_yearOfDeath[[#This Row],[value]],2)</f>
        <v>372</v>
      </c>
      <c r="H431" t="s">
        <v>1883</v>
      </c>
      <c r="I431" t="s">
        <v>1884</v>
      </c>
      <c r="J431" t="s">
        <v>91</v>
      </c>
      <c r="K431" t="s">
        <v>13</v>
      </c>
      <c r="L431" t="s">
        <v>3589</v>
      </c>
      <c r="M431" t="s">
        <v>1884</v>
      </c>
      <c r="N431">
        <f t="shared" si="6"/>
        <v>1</v>
      </c>
      <c r="O4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Emperor Jianwen of Jin?</v>
      </c>
    </row>
    <row r="432" spans="1:15" x14ac:dyDescent="0.3">
      <c r="A432" t="s">
        <v>3590</v>
      </c>
      <c r="B432" t="s">
        <v>3591</v>
      </c>
      <c r="C432" t="s">
        <v>9</v>
      </c>
      <c r="D432" t="s">
        <v>4092</v>
      </c>
      <c r="E432" t="s">
        <v>5900</v>
      </c>
      <c r="F432" t="s">
        <v>4181</v>
      </c>
      <c r="G432">
        <f>ROUND(Personalities_yearOfDeath[[#This Row],[value]],2)</f>
        <v>1991</v>
      </c>
      <c r="H432" t="s">
        <v>1883</v>
      </c>
      <c r="I432" t="s">
        <v>1884</v>
      </c>
      <c r="J432" t="s">
        <v>1993</v>
      </c>
      <c r="K432" t="s">
        <v>13</v>
      </c>
      <c r="L432" t="s">
        <v>3592</v>
      </c>
      <c r="M432" t="s">
        <v>1884</v>
      </c>
      <c r="N432">
        <f t="shared" si="6"/>
        <v>1</v>
      </c>
      <c r="O4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Rajiv Gandhi?</v>
      </c>
    </row>
    <row r="433" spans="1:15" x14ac:dyDescent="0.3">
      <c r="A433" t="s">
        <v>3599</v>
      </c>
      <c r="B433" t="s">
        <v>3600</v>
      </c>
      <c r="C433" t="s">
        <v>9</v>
      </c>
      <c r="D433" t="s">
        <v>4092</v>
      </c>
      <c r="E433" t="s">
        <v>5900</v>
      </c>
      <c r="F433" t="s">
        <v>4199</v>
      </c>
      <c r="G433">
        <f>ROUND(Personalities_yearOfDeath[[#This Row],[value]],2)</f>
        <v>301</v>
      </c>
      <c r="H433" t="s">
        <v>1883</v>
      </c>
      <c r="I433" t="s">
        <v>1884</v>
      </c>
      <c r="J433" t="s">
        <v>322</v>
      </c>
      <c r="K433" t="s">
        <v>13</v>
      </c>
      <c r="L433" t="s">
        <v>3602</v>
      </c>
      <c r="M433" t="s">
        <v>1884</v>
      </c>
      <c r="N433">
        <f t="shared" si="6"/>
        <v>1</v>
      </c>
      <c r="O4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Sima Lun?</v>
      </c>
    </row>
    <row r="434" spans="1:15" x14ac:dyDescent="0.3">
      <c r="A434" t="s">
        <v>3596</v>
      </c>
      <c r="B434" t="s">
        <v>3597</v>
      </c>
      <c r="C434" t="s">
        <v>9</v>
      </c>
      <c r="D434" t="s">
        <v>4092</v>
      </c>
      <c r="E434" t="s">
        <v>5900</v>
      </c>
      <c r="F434" t="s">
        <v>336</v>
      </c>
      <c r="G434">
        <f>ROUND(Personalities_yearOfDeath[[#This Row],[value]],2)</f>
        <v>1924</v>
      </c>
      <c r="H434" t="s">
        <v>1883</v>
      </c>
      <c r="I434" t="s">
        <v>1884</v>
      </c>
      <c r="J434" t="s">
        <v>2386</v>
      </c>
      <c r="K434" t="s">
        <v>13</v>
      </c>
      <c r="L434" t="s">
        <v>3598</v>
      </c>
      <c r="M434" t="s">
        <v>1884</v>
      </c>
      <c r="N434">
        <f t="shared" si="6"/>
        <v>1</v>
      </c>
      <c r="O4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Giacomo Puccini?</v>
      </c>
    </row>
    <row r="435" spans="1:15" x14ac:dyDescent="0.3">
      <c r="A435" t="s">
        <v>3606</v>
      </c>
      <c r="B435" t="s">
        <v>3607</v>
      </c>
      <c r="C435" t="s">
        <v>9</v>
      </c>
      <c r="D435" t="s">
        <v>4092</v>
      </c>
      <c r="E435" t="s">
        <v>5900</v>
      </c>
      <c r="F435" t="s">
        <v>1767</v>
      </c>
      <c r="G435">
        <f>ROUND(Personalities_yearOfDeath[[#This Row],[value]],2)</f>
        <v>1982</v>
      </c>
      <c r="H435" t="s">
        <v>1883</v>
      </c>
      <c r="I435" t="s">
        <v>1884</v>
      </c>
      <c r="J435" t="s">
        <v>2262</v>
      </c>
      <c r="K435" t="s">
        <v>13</v>
      </c>
      <c r="L435" t="s">
        <v>3608</v>
      </c>
      <c r="M435" t="s">
        <v>1884</v>
      </c>
      <c r="N435">
        <f t="shared" si="6"/>
        <v>1</v>
      </c>
      <c r="O4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Huang Xianfan?</v>
      </c>
    </row>
    <row r="436" spans="1:15" x14ac:dyDescent="0.3">
      <c r="A436" t="s">
        <v>3612</v>
      </c>
      <c r="B436" t="s">
        <v>3613</v>
      </c>
      <c r="C436" t="s">
        <v>9</v>
      </c>
      <c r="D436" t="s">
        <v>4092</v>
      </c>
      <c r="E436" t="s">
        <v>5900</v>
      </c>
      <c r="F436" t="s">
        <v>1815</v>
      </c>
      <c r="G436">
        <f>ROUND(Personalities_yearOfDeath[[#This Row],[value]],2)</f>
        <v>1976</v>
      </c>
      <c r="H436" t="s">
        <v>1883</v>
      </c>
      <c r="I436" t="s">
        <v>1884</v>
      </c>
      <c r="J436" t="s">
        <v>3614</v>
      </c>
      <c r="K436" t="s">
        <v>13</v>
      </c>
      <c r="L436" t="s">
        <v>3615</v>
      </c>
      <c r="M436" t="s">
        <v>1884</v>
      </c>
      <c r="N436">
        <f t="shared" si="6"/>
        <v>1</v>
      </c>
      <c r="O4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Mao Zedong?</v>
      </c>
    </row>
    <row r="437" spans="1:15" x14ac:dyDescent="0.3">
      <c r="A437" t="s">
        <v>3019</v>
      </c>
      <c r="B437" t="s">
        <v>3020</v>
      </c>
      <c r="C437" t="s">
        <v>9</v>
      </c>
      <c r="D437" t="s">
        <v>4092</v>
      </c>
      <c r="E437" t="s">
        <v>5900</v>
      </c>
      <c r="F437" t="s">
        <v>4200</v>
      </c>
      <c r="G437">
        <f>ROUND(Personalities_yearOfDeath[[#This Row],[value]],2)</f>
        <v>1320</v>
      </c>
      <c r="H437" t="s">
        <v>1883</v>
      </c>
      <c r="I437" t="s">
        <v>1884</v>
      </c>
      <c r="J437" t="s">
        <v>157</v>
      </c>
      <c r="K437" t="s">
        <v>13</v>
      </c>
      <c r="L437" t="s">
        <v>3022</v>
      </c>
      <c r="M437" t="s">
        <v>1884</v>
      </c>
      <c r="N437">
        <f t="shared" si="6"/>
        <v>1</v>
      </c>
      <c r="O4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Ayurbarwada Buyantu Khan?</v>
      </c>
    </row>
    <row r="438" spans="1:15" x14ac:dyDescent="0.3">
      <c r="A438" t="s">
        <v>3616</v>
      </c>
      <c r="B438" t="s">
        <v>3617</v>
      </c>
      <c r="C438" t="s">
        <v>9</v>
      </c>
      <c r="D438" t="s">
        <v>4092</v>
      </c>
      <c r="E438" t="s">
        <v>5900</v>
      </c>
      <c r="F438" t="s">
        <v>192</v>
      </c>
      <c r="G438">
        <f>ROUND(Personalities_yearOfDeath[[#This Row],[value]],2)</f>
        <v>1865</v>
      </c>
      <c r="H438" t="s">
        <v>1883</v>
      </c>
      <c r="I438" t="s">
        <v>1884</v>
      </c>
      <c r="J438" t="s">
        <v>1904</v>
      </c>
      <c r="K438" t="s">
        <v>13</v>
      </c>
      <c r="L438" t="s">
        <v>3618</v>
      </c>
      <c r="M438" t="s">
        <v>1884</v>
      </c>
      <c r="N438">
        <f t="shared" si="6"/>
        <v>1</v>
      </c>
      <c r="O4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Pierre-Joseph Proudhon?</v>
      </c>
    </row>
    <row r="439" spans="1:15" x14ac:dyDescent="0.3">
      <c r="A439" t="s">
        <v>3619</v>
      </c>
      <c r="B439" t="s">
        <v>3620</v>
      </c>
      <c r="C439" t="s">
        <v>9</v>
      </c>
      <c r="D439" t="s">
        <v>4092</v>
      </c>
      <c r="E439" t="s">
        <v>5900</v>
      </c>
      <c r="F439" t="s">
        <v>4150</v>
      </c>
      <c r="G439">
        <f>ROUND(Personalities_yearOfDeath[[#This Row],[value]],2)</f>
        <v>1988</v>
      </c>
      <c r="H439" t="s">
        <v>1883</v>
      </c>
      <c r="I439" t="s">
        <v>1884</v>
      </c>
      <c r="J439" t="s">
        <v>171</v>
      </c>
      <c r="K439" t="s">
        <v>13</v>
      </c>
      <c r="L439" t="s">
        <v>3621</v>
      </c>
      <c r="M439" t="s">
        <v>1884</v>
      </c>
      <c r="N439">
        <f t="shared" si="6"/>
        <v>1</v>
      </c>
      <c r="O4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Josep Tarradellas i Joan?</v>
      </c>
    </row>
    <row r="440" spans="1:15" x14ac:dyDescent="0.3">
      <c r="A440" t="s">
        <v>2250</v>
      </c>
      <c r="B440" t="s">
        <v>2251</v>
      </c>
      <c r="C440" t="s">
        <v>9</v>
      </c>
      <c r="D440" t="s">
        <v>4092</v>
      </c>
      <c r="E440" t="s">
        <v>5900</v>
      </c>
      <c r="F440" t="s">
        <v>4101</v>
      </c>
      <c r="G440">
        <f>ROUND(Personalities_yearOfDeath[[#This Row],[value]],2)</f>
        <v>2011</v>
      </c>
      <c r="H440" t="s">
        <v>1883</v>
      </c>
      <c r="I440" t="s">
        <v>1884</v>
      </c>
      <c r="J440" t="s">
        <v>31</v>
      </c>
      <c r="K440" t="s">
        <v>13</v>
      </c>
      <c r="L440" t="s">
        <v>2252</v>
      </c>
      <c r="M440" t="s">
        <v>1884</v>
      </c>
      <c r="N440">
        <f t="shared" si="6"/>
        <v>1</v>
      </c>
      <c r="O4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David Cairns?</v>
      </c>
    </row>
    <row r="441" spans="1:15" x14ac:dyDescent="0.3">
      <c r="A441" t="s">
        <v>3629</v>
      </c>
      <c r="B441" t="s">
        <v>3630</v>
      </c>
      <c r="C441" t="s">
        <v>9</v>
      </c>
      <c r="D441" t="s">
        <v>4092</v>
      </c>
      <c r="E441" t="s">
        <v>5900</v>
      </c>
      <c r="F441" t="s">
        <v>4201</v>
      </c>
      <c r="G441">
        <f>ROUND(Personalities_yearOfDeath[[#This Row],[value]],2)</f>
        <v>-319</v>
      </c>
      <c r="H441" t="s">
        <v>1883</v>
      </c>
      <c r="I441" t="s">
        <v>1884</v>
      </c>
      <c r="J441" t="s">
        <v>180</v>
      </c>
      <c r="K441" t="s">
        <v>13</v>
      </c>
      <c r="L441" t="s">
        <v>3631</v>
      </c>
      <c r="M441" t="s">
        <v>1884</v>
      </c>
      <c r="N441">
        <f t="shared" si="6"/>
        <v>1</v>
      </c>
      <c r="O4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Theopompus?</v>
      </c>
    </row>
    <row r="442" spans="1:15" x14ac:dyDescent="0.3">
      <c r="A442" t="s">
        <v>3632</v>
      </c>
      <c r="B442" t="s">
        <v>3633</v>
      </c>
      <c r="C442" t="s">
        <v>9</v>
      </c>
      <c r="D442" t="s">
        <v>4092</v>
      </c>
      <c r="E442" t="s">
        <v>5900</v>
      </c>
      <c r="F442" t="s">
        <v>4202</v>
      </c>
      <c r="G442">
        <f>ROUND(Personalities_yearOfDeath[[#This Row],[value]],2)</f>
        <v>1584</v>
      </c>
      <c r="H442" t="s">
        <v>1883</v>
      </c>
      <c r="I442" t="s">
        <v>1884</v>
      </c>
      <c r="J442" t="s">
        <v>2769</v>
      </c>
      <c r="K442" t="s">
        <v>13</v>
      </c>
      <c r="L442" t="s">
        <v>3635</v>
      </c>
      <c r="M442" t="s">
        <v>1884</v>
      </c>
      <c r="N442">
        <f t="shared" si="6"/>
        <v>1</v>
      </c>
      <c r="O4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Ivan IV Vasilyevich?</v>
      </c>
    </row>
    <row r="443" spans="1:15" x14ac:dyDescent="0.3">
      <c r="A443" t="s">
        <v>3055</v>
      </c>
      <c r="B443" t="s">
        <v>3056</v>
      </c>
      <c r="C443" t="s">
        <v>9</v>
      </c>
      <c r="D443" t="s">
        <v>4092</v>
      </c>
      <c r="E443" t="s">
        <v>5900</v>
      </c>
      <c r="F443" t="s">
        <v>4203</v>
      </c>
      <c r="G443">
        <f>ROUND(Personalities_yearOfDeath[[#This Row],[value]],2)</f>
        <v>1406</v>
      </c>
      <c r="H443" t="s">
        <v>1883</v>
      </c>
      <c r="I443" t="s">
        <v>1884</v>
      </c>
      <c r="J443" t="s">
        <v>2175</v>
      </c>
      <c r="K443" t="s">
        <v>13</v>
      </c>
      <c r="L443" t="s">
        <v>3058</v>
      </c>
      <c r="M443" t="s">
        <v>1884</v>
      </c>
      <c r="N443">
        <f t="shared" si="6"/>
        <v>1</v>
      </c>
      <c r="O4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Ibn Khaldun?</v>
      </c>
    </row>
    <row r="444" spans="1:15" x14ac:dyDescent="0.3">
      <c r="A444" t="s">
        <v>3636</v>
      </c>
      <c r="B444" t="s">
        <v>3637</v>
      </c>
      <c r="C444" t="s">
        <v>9</v>
      </c>
      <c r="D444" t="s">
        <v>4092</v>
      </c>
      <c r="E444" t="s">
        <v>5900</v>
      </c>
      <c r="F444" t="s">
        <v>4134</v>
      </c>
      <c r="G444">
        <f>ROUND(Personalities_yearOfDeath[[#This Row],[value]],2)</f>
        <v>1995</v>
      </c>
      <c r="H444" t="s">
        <v>1883</v>
      </c>
      <c r="I444" t="s">
        <v>1884</v>
      </c>
      <c r="J444" t="s">
        <v>129</v>
      </c>
      <c r="K444" t="s">
        <v>13</v>
      </c>
      <c r="L444" t="s">
        <v>3638</v>
      </c>
      <c r="M444" t="s">
        <v>1884</v>
      </c>
      <c r="N444">
        <f t="shared" si="6"/>
        <v>1</v>
      </c>
      <c r="O4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Adolf Butenandt?</v>
      </c>
    </row>
    <row r="445" spans="1:15" x14ac:dyDescent="0.3">
      <c r="A445" t="s">
        <v>3639</v>
      </c>
      <c r="B445" t="s">
        <v>3640</v>
      </c>
      <c r="C445" t="s">
        <v>9</v>
      </c>
      <c r="D445" t="s">
        <v>4092</v>
      </c>
      <c r="E445" t="s">
        <v>5900</v>
      </c>
      <c r="F445" t="s">
        <v>1039</v>
      </c>
      <c r="G445">
        <f>ROUND(Personalities_yearOfDeath[[#This Row],[value]],2)</f>
        <v>1968</v>
      </c>
      <c r="H445" t="s">
        <v>1883</v>
      </c>
      <c r="I445" t="s">
        <v>1884</v>
      </c>
      <c r="J445" t="s">
        <v>3641</v>
      </c>
      <c r="K445" t="s">
        <v>13</v>
      </c>
      <c r="L445" t="s">
        <v>3642</v>
      </c>
      <c r="M445" t="s">
        <v>1884</v>
      </c>
      <c r="N445">
        <f t="shared" si="6"/>
        <v>1</v>
      </c>
      <c r="O4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Martin Luther King Jr.?</v>
      </c>
    </row>
    <row r="446" spans="1:15" x14ac:dyDescent="0.3">
      <c r="A446" t="s">
        <v>3071</v>
      </c>
      <c r="B446" t="s">
        <v>3072</v>
      </c>
      <c r="C446" t="s">
        <v>9</v>
      </c>
      <c r="D446" t="s">
        <v>4092</v>
      </c>
      <c r="E446" t="s">
        <v>5900</v>
      </c>
      <c r="F446" t="s">
        <v>544</v>
      </c>
      <c r="G446">
        <f>ROUND(Personalities_yearOfDeath[[#This Row],[value]],2)</f>
        <v>1830</v>
      </c>
      <c r="H446" t="s">
        <v>1883</v>
      </c>
      <c r="I446" t="s">
        <v>1884</v>
      </c>
      <c r="J446" t="s">
        <v>3074</v>
      </c>
      <c r="K446" t="s">
        <v>13</v>
      </c>
      <c r="L446" t="s">
        <v>3075</v>
      </c>
      <c r="M446" t="s">
        <v>1884</v>
      </c>
      <c r="N446">
        <f t="shared" si="6"/>
        <v>1</v>
      </c>
      <c r="O4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Simón Bolívar?</v>
      </c>
    </row>
    <row r="447" spans="1:15" x14ac:dyDescent="0.3">
      <c r="A447" t="s">
        <v>3647</v>
      </c>
      <c r="B447" t="s">
        <v>3648</v>
      </c>
      <c r="C447" t="s">
        <v>9</v>
      </c>
      <c r="D447" t="s">
        <v>4092</v>
      </c>
      <c r="E447" t="s">
        <v>5900</v>
      </c>
      <c r="F447" t="s">
        <v>356</v>
      </c>
      <c r="G447">
        <f>ROUND(Personalities_yearOfDeath[[#This Row],[value]],2)</f>
        <v>1824</v>
      </c>
      <c r="H447" t="s">
        <v>1883</v>
      </c>
      <c r="I447" t="s">
        <v>1884</v>
      </c>
      <c r="J447" t="s">
        <v>3649</v>
      </c>
      <c r="K447" t="s">
        <v>13</v>
      </c>
      <c r="L447" t="s">
        <v>3650</v>
      </c>
      <c r="M447" t="s">
        <v>1884</v>
      </c>
      <c r="N447">
        <f t="shared" si="6"/>
        <v>1</v>
      </c>
      <c r="O4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Lord Byron?</v>
      </c>
    </row>
    <row r="448" spans="1:15" x14ac:dyDescent="0.3">
      <c r="A448" t="s">
        <v>3082</v>
      </c>
      <c r="B448" t="s">
        <v>3083</v>
      </c>
      <c r="C448" t="s">
        <v>9</v>
      </c>
      <c r="D448" t="s">
        <v>4092</v>
      </c>
      <c r="E448" t="s">
        <v>5900</v>
      </c>
      <c r="F448" t="s">
        <v>249</v>
      </c>
      <c r="G448">
        <f>ROUND(Personalities_yearOfDeath[[#This Row],[value]],2)</f>
        <v>1898</v>
      </c>
      <c r="H448" t="s">
        <v>1883</v>
      </c>
      <c r="I448" t="s">
        <v>1884</v>
      </c>
      <c r="J448" t="s">
        <v>3084</v>
      </c>
      <c r="K448" t="s">
        <v>13</v>
      </c>
      <c r="L448" t="s">
        <v>3085</v>
      </c>
      <c r="M448" t="s">
        <v>1884</v>
      </c>
      <c r="N448">
        <f t="shared" si="6"/>
        <v>1</v>
      </c>
      <c r="O4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Otto von Bismarck?</v>
      </c>
    </row>
    <row r="449" spans="1:15" x14ac:dyDescent="0.3">
      <c r="A449" t="s">
        <v>3651</v>
      </c>
      <c r="B449" t="s">
        <v>3652</v>
      </c>
      <c r="C449" t="s">
        <v>9</v>
      </c>
      <c r="D449" t="s">
        <v>4092</v>
      </c>
      <c r="E449" t="s">
        <v>5900</v>
      </c>
      <c r="F449" t="s">
        <v>618</v>
      </c>
      <c r="G449">
        <f>ROUND(Personalities_yearOfDeath[[#This Row],[value]],2)</f>
        <v>50</v>
      </c>
      <c r="H449" t="s">
        <v>1883</v>
      </c>
      <c r="I449" t="s">
        <v>1884</v>
      </c>
      <c r="J449" t="s">
        <v>938</v>
      </c>
      <c r="K449" t="s">
        <v>13</v>
      </c>
      <c r="L449" t="s">
        <v>3653</v>
      </c>
      <c r="M449" t="s">
        <v>1884</v>
      </c>
      <c r="N449">
        <f t="shared" si="6"/>
        <v>1</v>
      </c>
      <c r="O4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Quintus Curtius Rufus?</v>
      </c>
    </row>
    <row r="450" spans="1:15" x14ac:dyDescent="0.3">
      <c r="A450" t="s">
        <v>3657</v>
      </c>
      <c r="B450" t="s">
        <v>3658</v>
      </c>
      <c r="C450" t="s">
        <v>9</v>
      </c>
      <c r="D450" t="s">
        <v>4092</v>
      </c>
      <c r="E450" t="s">
        <v>5900</v>
      </c>
      <c r="F450" t="s">
        <v>4204</v>
      </c>
      <c r="G450">
        <f>ROUND(Personalities_yearOfDeath[[#This Row],[value]],2)</f>
        <v>-322</v>
      </c>
      <c r="H450" t="s">
        <v>1883</v>
      </c>
      <c r="I450" t="s">
        <v>1884</v>
      </c>
      <c r="J450" t="s">
        <v>3660</v>
      </c>
      <c r="K450" t="s">
        <v>13</v>
      </c>
      <c r="L450" t="s">
        <v>3661</v>
      </c>
      <c r="M450" t="s">
        <v>1884</v>
      </c>
      <c r="N450">
        <f t="shared" ref="N450:N513" si="7">COUNTIF(B:B,B450)</f>
        <v>1</v>
      </c>
      <c r="O4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Alexander the Great?</v>
      </c>
    </row>
    <row r="451" spans="1:15" x14ac:dyDescent="0.3">
      <c r="A451" t="s">
        <v>3654</v>
      </c>
      <c r="B451" t="s">
        <v>3655</v>
      </c>
      <c r="C451" t="s">
        <v>9</v>
      </c>
      <c r="D451" t="s">
        <v>4092</v>
      </c>
      <c r="E451" t="s">
        <v>5900</v>
      </c>
      <c r="F451" t="s">
        <v>1808</v>
      </c>
      <c r="G451">
        <f>ROUND(Personalities_yearOfDeath[[#This Row],[value]],2)</f>
        <v>1977</v>
      </c>
      <c r="H451" t="s">
        <v>1883</v>
      </c>
      <c r="I451" t="s">
        <v>1884</v>
      </c>
      <c r="J451" t="s">
        <v>68</v>
      </c>
      <c r="K451" t="s">
        <v>13</v>
      </c>
      <c r="L451" t="s">
        <v>3656</v>
      </c>
      <c r="M451" t="s">
        <v>1884</v>
      </c>
      <c r="N451">
        <f t="shared" si="7"/>
        <v>1</v>
      </c>
      <c r="O4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Carlos Pellicer?</v>
      </c>
    </row>
    <row r="452" spans="1:15" x14ac:dyDescent="0.3">
      <c r="A452" t="s">
        <v>2314</v>
      </c>
      <c r="B452" t="s">
        <v>2315</v>
      </c>
      <c r="C452" t="s">
        <v>9</v>
      </c>
      <c r="D452" t="s">
        <v>4092</v>
      </c>
      <c r="E452" t="s">
        <v>5900</v>
      </c>
      <c r="F452" t="s">
        <v>4099</v>
      </c>
      <c r="G452">
        <f>ROUND(Personalities_yearOfDeath[[#This Row],[value]],2)</f>
        <v>2022</v>
      </c>
      <c r="H452" t="s">
        <v>1883</v>
      </c>
      <c r="I452" t="s">
        <v>1884</v>
      </c>
      <c r="J452" t="s">
        <v>277</v>
      </c>
      <c r="K452" t="s">
        <v>13</v>
      </c>
      <c r="L452" t="s">
        <v>2316</v>
      </c>
      <c r="M452" t="s">
        <v>1884</v>
      </c>
      <c r="N452">
        <f t="shared" si="7"/>
        <v>1</v>
      </c>
      <c r="O4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Marit Paulsen?</v>
      </c>
    </row>
    <row r="453" spans="1:15" x14ac:dyDescent="0.3">
      <c r="A453" t="s">
        <v>3673</v>
      </c>
      <c r="B453" t="s">
        <v>3674</v>
      </c>
      <c r="C453" t="s">
        <v>9</v>
      </c>
      <c r="D453" t="s">
        <v>4092</v>
      </c>
      <c r="E453" t="s">
        <v>5900</v>
      </c>
      <c r="F453" t="s">
        <v>1311</v>
      </c>
      <c r="G453">
        <f>ROUND(Personalities_yearOfDeath[[#This Row],[value]],2)</f>
        <v>1859</v>
      </c>
      <c r="H453" t="s">
        <v>1883</v>
      </c>
      <c r="I453" t="s">
        <v>1884</v>
      </c>
      <c r="J453" t="s">
        <v>3675</v>
      </c>
      <c r="K453" t="s">
        <v>13</v>
      </c>
      <c r="L453" t="s">
        <v>3676</v>
      </c>
      <c r="M453" t="s">
        <v>1884</v>
      </c>
      <c r="N453">
        <f t="shared" si="7"/>
        <v>1</v>
      </c>
      <c r="O4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Alexander von Humboldt?</v>
      </c>
    </row>
    <row r="454" spans="1:15" x14ac:dyDescent="0.3">
      <c r="A454" t="s">
        <v>3677</v>
      </c>
      <c r="B454" t="s">
        <v>3678</v>
      </c>
      <c r="C454" t="s">
        <v>9</v>
      </c>
      <c r="D454" t="s">
        <v>4092</v>
      </c>
      <c r="E454" t="s">
        <v>5900</v>
      </c>
      <c r="F454" t="s">
        <v>1254</v>
      </c>
      <c r="G454">
        <f>ROUND(Personalities_yearOfDeath[[#This Row],[value]],2)</f>
        <v>1864</v>
      </c>
      <c r="H454" t="s">
        <v>1883</v>
      </c>
      <c r="I454" t="s">
        <v>1884</v>
      </c>
      <c r="J454" t="s">
        <v>322</v>
      </c>
      <c r="K454" t="s">
        <v>13</v>
      </c>
      <c r="L454" t="s">
        <v>3679</v>
      </c>
      <c r="M454" t="s">
        <v>1884</v>
      </c>
      <c r="N454">
        <f t="shared" si="7"/>
        <v>1</v>
      </c>
      <c r="O4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András Fáy?</v>
      </c>
    </row>
    <row r="455" spans="1:15" x14ac:dyDescent="0.3">
      <c r="A455" t="s">
        <v>3110</v>
      </c>
      <c r="B455" t="s">
        <v>3111</v>
      </c>
      <c r="C455" t="s">
        <v>9</v>
      </c>
      <c r="D455" t="s">
        <v>4092</v>
      </c>
      <c r="E455" t="s">
        <v>5900</v>
      </c>
      <c r="F455" t="s">
        <v>1859</v>
      </c>
      <c r="G455">
        <f>ROUND(Personalities_yearOfDeath[[#This Row],[value]],2)</f>
        <v>2000</v>
      </c>
      <c r="H455" t="s">
        <v>1883</v>
      </c>
      <c r="I455" t="s">
        <v>1884</v>
      </c>
      <c r="J455" t="s">
        <v>2160</v>
      </c>
      <c r="K455" t="s">
        <v>13</v>
      </c>
      <c r="L455" t="s">
        <v>3112</v>
      </c>
      <c r="M455" t="s">
        <v>1884</v>
      </c>
      <c r="N455">
        <f t="shared" si="7"/>
        <v>1</v>
      </c>
      <c r="O4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Pierre Trudeau?</v>
      </c>
    </row>
    <row r="456" spans="1:15" x14ac:dyDescent="0.3">
      <c r="A456" t="s">
        <v>3683</v>
      </c>
      <c r="B456" t="s">
        <v>3684</v>
      </c>
      <c r="C456" t="s">
        <v>9</v>
      </c>
      <c r="D456" t="s">
        <v>4092</v>
      </c>
      <c r="E456" t="s">
        <v>5900</v>
      </c>
      <c r="F456" t="s">
        <v>4102</v>
      </c>
      <c r="G456">
        <f>ROUND(Personalities_yearOfDeath[[#This Row],[value]],2)</f>
        <v>2013</v>
      </c>
      <c r="H456" t="s">
        <v>1883</v>
      </c>
      <c r="I456" t="s">
        <v>1884</v>
      </c>
      <c r="J456" t="s">
        <v>3685</v>
      </c>
      <c r="K456" t="s">
        <v>13</v>
      </c>
      <c r="L456" t="s">
        <v>3686</v>
      </c>
      <c r="M456" t="s">
        <v>1884</v>
      </c>
      <c r="N456">
        <f t="shared" si="7"/>
        <v>1</v>
      </c>
      <c r="O4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Nelson Mandela?</v>
      </c>
    </row>
    <row r="457" spans="1:15" x14ac:dyDescent="0.3">
      <c r="A457" t="s">
        <v>3687</v>
      </c>
      <c r="B457" t="s">
        <v>3688</v>
      </c>
      <c r="C457" t="s">
        <v>9</v>
      </c>
      <c r="D457" t="s">
        <v>4092</v>
      </c>
      <c r="E457" t="s">
        <v>5900</v>
      </c>
      <c r="F457" t="s">
        <v>4102</v>
      </c>
      <c r="G457">
        <f>ROUND(Personalities_yearOfDeath[[#This Row],[value]],2)</f>
        <v>2013</v>
      </c>
      <c r="H457" t="s">
        <v>1883</v>
      </c>
      <c r="I457" t="s">
        <v>1884</v>
      </c>
      <c r="J457" t="s">
        <v>1443</v>
      </c>
      <c r="K457" t="s">
        <v>13</v>
      </c>
      <c r="L457" t="s">
        <v>3689</v>
      </c>
      <c r="M457" t="s">
        <v>1884</v>
      </c>
      <c r="N457">
        <f t="shared" si="7"/>
        <v>1</v>
      </c>
      <c r="O4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Margaret Thatcher?</v>
      </c>
    </row>
    <row r="458" spans="1:15" x14ac:dyDescent="0.3">
      <c r="A458" t="s">
        <v>3690</v>
      </c>
      <c r="B458" t="s">
        <v>3691</v>
      </c>
      <c r="C458" t="s">
        <v>9</v>
      </c>
      <c r="D458" t="s">
        <v>4092</v>
      </c>
      <c r="E458" t="s">
        <v>5900</v>
      </c>
      <c r="F458" t="s">
        <v>4102</v>
      </c>
      <c r="G458">
        <f>ROUND(Personalities_yearOfDeath[[#This Row],[value]],2)</f>
        <v>2013</v>
      </c>
      <c r="H458" t="s">
        <v>1883</v>
      </c>
      <c r="I458" t="s">
        <v>1884</v>
      </c>
      <c r="J458" t="s">
        <v>2983</v>
      </c>
      <c r="K458" t="s">
        <v>13</v>
      </c>
      <c r="L458" t="s">
        <v>3692</v>
      </c>
      <c r="M458" t="s">
        <v>1884</v>
      </c>
      <c r="N458">
        <f t="shared" si="7"/>
        <v>1</v>
      </c>
      <c r="O4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Hugo Chávez?</v>
      </c>
    </row>
    <row r="459" spans="1:15" x14ac:dyDescent="0.3">
      <c r="A459" t="s">
        <v>3119</v>
      </c>
      <c r="B459" t="s">
        <v>3120</v>
      </c>
      <c r="C459" t="s">
        <v>9</v>
      </c>
      <c r="D459" t="s">
        <v>4092</v>
      </c>
      <c r="E459" t="s">
        <v>5900</v>
      </c>
      <c r="F459" t="s">
        <v>1053</v>
      </c>
      <c r="G459">
        <f>ROUND(Personalities_yearOfDeath[[#This Row],[value]],2)</f>
        <v>1946</v>
      </c>
      <c r="H459" t="s">
        <v>1883</v>
      </c>
      <c r="I459" t="s">
        <v>1884</v>
      </c>
      <c r="J459" t="s">
        <v>1965</v>
      </c>
      <c r="K459" t="s">
        <v>13</v>
      </c>
      <c r="L459" t="s">
        <v>3121</v>
      </c>
      <c r="M459" t="s">
        <v>1884</v>
      </c>
      <c r="N459">
        <f t="shared" si="7"/>
        <v>1</v>
      </c>
      <c r="O4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Maynard Keynes?</v>
      </c>
    </row>
    <row r="460" spans="1:15" x14ac:dyDescent="0.3">
      <c r="A460" t="s">
        <v>3693</v>
      </c>
      <c r="B460" t="s">
        <v>3694</v>
      </c>
      <c r="C460" t="s">
        <v>9</v>
      </c>
      <c r="D460" t="s">
        <v>4092</v>
      </c>
      <c r="E460" t="s">
        <v>5900</v>
      </c>
      <c r="F460" t="s">
        <v>467</v>
      </c>
      <c r="G460">
        <f>ROUND(Personalities_yearOfDeath[[#This Row],[value]],2)</f>
        <v>1873</v>
      </c>
      <c r="H460" t="s">
        <v>1883</v>
      </c>
      <c r="I460" t="s">
        <v>1884</v>
      </c>
      <c r="J460" t="s">
        <v>3695</v>
      </c>
      <c r="K460" t="s">
        <v>13</v>
      </c>
      <c r="L460" t="s">
        <v>3696</v>
      </c>
      <c r="M460" t="s">
        <v>1884</v>
      </c>
      <c r="N460">
        <f t="shared" si="7"/>
        <v>1</v>
      </c>
      <c r="O4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Napoleon III?</v>
      </c>
    </row>
    <row r="461" spans="1:15" x14ac:dyDescent="0.3">
      <c r="A461" t="s">
        <v>3697</v>
      </c>
      <c r="B461" t="s">
        <v>3698</v>
      </c>
      <c r="C461" t="s">
        <v>9</v>
      </c>
      <c r="D461" t="s">
        <v>4092</v>
      </c>
      <c r="E461" t="s">
        <v>5900</v>
      </c>
      <c r="F461" t="s">
        <v>680</v>
      </c>
      <c r="G461">
        <f>ROUND(Personalities_yearOfDeath[[#This Row],[value]],2)</f>
        <v>1919</v>
      </c>
      <c r="H461" t="s">
        <v>1883</v>
      </c>
      <c r="I461" t="s">
        <v>1884</v>
      </c>
      <c r="J461" t="s">
        <v>3356</v>
      </c>
      <c r="K461" t="s">
        <v>13</v>
      </c>
      <c r="L461" t="s">
        <v>3699</v>
      </c>
      <c r="M461" t="s">
        <v>1884</v>
      </c>
      <c r="N461">
        <f t="shared" si="7"/>
        <v>1</v>
      </c>
      <c r="O4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Rosa Luxemburg?</v>
      </c>
    </row>
    <row r="462" spans="1:15" x14ac:dyDescent="0.3">
      <c r="A462" t="s">
        <v>3128</v>
      </c>
      <c r="B462" t="s">
        <v>3129</v>
      </c>
      <c r="C462" t="s">
        <v>9</v>
      </c>
      <c r="D462" t="s">
        <v>4092</v>
      </c>
      <c r="E462" t="s">
        <v>5900</v>
      </c>
      <c r="F462" t="s">
        <v>4205</v>
      </c>
      <c r="G462">
        <f>ROUND(Personalities_yearOfDeath[[#This Row],[value]],2)</f>
        <v>-282</v>
      </c>
      <c r="H462" t="s">
        <v>1883</v>
      </c>
      <c r="I462" t="s">
        <v>1884</v>
      </c>
      <c r="J462" t="s">
        <v>2444</v>
      </c>
      <c r="K462" t="s">
        <v>13</v>
      </c>
      <c r="L462" t="s">
        <v>3131</v>
      </c>
      <c r="M462" t="s">
        <v>1884</v>
      </c>
      <c r="N462">
        <f t="shared" si="7"/>
        <v>1</v>
      </c>
      <c r="O4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Chanakya?</v>
      </c>
    </row>
    <row r="463" spans="1:15" x14ac:dyDescent="0.3">
      <c r="A463" t="s">
        <v>3135</v>
      </c>
      <c r="B463" t="s">
        <v>3136</v>
      </c>
      <c r="C463" t="s">
        <v>9</v>
      </c>
      <c r="D463" t="s">
        <v>4092</v>
      </c>
      <c r="E463" t="s">
        <v>5900</v>
      </c>
      <c r="F463" t="s">
        <v>85</v>
      </c>
      <c r="G463">
        <f>ROUND(Personalities_yearOfDeath[[#This Row],[value]],2)</f>
        <v>1920</v>
      </c>
      <c r="H463" t="s">
        <v>1883</v>
      </c>
      <c r="I463" t="s">
        <v>1884</v>
      </c>
      <c r="J463" t="s">
        <v>2464</v>
      </c>
      <c r="K463" t="s">
        <v>13</v>
      </c>
      <c r="L463" t="s">
        <v>3137</v>
      </c>
      <c r="M463" t="s">
        <v>1884</v>
      </c>
      <c r="N463">
        <f t="shared" si="7"/>
        <v>1</v>
      </c>
      <c r="O4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Max Weber?</v>
      </c>
    </row>
    <row r="464" spans="1:15" x14ac:dyDescent="0.3">
      <c r="A464" t="s">
        <v>3700</v>
      </c>
      <c r="B464" t="s">
        <v>3701</v>
      </c>
      <c r="C464" t="s">
        <v>9</v>
      </c>
      <c r="D464" t="s">
        <v>4092</v>
      </c>
      <c r="E464" t="s">
        <v>5900</v>
      </c>
      <c r="F464" t="s">
        <v>356</v>
      </c>
      <c r="G464">
        <f>ROUND(Personalities_yearOfDeath[[#This Row],[value]],2)</f>
        <v>1824</v>
      </c>
      <c r="H464" t="s">
        <v>1883</v>
      </c>
      <c r="I464" t="s">
        <v>1884</v>
      </c>
      <c r="J464" t="s">
        <v>2390</v>
      </c>
      <c r="K464" t="s">
        <v>13</v>
      </c>
      <c r="L464" t="s">
        <v>3702</v>
      </c>
      <c r="M464" t="s">
        <v>1884</v>
      </c>
      <c r="N464">
        <f t="shared" si="7"/>
        <v>1</v>
      </c>
      <c r="O4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 XVIII of France?</v>
      </c>
    </row>
    <row r="465" spans="1:15" x14ac:dyDescent="0.3">
      <c r="A465" t="s">
        <v>3141</v>
      </c>
      <c r="B465" t="s">
        <v>3142</v>
      </c>
      <c r="C465" t="s">
        <v>9</v>
      </c>
      <c r="D465" t="s">
        <v>4092</v>
      </c>
      <c r="E465" t="s">
        <v>5900</v>
      </c>
      <c r="F465" t="s">
        <v>1873</v>
      </c>
      <c r="G465">
        <f>ROUND(Personalities_yearOfDeath[[#This Row],[value]],2)</f>
        <v>1972</v>
      </c>
      <c r="H465" t="s">
        <v>1883</v>
      </c>
      <c r="I465" t="s">
        <v>1884</v>
      </c>
      <c r="J465" t="s">
        <v>2902</v>
      </c>
      <c r="K465" t="s">
        <v>13</v>
      </c>
      <c r="L465" t="s">
        <v>3143</v>
      </c>
      <c r="M465" t="s">
        <v>1884</v>
      </c>
      <c r="N465">
        <f t="shared" si="7"/>
        <v>1</v>
      </c>
      <c r="O4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Kwame Nkrumah?</v>
      </c>
    </row>
    <row r="466" spans="1:15" x14ac:dyDescent="0.3">
      <c r="A466" t="s">
        <v>3709</v>
      </c>
      <c r="B466" t="s">
        <v>3710</v>
      </c>
      <c r="C466" t="s">
        <v>9</v>
      </c>
      <c r="D466" t="s">
        <v>4092</v>
      </c>
      <c r="E466" t="s">
        <v>5900</v>
      </c>
      <c r="F466" t="s">
        <v>141</v>
      </c>
      <c r="G466">
        <f>ROUND(Personalities_yearOfDeath[[#This Row],[value]],2)</f>
        <v>1793</v>
      </c>
      <c r="H466" t="s">
        <v>1883</v>
      </c>
      <c r="I466" t="s">
        <v>1884</v>
      </c>
      <c r="J466" t="s">
        <v>3712</v>
      </c>
      <c r="K466" t="s">
        <v>13</v>
      </c>
      <c r="L466" t="s">
        <v>3713</v>
      </c>
      <c r="M466" t="s">
        <v>1884</v>
      </c>
      <c r="N466">
        <f t="shared" si="7"/>
        <v>1</v>
      </c>
      <c r="O4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 XVI of France?</v>
      </c>
    </row>
    <row r="467" spans="1:15" x14ac:dyDescent="0.3">
      <c r="A467" t="s">
        <v>3706</v>
      </c>
      <c r="B467" t="s">
        <v>3707</v>
      </c>
      <c r="C467" t="s">
        <v>9</v>
      </c>
      <c r="D467" t="s">
        <v>4092</v>
      </c>
      <c r="E467" t="s">
        <v>5900</v>
      </c>
      <c r="F467" t="s">
        <v>4102</v>
      </c>
      <c r="G467">
        <f>ROUND(Personalities_yearOfDeath[[#This Row],[value]],2)</f>
        <v>2013</v>
      </c>
      <c r="H467" t="s">
        <v>1883</v>
      </c>
      <c r="I467" t="s">
        <v>1884</v>
      </c>
      <c r="J467" t="s">
        <v>2615</v>
      </c>
      <c r="K467" t="s">
        <v>13</v>
      </c>
      <c r="L467" t="s">
        <v>3708</v>
      </c>
      <c r="M467" t="s">
        <v>1884</v>
      </c>
      <c r="N467">
        <f t="shared" si="7"/>
        <v>1</v>
      </c>
      <c r="O4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Pietro Mennea?</v>
      </c>
    </row>
    <row r="468" spans="1:15" x14ac:dyDescent="0.3">
      <c r="A468" t="s">
        <v>3154</v>
      </c>
      <c r="B468" t="s">
        <v>3155</v>
      </c>
      <c r="C468" t="s">
        <v>9</v>
      </c>
      <c r="D468" t="s">
        <v>4092</v>
      </c>
      <c r="E468" t="s">
        <v>5900</v>
      </c>
      <c r="F468" t="s">
        <v>4101</v>
      </c>
      <c r="G468">
        <f>ROUND(Personalities_yearOfDeath[[#This Row],[value]],2)</f>
        <v>2011</v>
      </c>
      <c r="H468" t="s">
        <v>1883</v>
      </c>
      <c r="I468" t="s">
        <v>1884</v>
      </c>
      <c r="J468" t="s">
        <v>2444</v>
      </c>
      <c r="K468" t="s">
        <v>13</v>
      </c>
      <c r="L468" t="s">
        <v>3156</v>
      </c>
      <c r="M468" t="s">
        <v>1884</v>
      </c>
      <c r="N468">
        <f t="shared" si="7"/>
        <v>1</v>
      </c>
      <c r="O4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Kim Jong-il?</v>
      </c>
    </row>
    <row r="469" spans="1:15" x14ac:dyDescent="0.3">
      <c r="A469" t="s">
        <v>4206</v>
      </c>
      <c r="B469" t="s">
        <v>4207</v>
      </c>
      <c r="C469" t="s">
        <v>9</v>
      </c>
      <c r="D469" t="s">
        <v>4092</v>
      </c>
      <c r="E469" t="s">
        <v>5900</v>
      </c>
      <c r="F469" t="s">
        <v>4099</v>
      </c>
      <c r="G469">
        <f>ROUND(Personalities_yearOfDeath[[#This Row],[value]],2)</f>
        <v>2022</v>
      </c>
      <c r="H469" t="s">
        <v>1883</v>
      </c>
      <c r="I469" t="s">
        <v>1884</v>
      </c>
      <c r="J469" t="s">
        <v>73</v>
      </c>
      <c r="K469" t="s">
        <v>13</v>
      </c>
      <c r="L469" t="s">
        <v>4208</v>
      </c>
      <c r="M469" t="s">
        <v>1884</v>
      </c>
      <c r="N469">
        <f t="shared" si="7"/>
        <v>1</v>
      </c>
      <c r="O4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Alain Krivine?</v>
      </c>
    </row>
    <row r="470" spans="1:15" x14ac:dyDescent="0.3">
      <c r="A470" t="s">
        <v>4209</v>
      </c>
      <c r="B470" t="s">
        <v>4210</v>
      </c>
      <c r="C470" t="s">
        <v>9</v>
      </c>
      <c r="D470" t="s">
        <v>4092</v>
      </c>
      <c r="E470" t="s">
        <v>5900</v>
      </c>
      <c r="F470" t="s">
        <v>40</v>
      </c>
      <c r="G470">
        <f>ROUND(Personalities_yearOfDeath[[#This Row],[value]],2)</f>
        <v>1868</v>
      </c>
      <c r="H470" t="s">
        <v>1883</v>
      </c>
      <c r="I470" t="s">
        <v>1884</v>
      </c>
      <c r="J470" t="s">
        <v>2349</v>
      </c>
      <c r="K470" t="s">
        <v>13</v>
      </c>
      <c r="L470" t="s">
        <v>4211</v>
      </c>
      <c r="M470" t="s">
        <v>1884</v>
      </c>
      <c r="N470">
        <f t="shared" si="7"/>
        <v>1</v>
      </c>
      <c r="O4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James Buchanan?</v>
      </c>
    </row>
    <row r="471" spans="1:15" x14ac:dyDescent="0.3">
      <c r="A471" t="s">
        <v>4212</v>
      </c>
      <c r="B471" t="s">
        <v>4213</v>
      </c>
      <c r="C471" t="s">
        <v>9</v>
      </c>
      <c r="D471" t="s">
        <v>4092</v>
      </c>
      <c r="E471" t="s">
        <v>5900</v>
      </c>
      <c r="F471" t="s">
        <v>2487</v>
      </c>
      <c r="G471">
        <f>ROUND(Personalities_yearOfDeath[[#This Row],[value]],2)</f>
        <v>1862</v>
      </c>
      <c r="H471" t="s">
        <v>1883</v>
      </c>
      <c r="I471" t="s">
        <v>1884</v>
      </c>
      <c r="J471" t="s">
        <v>2386</v>
      </c>
      <c r="K471" t="s">
        <v>13</v>
      </c>
      <c r="L471" t="s">
        <v>4214</v>
      </c>
      <c r="M471" t="s">
        <v>1884</v>
      </c>
      <c r="N471">
        <f t="shared" si="7"/>
        <v>1</v>
      </c>
      <c r="O4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Tyler?</v>
      </c>
    </row>
    <row r="472" spans="1:15" x14ac:dyDescent="0.3">
      <c r="A472" t="s">
        <v>4215</v>
      </c>
      <c r="B472" t="s">
        <v>4216</v>
      </c>
      <c r="C472" t="s">
        <v>9</v>
      </c>
      <c r="D472" t="s">
        <v>4092</v>
      </c>
      <c r="E472" t="s">
        <v>5900</v>
      </c>
      <c r="F472" t="s">
        <v>1859</v>
      </c>
      <c r="G472">
        <f>ROUND(Personalities_yearOfDeath[[#This Row],[value]],2)</f>
        <v>2000</v>
      </c>
      <c r="H472" t="s">
        <v>1883</v>
      </c>
      <c r="I472" t="s">
        <v>1884</v>
      </c>
      <c r="J472" t="s">
        <v>500</v>
      </c>
      <c r="K472" t="s">
        <v>13</v>
      </c>
      <c r="L472" t="s">
        <v>4217</v>
      </c>
      <c r="M472" t="s">
        <v>1884</v>
      </c>
      <c r="N472">
        <f t="shared" si="7"/>
        <v>1</v>
      </c>
      <c r="O4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Jacques Chaban-Delmas?</v>
      </c>
    </row>
    <row r="473" spans="1:15" x14ac:dyDescent="0.3">
      <c r="A473" t="s">
        <v>4218</v>
      </c>
      <c r="B473" t="s">
        <v>4219</v>
      </c>
      <c r="C473" t="s">
        <v>9</v>
      </c>
      <c r="D473" t="s">
        <v>4092</v>
      </c>
      <c r="E473" t="s">
        <v>5900</v>
      </c>
      <c r="F473" t="s">
        <v>4123</v>
      </c>
      <c r="G473">
        <f>ROUND(Personalities_yearOfDeath[[#This Row],[value]],2)</f>
        <v>2007</v>
      </c>
      <c r="H473" t="s">
        <v>1883</v>
      </c>
      <c r="I473" t="s">
        <v>1884</v>
      </c>
      <c r="J473" t="s">
        <v>566</v>
      </c>
      <c r="K473" t="s">
        <v>13</v>
      </c>
      <c r="L473" t="s">
        <v>4220</v>
      </c>
      <c r="M473" t="s">
        <v>1884</v>
      </c>
      <c r="N473">
        <f t="shared" si="7"/>
        <v>1</v>
      </c>
      <c r="O4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Raymond Barre?</v>
      </c>
    </row>
    <row r="474" spans="1:15" x14ac:dyDescent="0.3">
      <c r="A474" t="s">
        <v>4221</v>
      </c>
      <c r="B474" t="s">
        <v>4222</v>
      </c>
      <c r="C474" t="s">
        <v>9</v>
      </c>
      <c r="D474" t="s">
        <v>4092</v>
      </c>
      <c r="E474" t="s">
        <v>5900</v>
      </c>
      <c r="F474" t="s">
        <v>192</v>
      </c>
      <c r="G474">
        <f>ROUND(Personalities_yearOfDeath[[#This Row],[value]],2)</f>
        <v>1865</v>
      </c>
      <c r="H474" t="s">
        <v>1883</v>
      </c>
      <c r="I474" t="s">
        <v>1884</v>
      </c>
      <c r="J474" t="s">
        <v>942</v>
      </c>
      <c r="K474" t="s">
        <v>13</v>
      </c>
      <c r="L474" t="s">
        <v>4223</v>
      </c>
      <c r="M474" t="s">
        <v>1884</v>
      </c>
      <c r="N474">
        <f t="shared" si="7"/>
        <v>1</v>
      </c>
      <c r="O4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Leopold I of Belgium?</v>
      </c>
    </row>
    <row r="475" spans="1:15" x14ac:dyDescent="0.3">
      <c r="A475" t="s">
        <v>4224</v>
      </c>
      <c r="B475" t="s">
        <v>4225</v>
      </c>
      <c r="C475" t="s">
        <v>9</v>
      </c>
      <c r="D475" t="s">
        <v>4092</v>
      </c>
      <c r="E475" t="s">
        <v>5900</v>
      </c>
      <c r="F475" t="s">
        <v>2487</v>
      </c>
      <c r="G475">
        <f>ROUND(Personalities_yearOfDeath[[#This Row],[value]],2)</f>
        <v>1862</v>
      </c>
      <c r="H475" t="s">
        <v>1883</v>
      </c>
      <c r="I475" t="s">
        <v>1884</v>
      </c>
      <c r="J475" t="s">
        <v>3001</v>
      </c>
      <c r="K475" t="s">
        <v>13</v>
      </c>
      <c r="L475" t="s">
        <v>4226</v>
      </c>
      <c r="M475" t="s">
        <v>1884</v>
      </c>
      <c r="N475">
        <f t="shared" si="7"/>
        <v>1</v>
      </c>
      <c r="O4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Martin Van Buren?</v>
      </c>
    </row>
    <row r="476" spans="1:15" x14ac:dyDescent="0.3">
      <c r="A476" t="s">
        <v>3166</v>
      </c>
      <c r="B476" t="s">
        <v>3167</v>
      </c>
      <c r="C476" t="s">
        <v>9</v>
      </c>
      <c r="D476" t="s">
        <v>4092</v>
      </c>
      <c r="E476" t="s">
        <v>5900</v>
      </c>
      <c r="F476" t="s">
        <v>1866</v>
      </c>
      <c r="G476">
        <f>ROUND(Personalities_yearOfDeath[[#This Row],[value]],2)</f>
        <v>2005</v>
      </c>
      <c r="H476" t="s">
        <v>1883</v>
      </c>
      <c r="I476" t="s">
        <v>1884</v>
      </c>
      <c r="J476" t="s">
        <v>2216</v>
      </c>
      <c r="K476" t="s">
        <v>13</v>
      </c>
      <c r="L476" t="s">
        <v>3168</v>
      </c>
      <c r="M476" t="s">
        <v>1884</v>
      </c>
      <c r="N476">
        <f t="shared" si="7"/>
        <v>1</v>
      </c>
      <c r="O4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James Callaghan?</v>
      </c>
    </row>
    <row r="477" spans="1:15" x14ac:dyDescent="0.3">
      <c r="A477" t="s">
        <v>4227</v>
      </c>
      <c r="B477" t="s">
        <v>4228</v>
      </c>
      <c r="C477" t="s">
        <v>9</v>
      </c>
      <c r="D477" t="s">
        <v>4092</v>
      </c>
      <c r="E477" t="s">
        <v>5900</v>
      </c>
      <c r="F477" t="s">
        <v>3184</v>
      </c>
      <c r="G477">
        <f>ROUND(Personalities_yearOfDeath[[#This Row],[value]],2)</f>
        <v>1831</v>
      </c>
      <c r="H477" t="s">
        <v>1883</v>
      </c>
      <c r="I477" t="s">
        <v>1884</v>
      </c>
      <c r="J477" t="s">
        <v>2011</v>
      </c>
      <c r="K477" t="s">
        <v>13</v>
      </c>
      <c r="L477" t="s">
        <v>4229</v>
      </c>
      <c r="M477" t="s">
        <v>1884</v>
      </c>
      <c r="N477">
        <f t="shared" si="7"/>
        <v>1</v>
      </c>
      <c r="O4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James Monroe?</v>
      </c>
    </row>
    <row r="478" spans="1:15" x14ac:dyDescent="0.3">
      <c r="A478" t="s">
        <v>3182</v>
      </c>
      <c r="B478" t="s">
        <v>3183</v>
      </c>
      <c r="C478" t="s">
        <v>9</v>
      </c>
      <c r="D478" t="s">
        <v>4092</v>
      </c>
      <c r="E478" t="s">
        <v>5900</v>
      </c>
      <c r="F478" t="s">
        <v>342</v>
      </c>
      <c r="G478">
        <f>ROUND(Personalities_yearOfDeath[[#This Row],[value]],2)</f>
        <v>1899</v>
      </c>
      <c r="H478" t="s">
        <v>1883</v>
      </c>
      <c r="I478" t="s">
        <v>1884</v>
      </c>
      <c r="J478" t="s">
        <v>589</v>
      </c>
      <c r="K478" t="s">
        <v>13</v>
      </c>
      <c r="L478" t="s">
        <v>3185</v>
      </c>
      <c r="M478" t="s">
        <v>1884</v>
      </c>
      <c r="N478">
        <f t="shared" si="7"/>
        <v>1</v>
      </c>
      <c r="O4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Leo von Caprivi?</v>
      </c>
    </row>
    <row r="479" spans="1:15" x14ac:dyDescent="0.3">
      <c r="A479" t="s">
        <v>4230</v>
      </c>
      <c r="B479" t="s">
        <v>4231</v>
      </c>
      <c r="C479" t="s">
        <v>9</v>
      </c>
      <c r="D479" t="s">
        <v>4092</v>
      </c>
      <c r="E479" t="s">
        <v>5900</v>
      </c>
      <c r="F479" t="s">
        <v>3671</v>
      </c>
      <c r="G479">
        <f>ROUND(Personalities_yearOfDeath[[#This Row],[value]],2)</f>
        <v>1983</v>
      </c>
      <c r="H479" t="s">
        <v>1883</v>
      </c>
      <c r="I479" t="s">
        <v>1884</v>
      </c>
      <c r="J479" t="s">
        <v>129</v>
      </c>
      <c r="K479" t="s">
        <v>13</v>
      </c>
      <c r="L479" t="s">
        <v>4232</v>
      </c>
      <c r="M479" t="s">
        <v>1884</v>
      </c>
      <c r="N479">
        <f t="shared" si="7"/>
        <v>1</v>
      </c>
      <c r="O4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Leopold III of Belgium?</v>
      </c>
    </row>
    <row r="480" spans="1:15" x14ac:dyDescent="0.3">
      <c r="A480" t="s">
        <v>4233</v>
      </c>
      <c r="B480" t="s">
        <v>4234</v>
      </c>
      <c r="C480" t="s">
        <v>9</v>
      </c>
      <c r="D480" t="s">
        <v>4092</v>
      </c>
      <c r="E480" t="s">
        <v>5900</v>
      </c>
      <c r="F480" t="s">
        <v>788</v>
      </c>
      <c r="G480">
        <f>ROUND(Personalities_yearOfDeath[[#This Row],[value]],2)</f>
        <v>1933</v>
      </c>
      <c r="H480" t="s">
        <v>1883</v>
      </c>
      <c r="I480" t="s">
        <v>1884</v>
      </c>
      <c r="J480" t="s">
        <v>149</v>
      </c>
      <c r="K480" t="s">
        <v>13</v>
      </c>
      <c r="L480" t="s">
        <v>4235</v>
      </c>
      <c r="M480" t="s">
        <v>1884</v>
      </c>
      <c r="N480">
        <f t="shared" si="7"/>
        <v>1</v>
      </c>
      <c r="O4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Nitobe Inazō?</v>
      </c>
    </row>
    <row r="481" spans="1:15" x14ac:dyDescent="0.3">
      <c r="A481" t="s">
        <v>3192</v>
      </c>
      <c r="B481" t="s">
        <v>3193</v>
      </c>
      <c r="C481" t="s">
        <v>9</v>
      </c>
      <c r="D481" t="s">
        <v>4092</v>
      </c>
      <c r="E481" t="s">
        <v>5900</v>
      </c>
      <c r="F481" t="s">
        <v>58</v>
      </c>
      <c r="G481">
        <f>ROUND(Personalities_yearOfDeath[[#This Row],[value]],2)</f>
        <v>1840</v>
      </c>
      <c r="H481" t="s">
        <v>1883</v>
      </c>
      <c r="I481" t="s">
        <v>1884</v>
      </c>
      <c r="J481" t="s">
        <v>45</v>
      </c>
      <c r="K481" t="s">
        <v>13</v>
      </c>
      <c r="L481" t="s">
        <v>3195</v>
      </c>
      <c r="M481" t="s">
        <v>1884</v>
      </c>
      <c r="N481">
        <f t="shared" si="7"/>
        <v>1</v>
      </c>
      <c r="O4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Adair?</v>
      </c>
    </row>
    <row r="482" spans="1:15" x14ac:dyDescent="0.3">
      <c r="A482" t="s">
        <v>3200</v>
      </c>
      <c r="B482" t="s">
        <v>3201</v>
      </c>
      <c r="C482" t="s">
        <v>9</v>
      </c>
      <c r="D482" t="s">
        <v>4092</v>
      </c>
      <c r="E482" t="s">
        <v>5900</v>
      </c>
      <c r="F482" t="s">
        <v>3206</v>
      </c>
      <c r="G482">
        <f>ROUND(Personalities_yearOfDeath[[#This Row],[value]],2)</f>
        <v>1973</v>
      </c>
      <c r="H482" t="s">
        <v>1883</v>
      </c>
      <c r="I482" t="s">
        <v>1884</v>
      </c>
      <c r="J482" t="s">
        <v>3202</v>
      </c>
      <c r="K482" t="s">
        <v>13</v>
      </c>
      <c r="L482" t="s">
        <v>3203</v>
      </c>
      <c r="M482" t="s">
        <v>1884</v>
      </c>
      <c r="N482">
        <f t="shared" si="7"/>
        <v>1</v>
      </c>
      <c r="O4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Lyndon B. Johnson?</v>
      </c>
    </row>
    <row r="483" spans="1:15" x14ac:dyDescent="0.3">
      <c r="A483" t="s">
        <v>4236</v>
      </c>
      <c r="B483" t="s">
        <v>4237</v>
      </c>
      <c r="C483" t="s">
        <v>9</v>
      </c>
      <c r="D483" t="s">
        <v>4092</v>
      </c>
      <c r="E483" t="s">
        <v>5900</v>
      </c>
      <c r="F483" t="s">
        <v>2565</v>
      </c>
      <c r="G483">
        <f>ROUND(Personalities_yearOfDeath[[#This Row],[value]],2)</f>
        <v>1941</v>
      </c>
      <c r="H483" t="s">
        <v>1883</v>
      </c>
      <c r="I483" t="s">
        <v>1884</v>
      </c>
      <c r="J483" t="s">
        <v>1904</v>
      </c>
      <c r="K483" t="s">
        <v>13</v>
      </c>
      <c r="L483" t="s">
        <v>4238</v>
      </c>
      <c r="M483" t="s">
        <v>1884</v>
      </c>
      <c r="N483">
        <f t="shared" si="7"/>
        <v>1</v>
      </c>
      <c r="O4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Robert Baden-Powell, 1st Baron Baden-Powell?</v>
      </c>
    </row>
    <row r="484" spans="1:15" x14ac:dyDescent="0.3">
      <c r="A484" t="s">
        <v>4239</v>
      </c>
      <c r="B484" t="s">
        <v>4240</v>
      </c>
      <c r="C484" t="s">
        <v>9</v>
      </c>
      <c r="D484" t="s">
        <v>4092</v>
      </c>
      <c r="E484" t="s">
        <v>5900</v>
      </c>
      <c r="F484" t="s">
        <v>3645</v>
      </c>
      <c r="G484">
        <f>ROUND(Personalities_yearOfDeath[[#This Row],[value]],2)</f>
        <v>1990</v>
      </c>
      <c r="H484" t="s">
        <v>1883</v>
      </c>
      <c r="I484" t="s">
        <v>1884</v>
      </c>
      <c r="J484" t="s">
        <v>157</v>
      </c>
      <c r="K484" t="s">
        <v>13</v>
      </c>
      <c r="L484" t="s">
        <v>4241</v>
      </c>
      <c r="M484" t="s">
        <v>1884</v>
      </c>
      <c r="N484">
        <f t="shared" si="7"/>
        <v>1</v>
      </c>
      <c r="O4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Alberto Lleras Camargo?</v>
      </c>
    </row>
    <row r="485" spans="1:15" x14ac:dyDescent="0.3">
      <c r="A485" t="s">
        <v>3208</v>
      </c>
      <c r="B485" t="s">
        <v>3209</v>
      </c>
      <c r="C485" t="s">
        <v>9</v>
      </c>
      <c r="D485" t="s">
        <v>4092</v>
      </c>
      <c r="E485" t="s">
        <v>5900</v>
      </c>
      <c r="F485" t="s">
        <v>128</v>
      </c>
      <c r="G485">
        <f>ROUND(Personalities_yearOfDeath[[#This Row],[value]],2)</f>
        <v>1965</v>
      </c>
      <c r="H485" t="s">
        <v>1883</v>
      </c>
      <c r="I485" t="s">
        <v>1884</v>
      </c>
      <c r="J485" t="s">
        <v>63</v>
      </c>
      <c r="K485" t="s">
        <v>13</v>
      </c>
      <c r="L485" t="s">
        <v>3210</v>
      </c>
      <c r="M485" t="s">
        <v>1884</v>
      </c>
      <c r="N485">
        <f t="shared" si="7"/>
        <v>1</v>
      </c>
      <c r="O4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Leopold Figl?</v>
      </c>
    </row>
    <row r="486" spans="1:15" x14ac:dyDescent="0.3">
      <c r="A486" t="s">
        <v>4242</v>
      </c>
      <c r="B486" t="s">
        <v>4243</v>
      </c>
      <c r="C486" t="s">
        <v>9</v>
      </c>
      <c r="D486" t="s">
        <v>4092</v>
      </c>
      <c r="E486" t="s">
        <v>5900</v>
      </c>
      <c r="F486" t="s">
        <v>188</v>
      </c>
      <c r="G486">
        <f>ROUND(Personalities_yearOfDeath[[#This Row],[value]],2)</f>
        <v>1847</v>
      </c>
      <c r="H486" t="s">
        <v>1883</v>
      </c>
      <c r="I486" t="s">
        <v>1884</v>
      </c>
      <c r="J486" t="s">
        <v>31</v>
      </c>
      <c r="K486" t="s">
        <v>13</v>
      </c>
      <c r="L486" t="s">
        <v>4244</v>
      </c>
      <c r="M486" t="s">
        <v>1884</v>
      </c>
      <c r="N486">
        <f t="shared" si="7"/>
        <v>1</v>
      </c>
      <c r="O4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Karel Lodewijk Ledeganck?</v>
      </c>
    </row>
    <row r="487" spans="1:15" x14ac:dyDescent="0.3">
      <c r="A487" t="s">
        <v>4245</v>
      </c>
      <c r="B487" t="s">
        <v>4246</v>
      </c>
      <c r="C487" t="s">
        <v>9</v>
      </c>
      <c r="D487" t="s">
        <v>4092</v>
      </c>
      <c r="E487" t="s">
        <v>5900</v>
      </c>
      <c r="F487" t="s">
        <v>4247</v>
      </c>
      <c r="G487">
        <f>ROUND(Personalities_yearOfDeath[[#This Row],[value]],2)</f>
        <v>1841</v>
      </c>
      <c r="H487" t="s">
        <v>1883</v>
      </c>
      <c r="I487" t="s">
        <v>1884</v>
      </c>
      <c r="J487" t="s">
        <v>2758</v>
      </c>
      <c r="K487" t="s">
        <v>13</v>
      </c>
      <c r="L487" t="s">
        <v>4248</v>
      </c>
      <c r="M487" t="s">
        <v>1884</v>
      </c>
      <c r="N487">
        <f t="shared" si="7"/>
        <v>1</v>
      </c>
      <c r="O4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William Henry Harrison?</v>
      </c>
    </row>
    <row r="488" spans="1:15" x14ac:dyDescent="0.3">
      <c r="A488" t="s">
        <v>4249</v>
      </c>
      <c r="B488" t="s">
        <v>4250</v>
      </c>
      <c r="C488" t="s">
        <v>9</v>
      </c>
      <c r="D488" t="s">
        <v>4092</v>
      </c>
      <c r="E488" t="s">
        <v>5900</v>
      </c>
      <c r="F488" t="s">
        <v>1543</v>
      </c>
      <c r="G488">
        <f>ROUND(Personalities_yearOfDeath[[#This Row],[value]],2)</f>
        <v>1955</v>
      </c>
      <c r="H488" t="s">
        <v>1883</v>
      </c>
      <c r="I488" t="s">
        <v>1884</v>
      </c>
      <c r="J488" t="s">
        <v>254</v>
      </c>
      <c r="K488" t="s">
        <v>13</v>
      </c>
      <c r="L488" t="s">
        <v>4251</v>
      </c>
      <c r="M488" t="s">
        <v>1884</v>
      </c>
      <c r="N488">
        <f t="shared" si="7"/>
        <v>1</v>
      </c>
      <c r="O4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Carlos Dávila?</v>
      </c>
    </row>
    <row r="489" spans="1:15" x14ac:dyDescent="0.3">
      <c r="A489" t="s">
        <v>4252</v>
      </c>
      <c r="B489" t="s">
        <v>4253</v>
      </c>
      <c r="C489" t="s">
        <v>9</v>
      </c>
      <c r="D489" t="s">
        <v>4092</v>
      </c>
      <c r="E489" t="s">
        <v>5900</v>
      </c>
      <c r="F489" t="s">
        <v>1105</v>
      </c>
      <c r="G489">
        <f>ROUND(Personalities_yearOfDeath[[#This Row],[value]],2)</f>
        <v>1869</v>
      </c>
      <c r="H489" t="s">
        <v>1883</v>
      </c>
      <c r="I489" t="s">
        <v>1884</v>
      </c>
      <c r="J489" t="s">
        <v>2758</v>
      </c>
      <c r="K489" t="s">
        <v>13</v>
      </c>
      <c r="L489" t="s">
        <v>4254</v>
      </c>
      <c r="M489" t="s">
        <v>1884</v>
      </c>
      <c r="N489">
        <f t="shared" si="7"/>
        <v>1</v>
      </c>
      <c r="O4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Franklin Pierce?</v>
      </c>
    </row>
    <row r="490" spans="1:15" x14ac:dyDescent="0.3">
      <c r="A490" t="s">
        <v>4255</v>
      </c>
      <c r="B490" t="s">
        <v>4256</v>
      </c>
      <c r="C490" t="s">
        <v>9</v>
      </c>
      <c r="D490" t="s">
        <v>4092</v>
      </c>
      <c r="E490" t="s">
        <v>5900</v>
      </c>
      <c r="F490" t="s">
        <v>26</v>
      </c>
      <c r="G490">
        <f>ROUND(Personalities_yearOfDeath[[#This Row],[value]],2)</f>
        <v>1936</v>
      </c>
      <c r="H490" t="s">
        <v>1883</v>
      </c>
      <c r="I490" t="s">
        <v>1884</v>
      </c>
      <c r="J490" t="s">
        <v>4060</v>
      </c>
      <c r="K490" t="s">
        <v>13</v>
      </c>
      <c r="L490" t="s">
        <v>4257</v>
      </c>
      <c r="M490" t="s">
        <v>1884</v>
      </c>
      <c r="N490">
        <f t="shared" si="7"/>
        <v>1</v>
      </c>
      <c r="O4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Maxim Gorky?</v>
      </c>
    </row>
    <row r="491" spans="1:15" x14ac:dyDescent="0.3">
      <c r="A491" t="s">
        <v>3231</v>
      </c>
      <c r="B491" t="s">
        <v>3232</v>
      </c>
      <c r="C491" t="s">
        <v>9</v>
      </c>
      <c r="D491" t="s">
        <v>4092</v>
      </c>
      <c r="E491" t="s">
        <v>5900</v>
      </c>
      <c r="F491" t="s">
        <v>4139</v>
      </c>
      <c r="G491">
        <f>ROUND(Personalities_yearOfDeath[[#This Row],[value]],2)</f>
        <v>2018</v>
      </c>
      <c r="H491" t="s">
        <v>1883</v>
      </c>
      <c r="I491" t="s">
        <v>1884</v>
      </c>
      <c r="J491" t="s">
        <v>2057</v>
      </c>
      <c r="K491" t="s">
        <v>13</v>
      </c>
      <c r="L491" t="s">
        <v>3233</v>
      </c>
      <c r="M491" t="s">
        <v>1884</v>
      </c>
      <c r="N491">
        <f t="shared" si="7"/>
        <v>1</v>
      </c>
      <c r="O4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McCain?</v>
      </c>
    </row>
    <row r="492" spans="1:15" x14ac:dyDescent="0.3">
      <c r="A492" t="s">
        <v>3240</v>
      </c>
      <c r="B492" t="s">
        <v>3241</v>
      </c>
      <c r="C492" t="s">
        <v>9</v>
      </c>
      <c r="D492" t="s">
        <v>4092</v>
      </c>
      <c r="E492" t="s">
        <v>5900</v>
      </c>
      <c r="F492" t="s">
        <v>2378</v>
      </c>
      <c r="G492">
        <f>ROUND(Personalities_yearOfDeath[[#This Row],[value]],2)</f>
        <v>1799</v>
      </c>
      <c r="H492" t="s">
        <v>1883</v>
      </c>
      <c r="I492" t="s">
        <v>1884</v>
      </c>
      <c r="J492" t="s">
        <v>562</v>
      </c>
      <c r="K492" t="s">
        <v>13</v>
      </c>
      <c r="L492" t="s">
        <v>3243</v>
      </c>
      <c r="M492" t="s">
        <v>1884</v>
      </c>
      <c r="N492">
        <f t="shared" si="7"/>
        <v>1</v>
      </c>
      <c r="O4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Tipu Sultan?</v>
      </c>
    </row>
    <row r="493" spans="1:15" x14ac:dyDescent="0.3">
      <c r="A493" t="s">
        <v>3237</v>
      </c>
      <c r="B493" t="s">
        <v>3238</v>
      </c>
      <c r="C493" t="s">
        <v>9</v>
      </c>
      <c r="D493" t="s">
        <v>4092</v>
      </c>
      <c r="E493" t="s">
        <v>5900</v>
      </c>
      <c r="F493" t="s">
        <v>1866</v>
      </c>
      <c r="G493">
        <f>ROUND(Personalities_yearOfDeath[[#This Row],[value]],2)</f>
        <v>2005</v>
      </c>
      <c r="H493" t="s">
        <v>1883</v>
      </c>
      <c r="I493" t="s">
        <v>1884</v>
      </c>
      <c r="J493" t="s">
        <v>68</v>
      </c>
      <c r="K493" t="s">
        <v>13</v>
      </c>
      <c r="L493" t="s">
        <v>3239</v>
      </c>
      <c r="M493" t="s">
        <v>1884</v>
      </c>
      <c r="N493">
        <f t="shared" si="7"/>
        <v>1</v>
      </c>
      <c r="O4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Carroll A. Campbell, Jr.?</v>
      </c>
    </row>
    <row r="494" spans="1:15" x14ac:dyDescent="0.3">
      <c r="A494" t="s">
        <v>4258</v>
      </c>
      <c r="B494" t="s">
        <v>4259</v>
      </c>
      <c r="C494" t="s">
        <v>9</v>
      </c>
      <c r="D494" t="s">
        <v>4092</v>
      </c>
      <c r="E494" t="s">
        <v>5900</v>
      </c>
      <c r="F494" t="s">
        <v>592</v>
      </c>
      <c r="G494">
        <f>ROUND(Personalities_yearOfDeath[[#This Row],[value]],2)</f>
        <v>1848</v>
      </c>
      <c r="H494" t="s">
        <v>1883</v>
      </c>
      <c r="I494" t="s">
        <v>1884</v>
      </c>
      <c r="J494" t="s">
        <v>3490</v>
      </c>
      <c r="K494" t="s">
        <v>13</v>
      </c>
      <c r="L494" t="s">
        <v>4260</v>
      </c>
      <c r="M494" t="s">
        <v>1884</v>
      </c>
      <c r="N494">
        <f t="shared" si="7"/>
        <v>1</v>
      </c>
      <c r="O4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Quincy Adams?</v>
      </c>
    </row>
    <row r="495" spans="1:15" x14ac:dyDescent="0.3">
      <c r="A495" t="s">
        <v>3260</v>
      </c>
      <c r="B495" t="s">
        <v>3261</v>
      </c>
      <c r="C495" t="s">
        <v>9</v>
      </c>
      <c r="D495" t="s">
        <v>4092</v>
      </c>
      <c r="E495" t="s">
        <v>5900</v>
      </c>
      <c r="F495" t="s">
        <v>179</v>
      </c>
      <c r="G495">
        <f>ROUND(Personalities_yearOfDeath[[#This Row],[value]],2)</f>
        <v>1938</v>
      </c>
      <c r="H495" t="s">
        <v>1883</v>
      </c>
      <c r="I495" t="s">
        <v>1884</v>
      </c>
      <c r="J495" t="s">
        <v>566</v>
      </c>
      <c r="K495" t="s">
        <v>13</v>
      </c>
      <c r="L495" t="s">
        <v>3210</v>
      </c>
      <c r="M495" t="s">
        <v>1884</v>
      </c>
      <c r="N495">
        <f t="shared" si="7"/>
        <v>1</v>
      </c>
      <c r="O4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Otto Bauer?</v>
      </c>
    </row>
    <row r="496" spans="1:15" x14ac:dyDescent="0.3">
      <c r="A496" t="s">
        <v>3257</v>
      </c>
      <c r="B496" t="s">
        <v>3258</v>
      </c>
      <c r="C496" t="s">
        <v>9</v>
      </c>
      <c r="D496" t="s">
        <v>4092</v>
      </c>
      <c r="E496" t="s">
        <v>5900</v>
      </c>
      <c r="F496" t="s">
        <v>4132</v>
      </c>
      <c r="G496">
        <f>ROUND(Personalities_yearOfDeath[[#This Row],[value]],2)</f>
        <v>2003</v>
      </c>
      <c r="H496" t="s">
        <v>1883</v>
      </c>
      <c r="I496" t="s">
        <v>1884</v>
      </c>
      <c r="J496" t="s">
        <v>149</v>
      </c>
      <c r="K496" t="s">
        <v>13</v>
      </c>
      <c r="L496" t="s">
        <v>3259</v>
      </c>
      <c r="M496" t="s">
        <v>1884</v>
      </c>
      <c r="N496">
        <f t="shared" si="7"/>
        <v>1</v>
      </c>
      <c r="O4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Harivansh Rai Bachchan?</v>
      </c>
    </row>
    <row r="497" spans="1:15" x14ac:dyDescent="0.3">
      <c r="A497" t="s">
        <v>3262</v>
      </c>
      <c r="B497" t="s">
        <v>3263</v>
      </c>
      <c r="C497" t="s">
        <v>9</v>
      </c>
      <c r="D497" t="s">
        <v>4092</v>
      </c>
      <c r="E497" t="s">
        <v>5900</v>
      </c>
      <c r="F497" t="s">
        <v>4261</v>
      </c>
      <c r="G497">
        <f>ROUND(Personalities_yearOfDeath[[#This Row],[value]],2)</f>
        <v>-490</v>
      </c>
      <c r="H497" t="s">
        <v>1883</v>
      </c>
      <c r="I497" t="s">
        <v>1884</v>
      </c>
      <c r="J497" t="s">
        <v>2297</v>
      </c>
      <c r="K497" t="s">
        <v>13</v>
      </c>
      <c r="L497" t="s">
        <v>3265</v>
      </c>
      <c r="M497" t="s">
        <v>1884</v>
      </c>
      <c r="N497">
        <f t="shared" si="7"/>
        <v>1</v>
      </c>
      <c r="O4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Pythagoras?</v>
      </c>
    </row>
    <row r="498" spans="1:15" x14ac:dyDescent="0.3">
      <c r="A498" t="s">
        <v>3272</v>
      </c>
      <c r="B498" t="s">
        <v>3273</v>
      </c>
      <c r="C498" t="s">
        <v>9</v>
      </c>
      <c r="D498" t="s">
        <v>4092</v>
      </c>
      <c r="E498" t="s">
        <v>5900</v>
      </c>
      <c r="F498" t="s">
        <v>433</v>
      </c>
      <c r="G498">
        <f>ROUND(Personalities_yearOfDeath[[#This Row],[value]],2)</f>
        <v>1917</v>
      </c>
      <c r="H498" t="s">
        <v>1883</v>
      </c>
      <c r="I498" t="s">
        <v>1884</v>
      </c>
      <c r="J498" t="s">
        <v>197</v>
      </c>
      <c r="K498" t="s">
        <v>13</v>
      </c>
      <c r="L498" t="s">
        <v>3274</v>
      </c>
      <c r="M498" t="s">
        <v>1884</v>
      </c>
      <c r="N498">
        <f t="shared" si="7"/>
        <v>1</v>
      </c>
      <c r="O4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Dadabhai Naoroji?</v>
      </c>
    </row>
    <row r="499" spans="1:15" x14ac:dyDescent="0.3">
      <c r="A499" t="s">
        <v>4031</v>
      </c>
      <c r="B499" t="s">
        <v>4032</v>
      </c>
      <c r="C499" t="s">
        <v>9</v>
      </c>
      <c r="D499" t="s">
        <v>4092</v>
      </c>
      <c r="E499" t="s">
        <v>5900</v>
      </c>
      <c r="F499" t="s">
        <v>1808</v>
      </c>
      <c r="G499">
        <f>ROUND(Personalities_yearOfDeath[[#This Row],[value]],2)</f>
        <v>1977</v>
      </c>
      <c r="H499" t="s">
        <v>1883</v>
      </c>
      <c r="I499" t="s">
        <v>1884</v>
      </c>
      <c r="J499" t="s">
        <v>31</v>
      </c>
      <c r="K499" t="s">
        <v>13</v>
      </c>
      <c r="L499" t="s">
        <v>4033</v>
      </c>
      <c r="M499" t="s">
        <v>1884</v>
      </c>
      <c r="N499">
        <f t="shared" si="7"/>
        <v>1</v>
      </c>
      <c r="O4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Carlos Lacerda?</v>
      </c>
    </row>
    <row r="500" spans="1:15" x14ac:dyDescent="0.3">
      <c r="A500" t="s">
        <v>2981</v>
      </c>
      <c r="B500" t="s">
        <v>2982</v>
      </c>
      <c r="C500" t="s">
        <v>9</v>
      </c>
      <c r="D500" t="s">
        <v>4092</v>
      </c>
      <c r="E500" t="s">
        <v>5900</v>
      </c>
      <c r="F500" t="s">
        <v>550</v>
      </c>
      <c r="G500">
        <f>ROUND(Personalities_yearOfDeath[[#This Row],[value]],2)</f>
        <v>1969</v>
      </c>
      <c r="H500" t="s">
        <v>1883</v>
      </c>
      <c r="I500" t="s">
        <v>1884</v>
      </c>
      <c r="J500" t="s">
        <v>2983</v>
      </c>
      <c r="K500" t="s">
        <v>13</v>
      </c>
      <c r="L500" t="s">
        <v>2984</v>
      </c>
      <c r="M500" t="s">
        <v>1884</v>
      </c>
      <c r="N500">
        <f t="shared" si="7"/>
        <v>1</v>
      </c>
      <c r="O5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Dwight D. Eisenhower?</v>
      </c>
    </row>
    <row r="501" spans="1:15" x14ac:dyDescent="0.3">
      <c r="A501" t="s">
        <v>4037</v>
      </c>
      <c r="B501" t="s">
        <v>4038</v>
      </c>
      <c r="C501" t="s">
        <v>9</v>
      </c>
      <c r="D501" t="s">
        <v>4092</v>
      </c>
      <c r="E501" t="s">
        <v>5900</v>
      </c>
      <c r="F501" t="s">
        <v>4123</v>
      </c>
      <c r="G501">
        <f>ROUND(Personalities_yearOfDeath[[#This Row],[value]],2)</f>
        <v>2007</v>
      </c>
      <c r="H501" t="s">
        <v>1883</v>
      </c>
      <c r="I501" t="s">
        <v>1884</v>
      </c>
      <c r="J501" t="s">
        <v>254</v>
      </c>
      <c r="K501" t="s">
        <v>13</v>
      </c>
      <c r="L501" t="s">
        <v>4039</v>
      </c>
      <c r="M501" t="s">
        <v>1884</v>
      </c>
      <c r="N501">
        <f t="shared" si="7"/>
        <v>1</v>
      </c>
      <c r="O5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Tron Øgrim?</v>
      </c>
    </row>
    <row r="502" spans="1:15" x14ac:dyDescent="0.3">
      <c r="A502" t="s">
        <v>4040</v>
      </c>
      <c r="B502" t="s">
        <v>4041</v>
      </c>
      <c r="C502" t="s">
        <v>9</v>
      </c>
      <c r="D502" t="s">
        <v>4092</v>
      </c>
      <c r="E502" t="s">
        <v>5900</v>
      </c>
      <c r="F502" t="s">
        <v>4118</v>
      </c>
      <c r="G502">
        <f>ROUND(Personalities_yearOfDeath[[#This Row],[value]],2)</f>
        <v>2023</v>
      </c>
      <c r="H502" t="s">
        <v>1883</v>
      </c>
      <c r="I502" t="s">
        <v>1884</v>
      </c>
      <c r="J502" t="s">
        <v>36</v>
      </c>
      <c r="K502" t="s">
        <v>13</v>
      </c>
      <c r="L502" t="s">
        <v>4042</v>
      </c>
      <c r="M502" t="s">
        <v>1884</v>
      </c>
      <c r="N502">
        <f t="shared" si="7"/>
        <v>1</v>
      </c>
      <c r="O5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Gérard Collomb?</v>
      </c>
    </row>
    <row r="503" spans="1:15" x14ac:dyDescent="0.3">
      <c r="A503" t="s">
        <v>4043</v>
      </c>
      <c r="B503" t="s">
        <v>4044</v>
      </c>
      <c r="C503" t="s">
        <v>9</v>
      </c>
      <c r="D503" t="s">
        <v>4092</v>
      </c>
      <c r="E503" t="s">
        <v>5900</v>
      </c>
      <c r="F503" t="s">
        <v>1011</v>
      </c>
      <c r="G503">
        <f>ROUND(Personalities_yearOfDeath[[#This Row],[value]],2)</f>
        <v>1849</v>
      </c>
      <c r="H503" t="s">
        <v>1883</v>
      </c>
      <c r="I503" t="s">
        <v>1884</v>
      </c>
      <c r="J503" t="s">
        <v>3349</v>
      </c>
      <c r="K503" t="s">
        <v>13</v>
      </c>
      <c r="L503" t="s">
        <v>4045</v>
      </c>
      <c r="M503" t="s">
        <v>1884</v>
      </c>
      <c r="N503">
        <f t="shared" si="7"/>
        <v>1</v>
      </c>
      <c r="O5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James K. Polk?</v>
      </c>
    </row>
    <row r="504" spans="1:15" x14ac:dyDescent="0.3">
      <c r="A504" t="s">
        <v>2993</v>
      </c>
      <c r="B504" t="s">
        <v>2994</v>
      </c>
      <c r="C504" t="s">
        <v>9</v>
      </c>
      <c r="D504" t="s">
        <v>4092</v>
      </c>
      <c r="E504" t="s">
        <v>5900</v>
      </c>
      <c r="F504" t="s">
        <v>4128</v>
      </c>
      <c r="G504">
        <f>ROUND(Personalities_yearOfDeath[[#This Row],[value]],2)</f>
        <v>2019</v>
      </c>
      <c r="H504" t="s">
        <v>1883</v>
      </c>
      <c r="I504" t="s">
        <v>1884</v>
      </c>
      <c r="J504" t="s">
        <v>2386</v>
      </c>
      <c r="K504" t="s">
        <v>13</v>
      </c>
      <c r="L504" t="s">
        <v>2995</v>
      </c>
      <c r="M504" t="s">
        <v>1884</v>
      </c>
      <c r="N504">
        <f t="shared" si="7"/>
        <v>1</v>
      </c>
      <c r="O5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Robert Mugabe?</v>
      </c>
    </row>
    <row r="505" spans="1:15" x14ac:dyDescent="0.3">
      <c r="A505" t="s">
        <v>4049</v>
      </c>
      <c r="B505" t="s">
        <v>4050</v>
      </c>
      <c r="C505" t="s">
        <v>9</v>
      </c>
      <c r="D505" t="s">
        <v>4092</v>
      </c>
      <c r="E505" t="s">
        <v>5900</v>
      </c>
      <c r="F505" t="s">
        <v>379</v>
      </c>
      <c r="G505">
        <f>ROUND(Personalities_yearOfDeath[[#This Row],[value]],2)</f>
        <v>1826</v>
      </c>
      <c r="H505" t="s">
        <v>1883</v>
      </c>
      <c r="I505" t="s">
        <v>1884</v>
      </c>
      <c r="J505" t="s">
        <v>2422</v>
      </c>
      <c r="K505" t="s">
        <v>13</v>
      </c>
      <c r="L505" t="s">
        <v>4051</v>
      </c>
      <c r="M505" t="s">
        <v>1884</v>
      </c>
      <c r="N505">
        <f t="shared" si="7"/>
        <v>1</v>
      </c>
      <c r="O5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Adams?</v>
      </c>
    </row>
    <row r="506" spans="1:15" x14ac:dyDescent="0.3">
      <c r="A506" t="s">
        <v>4052</v>
      </c>
      <c r="B506" t="s">
        <v>4053</v>
      </c>
      <c r="C506" t="s">
        <v>9</v>
      </c>
      <c r="D506" t="s">
        <v>4092</v>
      </c>
      <c r="E506" t="s">
        <v>5900</v>
      </c>
      <c r="F506" t="s">
        <v>1039</v>
      </c>
      <c r="G506">
        <f>ROUND(Personalities_yearOfDeath[[#This Row],[value]],2)</f>
        <v>1968</v>
      </c>
      <c r="H506" t="s">
        <v>1883</v>
      </c>
      <c r="I506" t="s">
        <v>1884</v>
      </c>
      <c r="J506" t="s">
        <v>31</v>
      </c>
      <c r="K506" t="s">
        <v>13</v>
      </c>
      <c r="L506" t="s">
        <v>4054</v>
      </c>
      <c r="M506" t="s">
        <v>1884</v>
      </c>
      <c r="N506">
        <f t="shared" si="7"/>
        <v>1</v>
      </c>
      <c r="O5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Assis Chateaubriand?</v>
      </c>
    </row>
    <row r="507" spans="1:15" x14ac:dyDescent="0.3">
      <c r="A507" t="s">
        <v>4055</v>
      </c>
      <c r="B507" t="s">
        <v>4056</v>
      </c>
      <c r="C507" t="s">
        <v>9</v>
      </c>
      <c r="D507" t="s">
        <v>4092</v>
      </c>
      <c r="E507" t="s">
        <v>5900</v>
      </c>
      <c r="F507" t="s">
        <v>363</v>
      </c>
      <c r="G507">
        <f>ROUND(Personalities_yearOfDeath[[#This Row],[value]],2)</f>
        <v>1874</v>
      </c>
      <c r="H507" t="s">
        <v>1883</v>
      </c>
      <c r="I507" t="s">
        <v>1884</v>
      </c>
      <c r="J507" t="s">
        <v>2386</v>
      </c>
      <c r="K507" t="s">
        <v>13</v>
      </c>
      <c r="L507" t="s">
        <v>4057</v>
      </c>
      <c r="M507" t="s">
        <v>1884</v>
      </c>
      <c r="N507">
        <f t="shared" si="7"/>
        <v>1</v>
      </c>
      <c r="O5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Millard Fillmore?</v>
      </c>
    </row>
    <row r="508" spans="1:15" x14ac:dyDescent="0.3">
      <c r="A508" t="s">
        <v>3003</v>
      </c>
      <c r="B508" t="s">
        <v>3004</v>
      </c>
      <c r="C508" t="s">
        <v>9</v>
      </c>
      <c r="D508" t="s">
        <v>4092</v>
      </c>
      <c r="E508" t="s">
        <v>5900</v>
      </c>
      <c r="F508" t="s">
        <v>1735</v>
      </c>
      <c r="G508">
        <f>ROUND(Personalities_yearOfDeath[[#This Row],[value]],2)</f>
        <v>1979</v>
      </c>
      <c r="H508" t="s">
        <v>1883</v>
      </c>
      <c r="I508" t="s">
        <v>1884</v>
      </c>
      <c r="J508" t="s">
        <v>129</v>
      </c>
      <c r="K508" t="s">
        <v>13</v>
      </c>
      <c r="L508" t="s">
        <v>3005</v>
      </c>
      <c r="M508" t="s">
        <v>1884</v>
      </c>
      <c r="N508">
        <f t="shared" si="7"/>
        <v>1</v>
      </c>
      <c r="O5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Nelson Rockefeller?</v>
      </c>
    </row>
    <row r="509" spans="1:15" x14ac:dyDescent="0.3">
      <c r="A509" t="s">
        <v>3006</v>
      </c>
      <c r="B509" t="s">
        <v>3007</v>
      </c>
      <c r="C509" t="s">
        <v>9</v>
      </c>
      <c r="D509" t="s">
        <v>4092</v>
      </c>
      <c r="E509" t="s">
        <v>5900</v>
      </c>
      <c r="F509" t="s">
        <v>4136</v>
      </c>
      <c r="G509">
        <f>ROUND(Personalities_yearOfDeath[[#This Row],[value]],2)</f>
        <v>2015</v>
      </c>
      <c r="H509" t="s">
        <v>1883</v>
      </c>
      <c r="I509" t="s">
        <v>1884</v>
      </c>
      <c r="J509" t="s">
        <v>1033</v>
      </c>
      <c r="K509" t="s">
        <v>13</v>
      </c>
      <c r="L509" t="s">
        <v>3008</v>
      </c>
      <c r="M509" t="s">
        <v>1884</v>
      </c>
      <c r="N509">
        <f t="shared" si="7"/>
        <v>1</v>
      </c>
      <c r="O5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A. P. J. Abdul Kalam?</v>
      </c>
    </row>
    <row r="510" spans="1:15" x14ac:dyDescent="0.3">
      <c r="A510" t="s">
        <v>4058</v>
      </c>
      <c r="B510" t="s">
        <v>4059</v>
      </c>
      <c r="C510" t="s">
        <v>9</v>
      </c>
      <c r="D510" t="s">
        <v>4092</v>
      </c>
      <c r="E510" t="s">
        <v>5900</v>
      </c>
      <c r="F510" t="s">
        <v>4099</v>
      </c>
      <c r="G510">
        <f>ROUND(Personalities_yearOfDeath[[#This Row],[value]],2)</f>
        <v>2022</v>
      </c>
      <c r="H510" t="s">
        <v>1883</v>
      </c>
      <c r="I510" t="s">
        <v>1884</v>
      </c>
      <c r="J510" t="s">
        <v>4060</v>
      </c>
      <c r="K510" t="s">
        <v>13</v>
      </c>
      <c r="L510" t="s">
        <v>4061</v>
      </c>
      <c r="M510" t="s">
        <v>1884</v>
      </c>
      <c r="N510">
        <f t="shared" si="7"/>
        <v>1</v>
      </c>
      <c r="O5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Pelé?</v>
      </c>
    </row>
    <row r="511" spans="1:15" x14ac:dyDescent="0.3">
      <c r="A511" t="s">
        <v>3009</v>
      </c>
      <c r="B511" t="s">
        <v>3010</v>
      </c>
      <c r="C511" t="s">
        <v>9</v>
      </c>
      <c r="D511" t="s">
        <v>4092</v>
      </c>
      <c r="E511" t="s">
        <v>5900</v>
      </c>
      <c r="F511" t="s">
        <v>4262</v>
      </c>
      <c r="G511">
        <f>ROUND(Personalities_yearOfDeath[[#This Row],[value]],2)</f>
        <v>1994</v>
      </c>
      <c r="H511" t="s">
        <v>1883</v>
      </c>
      <c r="I511" t="s">
        <v>1884</v>
      </c>
      <c r="J511" t="s">
        <v>3011</v>
      </c>
      <c r="K511" t="s">
        <v>13</v>
      </c>
      <c r="L511" t="s">
        <v>3012</v>
      </c>
      <c r="M511" t="s">
        <v>1884</v>
      </c>
      <c r="N511">
        <f t="shared" si="7"/>
        <v>1</v>
      </c>
      <c r="O5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Richard Nixon?</v>
      </c>
    </row>
    <row r="512" spans="1:15" x14ac:dyDescent="0.3">
      <c r="A512" t="s">
        <v>4062</v>
      </c>
      <c r="B512" t="s">
        <v>4063</v>
      </c>
      <c r="C512" t="s">
        <v>9</v>
      </c>
      <c r="D512" t="s">
        <v>4092</v>
      </c>
      <c r="E512" t="s">
        <v>5900</v>
      </c>
      <c r="F512" t="s">
        <v>937</v>
      </c>
      <c r="G512">
        <f>ROUND(Personalities_yearOfDeath[[#This Row],[value]],2)</f>
        <v>1958</v>
      </c>
      <c r="H512" t="s">
        <v>1883</v>
      </c>
      <c r="I512" t="s">
        <v>1884</v>
      </c>
      <c r="J512" t="s">
        <v>746</v>
      </c>
      <c r="K512" t="s">
        <v>13</v>
      </c>
      <c r="L512" t="s">
        <v>4064</v>
      </c>
      <c r="M512" t="s">
        <v>1884</v>
      </c>
      <c r="N512">
        <f t="shared" si="7"/>
        <v>1</v>
      </c>
      <c r="O5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Robert Cecil?</v>
      </c>
    </row>
    <row r="513" spans="1:15" x14ac:dyDescent="0.3">
      <c r="A513" t="s">
        <v>4071</v>
      </c>
      <c r="B513" t="s">
        <v>4072</v>
      </c>
      <c r="C513" t="s">
        <v>9</v>
      </c>
      <c r="D513" t="s">
        <v>4092</v>
      </c>
      <c r="E513" t="s">
        <v>5900</v>
      </c>
      <c r="F513" t="s">
        <v>196</v>
      </c>
      <c r="G513">
        <f>ROUND(Personalities_yearOfDeath[[#This Row],[value]],2)</f>
        <v>1932</v>
      </c>
      <c r="H513" t="s">
        <v>1883</v>
      </c>
      <c r="I513" t="s">
        <v>1884</v>
      </c>
      <c r="J513" t="s">
        <v>237</v>
      </c>
      <c r="K513" t="s">
        <v>13</v>
      </c>
      <c r="L513" t="s">
        <v>4073</v>
      </c>
      <c r="M513" t="s">
        <v>1884</v>
      </c>
      <c r="N513">
        <f t="shared" si="7"/>
        <v>1</v>
      </c>
      <c r="O5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Paul Doumer?</v>
      </c>
    </row>
    <row r="514" spans="1:15" x14ac:dyDescent="0.3">
      <c r="A514" t="s">
        <v>4074</v>
      </c>
      <c r="B514" t="s">
        <v>4075</v>
      </c>
      <c r="C514" t="s">
        <v>9</v>
      </c>
      <c r="D514" t="s">
        <v>4092</v>
      </c>
      <c r="E514" t="s">
        <v>5900</v>
      </c>
      <c r="F514" t="s">
        <v>4118</v>
      </c>
      <c r="G514">
        <f>ROUND(Personalities_yearOfDeath[[#This Row],[value]],2)</f>
        <v>2023</v>
      </c>
      <c r="H514" t="s">
        <v>1883</v>
      </c>
      <c r="I514" t="s">
        <v>1884</v>
      </c>
      <c r="J514" t="s">
        <v>3490</v>
      </c>
      <c r="K514" t="s">
        <v>13</v>
      </c>
      <c r="L514" t="s">
        <v>4076</v>
      </c>
      <c r="M514" t="s">
        <v>1884</v>
      </c>
      <c r="N514">
        <f t="shared" ref="N514:N577" si="8">COUNTIF(B:B,B514)</f>
        <v>1</v>
      </c>
      <c r="O5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Silvio Berlusconi?</v>
      </c>
    </row>
    <row r="515" spans="1:15" x14ac:dyDescent="0.3">
      <c r="A515" t="s">
        <v>3016</v>
      </c>
      <c r="B515" t="s">
        <v>3017</v>
      </c>
      <c r="C515" t="s">
        <v>9</v>
      </c>
      <c r="D515" t="s">
        <v>4092</v>
      </c>
      <c r="E515" t="s">
        <v>5900</v>
      </c>
      <c r="F515" t="s">
        <v>584</v>
      </c>
      <c r="G515">
        <f>ROUND(Personalities_yearOfDeath[[#This Row],[value]],2)</f>
        <v>1922</v>
      </c>
      <c r="H515" t="s">
        <v>1883</v>
      </c>
      <c r="I515" t="s">
        <v>1884</v>
      </c>
      <c r="J515" t="s">
        <v>86</v>
      </c>
      <c r="K515" t="s">
        <v>13</v>
      </c>
      <c r="L515" t="s">
        <v>3018</v>
      </c>
      <c r="M515" t="s">
        <v>1884</v>
      </c>
      <c r="N515">
        <f t="shared" si="8"/>
        <v>1</v>
      </c>
      <c r="O5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Michael Mayr?</v>
      </c>
    </row>
    <row r="516" spans="1:15" x14ac:dyDescent="0.3">
      <c r="A516" t="s">
        <v>3023</v>
      </c>
      <c r="B516" t="s">
        <v>3024</v>
      </c>
      <c r="C516" t="s">
        <v>9</v>
      </c>
      <c r="D516" t="s">
        <v>4092</v>
      </c>
      <c r="E516" t="s">
        <v>5900</v>
      </c>
      <c r="F516" t="s">
        <v>1873</v>
      </c>
      <c r="G516">
        <f>ROUND(Personalities_yearOfDeath[[#This Row],[value]],2)</f>
        <v>1972</v>
      </c>
      <c r="H516" t="s">
        <v>1883</v>
      </c>
      <c r="I516" t="s">
        <v>1884</v>
      </c>
      <c r="J516" t="s">
        <v>3025</v>
      </c>
      <c r="K516" t="s">
        <v>13</v>
      </c>
      <c r="L516" t="s">
        <v>3026</v>
      </c>
      <c r="M516" t="s">
        <v>1884</v>
      </c>
      <c r="N516">
        <f t="shared" si="8"/>
        <v>1</v>
      </c>
      <c r="O5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Harry S. Truman?</v>
      </c>
    </row>
    <row r="517" spans="1:15" x14ac:dyDescent="0.3">
      <c r="A517" t="s">
        <v>3027</v>
      </c>
      <c r="B517" t="s">
        <v>3028</v>
      </c>
      <c r="C517" t="s">
        <v>9</v>
      </c>
      <c r="D517" t="s">
        <v>4092</v>
      </c>
      <c r="E517" t="s">
        <v>5900</v>
      </c>
      <c r="F517" t="s">
        <v>160</v>
      </c>
      <c r="G517">
        <f>ROUND(Personalities_yearOfDeath[[#This Row],[value]],2)</f>
        <v>1963</v>
      </c>
      <c r="H517" t="s">
        <v>1883</v>
      </c>
      <c r="I517" t="s">
        <v>1884</v>
      </c>
      <c r="J517" t="s">
        <v>3029</v>
      </c>
      <c r="K517" t="s">
        <v>13</v>
      </c>
      <c r="L517" t="s">
        <v>3030</v>
      </c>
      <c r="M517" t="s">
        <v>1884</v>
      </c>
      <c r="N517">
        <f t="shared" si="8"/>
        <v>1</v>
      </c>
      <c r="O5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F. Kennedy?</v>
      </c>
    </row>
    <row r="518" spans="1:15" x14ac:dyDescent="0.3">
      <c r="A518" t="s">
        <v>3038</v>
      </c>
      <c r="B518" t="s">
        <v>3039</v>
      </c>
      <c r="C518" t="s">
        <v>9</v>
      </c>
      <c r="D518" t="s">
        <v>4092</v>
      </c>
      <c r="E518" t="s">
        <v>5900</v>
      </c>
      <c r="F518" t="s">
        <v>1068</v>
      </c>
      <c r="G518">
        <f>ROUND(Personalities_yearOfDeath[[#This Row],[value]],2)</f>
        <v>1934</v>
      </c>
      <c r="H518" t="s">
        <v>1883</v>
      </c>
      <c r="I518" t="s">
        <v>1884</v>
      </c>
      <c r="J518" t="s">
        <v>960</v>
      </c>
      <c r="K518" t="s">
        <v>13</v>
      </c>
      <c r="L518" t="s">
        <v>3040</v>
      </c>
      <c r="M518" t="s">
        <v>1884</v>
      </c>
      <c r="N518">
        <f t="shared" si="8"/>
        <v>1</v>
      </c>
      <c r="O5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Engelbert Dollfuss?</v>
      </c>
    </row>
    <row r="519" spans="1:15" x14ac:dyDescent="0.3">
      <c r="A519" t="s">
        <v>3031</v>
      </c>
      <c r="B519" t="s">
        <v>3032</v>
      </c>
      <c r="C519" t="s">
        <v>9</v>
      </c>
      <c r="D519" t="s">
        <v>4092</v>
      </c>
      <c r="E519" t="s">
        <v>5900</v>
      </c>
      <c r="F519" t="s">
        <v>4179</v>
      </c>
      <c r="G519">
        <f>ROUND(Personalities_yearOfDeath[[#This Row],[value]],2)</f>
        <v>635</v>
      </c>
      <c r="H519" t="s">
        <v>1883</v>
      </c>
      <c r="I519" t="s">
        <v>1884</v>
      </c>
      <c r="J519" t="s">
        <v>618</v>
      </c>
      <c r="K519" t="s">
        <v>13</v>
      </c>
      <c r="L519" t="s">
        <v>3034</v>
      </c>
      <c r="M519" t="s">
        <v>1884</v>
      </c>
      <c r="N519">
        <f t="shared" si="8"/>
        <v>1</v>
      </c>
      <c r="O5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Emperor Gaozu of Tang?</v>
      </c>
    </row>
    <row r="520" spans="1:15" x14ac:dyDescent="0.3">
      <c r="A520" t="s">
        <v>3035</v>
      </c>
      <c r="B520" t="s">
        <v>3036</v>
      </c>
      <c r="C520" t="s">
        <v>9</v>
      </c>
      <c r="D520" t="s">
        <v>4092</v>
      </c>
      <c r="E520" t="s">
        <v>5900</v>
      </c>
      <c r="F520" t="s">
        <v>395</v>
      </c>
      <c r="G520">
        <f>ROUND(Personalities_yearOfDeath[[#This Row],[value]],2)</f>
        <v>1940</v>
      </c>
      <c r="H520" t="s">
        <v>1883</v>
      </c>
      <c r="I520" t="s">
        <v>1884</v>
      </c>
      <c r="J520" t="s">
        <v>1941</v>
      </c>
      <c r="K520" t="s">
        <v>13</v>
      </c>
      <c r="L520" t="s">
        <v>3037</v>
      </c>
      <c r="M520" t="s">
        <v>1884</v>
      </c>
      <c r="N520">
        <f t="shared" si="8"/>
        <v>1</v>
      </c>
      <c r="O5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Neville Chamberlain?</v>
      </c>
    </row>
    <row r="521" spans="1:15" x14ac:dyDescent="0.3">
      <c r="A521" t="s">
        <v>3041</v>
      </c>
      <c r="B521" t="s">
        <v>3042</v>
      </c>
      <c r="C521" t="s">
        <v>9</v>
      </c>
      <c r="D521" t="s">
        <v>4092</v>
      </c>
      <c r="E521" t="s">
        <v>5900</v>
      </c>
      <c r="F521" t="s">
        <v>655</v>
      </c>
      <c r="G521">
        <f>ROUND(Personalities_yearOfDeath[[#This Row],[value]],2)</f>
        <v>1950</v>
      </c>
      <c r="H521" t="s">
        <v>1883</v>
      </c>
      <c r="I521" t="s">
        <v>1884</v>
      </c>
      <c r="J521" t="s">
        <v>562</v>
      </c>
      <c r="K521" t="s">
        <v>13</v>
      </c>
      <c r="L521" t="s">
        <v>3043</v>
      </c>
      <c r="M521" t="s">
        <v>1884</v>
      </c>
      <c r="N521">
        <f t="shared" si="8"/>
        <v>1</v>
      </c>
      <c r="O5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Karl Renner?</v>
      </c>
    </row>
    <row r="522" spans="1:15" x14ac:dyDescent="0.3">
      <c r="A522" t="s">
        <v>3044</v>
      </c>
      <c r="B522" t="s">
        <v>3045</v>
      </c>
      <c r="C522" t="s">
        <v>9</v>
      </c>
      <c r="D522" t="s">
        <v>4092</v>
      </c>
      <c r="E522" t="s">
        <v>5900</v>
      </c>
      <c r="F522" t="s">
        <v>2565</v>
      </c>
      <c r="G522">
        <f>ROUND(Personalities_yearOfDeath[[#This Row],[value]],2)</f>
        <v>1941</v>
      </c>
      <c r="H522" t="s">
        <v>1883</v>
      </c>
      <c r="I522" t="s">
        <v>1884</v>
      </c>
      <c r="J522" t="s">
        <v>245</v>
      </c>
      <c r="K522" t="s">
        <v>13</v>
      </c>
      <c r="L522" t="s">
        <v>3046</v>
      </c>
      <c r="M522" t="s">
        <v>1884</v>
      </c>
      <c r="N522">
        <f t="shared" si="8"/>
        <v>1</v>
      </c>
      <c r="O5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Rudolf Ramek?</v>
      </c>
    </row>
    <row r="523" spans="1:15" x14ac:dyDescent="0.3">
      <c r="A523" t="s">
        <v>3047</v>
      </c>
      <c r="B523" t="s">
        <v>3048</v>
      </c>
      <c r="C523" t="s">
        <v>9</v>
      </c>
      <c r="D523" t="s">
        <v>4092</v>
      </c>
      <c r="E523" t="s">
        <v>5900</v>
      </c>
      <c r="F523" t="s">
        <v>4144</v>
      </c>
      <c r="G523">
        <f>ROUND(Personalities_yearOfDeath[[#This Row],[value]],2)</f>
        <v>2004</v>
      </c>
      <c r="H523" t="s">
        <v>1883</v>
      </c>
      <c r="I523" t="s">
        <v>1884</v>
      </c>
      <c r="J523" t="s">
        <v>3049</v>
      </c>
      <c r="K523" t="s">
        <v>13</v>
      </c>
      <c r="L523" t="s">
        <v>3050</v>
      </c>
      <c r="M523" t="s">
        <v>1884</v>
      </c>
      <c r="N523">
        <f t="shared" si="8"/>
        <v>1</v>
      </c>
      <c r="O5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Ronald Reagan?</v>
      </c>
    </row>
    <row r="524" spans="1:15" x14ac:dyDescent="0.3">
      <c r="A524" t="s">
        <v>4086</v>
      </c>
      <c r="B524" t="s">
        <v>4087</v>
      </c>
      <c r="C524" t="s">
        <v>9</v>
      </c>
      <c r="D524" t="s">
        <v>4092</v>
      </c>
      <c r="E524" t="s">
        <v>5900</v>
      </c>
      <c r="F524" t="s">
        <v>4105</v>
      </c>
      <c r="G524">
        <f>ROUND(Personalities_yearOfDeath[[#This Row],[value]],2)</f>
        <v>1996</v>
      </c>
      <c r="H524" t="s">
        <v>1883</v>
      </c>
      <c r="I524" t="s">
        <v>1884</v>
      </c>
      <c r="J524" t="s">
        <v>690</v>
      </c>
      <c r="K524" t="s">
        <v>13</v>
      </c>
      <c r="L524" t="s">
        <v>4088</v>
      </c>
      <c r="M524" t="s">
        <v>1884</v>
      </c>
      <c r="N524">
        <f t="shared" si="8"/>
        <v>1</v>
      </c>
      <c r="O5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Alain Poher?</v>
      </c>
    </row>
    <row r="525" spans="1:15" x14ac:dyDescent="0.3">
      <c r="A525" t="s">
        <v>3051</v>
      </c>
      <c r="B525" t="s">
        <v>3052</v>
      </c>
      <c r="C525" t="s">
        <v>9</v>
      </c>
      <c r="D525" t="s">
        <v>4092</v>
      </c>
      <c r="E525" t="s">
        <v>5900</v>
      </c>
      <c r="F525" t="s">
        <v>4098</v>
      </c>
      <c r="G525">
        <f>ROUND(Personalities_yearOfDeath[[#This Row],[value]],2)</f>
        <v>2016</v>
      </c>
      <c r="H525" t="s">
        <v>1883</v>
      </c>
      <c r="I525" t="s">
        <v>1884</v>
      </c>
      <c r="J525" t="s">
        <v>3053</v>
      </c>
      <c r="K525" t="s">
        <v>13</v>
      </c>
      <c r="L525" t="s">
        <v>3054</v>
      </c>
      <c r="M525" t="s">
        <v>1884</v>
      </c>
      <c r="N525">
        <f t="shared" si="8"/>
        <v>1</v>
      </c>
      <c r="O5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Fidel Castro?</v>
      </c>
    </row>
    <row r="526" spans="1:15" x14ac:dyDescent="0.3">
      <c r="A526" t="s">
        <v>4089</v>
      </c>
      <c r="B526" t="s">
        <v>4090</v>
      </c>
      <c r="C526" t="s">
        <v>9</v>
      </c>
      <c r="D526" t="s">
        <v>4092</v>
      </c>
      <c r="E526" t="s">
        <v>5900</v>
      </c>
      <c r="F526" t="s">
        <v>30</v>
      </c>
      <c r="G526">
        <f>ROUND(Personalities_yearOfDeath[[#This Row],[value]],2)</f>
        <v>1914</v>
      </c>
      <c r="H526" t="s">
        <v>1883</v>
      </c>
      <c r="I526" t="s">
        <v>1884</v>
      </c>
      <c r="J526" t="s">
        <v>2189</v>
      </c>
      <c r="K526" t="s">
        <v>13</v>
      </c>
      <c r="L526" t="s">
        <v>4091</v>
      </c>
      <c r="M526" t="s">
        <v>1884</v>
      </c>
      <c r="N526">
        <f t="shared" si="8"/>
        <v>1</v>
      </c>
      <c r="O5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Jean Jaurès?</v>
      </c>
    </row>
    <row r="527" spans="1:15" x14ac:dyDescent="0.3">
      <c r="A527" t="s">
        <v>3062</v>
      </c>
      <c r="B527" t="s">
        <v>3063</v>
      </c>
      <c r="C527" t="s">
        <v>9</v>
      </c>
      <c r="D527" t="s">
        <v>4092</v>
      </c>
      <c r="E527" t="s">
        <v>5900</v>
      </c>
      <c r="F527" t="s">
        <v>4118</v>
      </c>
      <c r="G527">
        <f>ROUND(Personalities_yearOfDeath[[#This Row],[value]],2)</f>
        <v>2023</v>
      </c>
      <c r="H527" t="s">
        <v>1883</v>
      </c>
      <c r="I527" t="s">
        <v>1884</v>
      </c>
      <c r="J527" t="s">
        <v>618</v>
      </c>
      <c r="K527" t="s">
        <v>13</v>
      </c>
      <c r="L527" t="s">
        <v>3064</v>
      </c>
      <c r="M527" t="s">
        <v>1884</v>
      </c>
      <c r="N527">
        <f t="shared" si="8"/>
        <v>1</v>
      </c>
      <c r="O5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Sandra Day O'Connor?</v>
      </c>
    </row>
    <row r="528" spans="1:15" x14ac:dyDescent="0.3">
      <c r="A528" t="s">
        <v>3065</v>
      </c>
      <c r="B528" t="s">
        <v>3066</v>
      </c>
      <c r="C528" t="s">
        <v>9</v>
      </c>
      <c r="D528" t="s">
        <v>4092</v>
      </c>
      <c r="E528" t="s">
        <v>5900</v>
      </c>
      <c r="F528" t="s">
        <v>655</v>
      </c>
      <c r="G528">
        <f>ROUND(Personalities_yearOfDeath[[#This Row],[value]],2)</f>
        <v>1950</v>
      </c>
      <c r="H528" t="s">
        <v>1883</v>
      </c>
      <c r="I528" t="s">
        <v>1884</v>
      </c>
      <c r="J528" t="s">
        <v>2086</v>
      </c>
      <c r="K528" t="s">
        <v>13</v>
      </c>
      <c r="L528" t="s">
        <v>3067</v>
      </c>
      <c r="M528" t="s">
        <v>1884</v>
      </c>
      <c r="N528">
        <f t="shared" si="8"/>
        <v>1</v>
      </c>
      <c r="O5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Sardar Vallabhbhai Patel?</v>
      </c>
    </row>
    <row r="529" spans="1:15" x14ac:dyDescent="0.3">
      <c r="A529" t="s">
        <v>4263</v>
      </c>
      <c r="B529" t="s">
        <v>4264</v>
      </c>
      <c r="C529" t="s">
        <v>9</v>
      </c>
      <c r="D529" t="s">
        <v>4092</v>
      </c>
      <c r="E529" t="s">
        <v>5900</v>
      </c>
      <c r="F529" t="s">
        <v>4128</v>
      </c>
      <c r="G529">
        <f>ROUND(Personalities_yearOfDeath[[#This Row],[value]],2)</f>
        <v>2019</v>
      </c>
      <c r="H529" t="s">
        <v>1883</v>
      </c>
      <c r="I529" t="s">
        <v>1884</v>
      </c>
      <c r="J529" t="s">
        <v>36</v>
      </c>
      <c r="K529" t="s">
        <v>13</v>
      </c>
      <c r="L529" t="s">
        <v>4265</v>
      </c>
      <c r="M529" t="s">
        <v>1884</v>
      </c>
      <c r="N529">
        <f t="shared" si="8"/>
        <v>1</v>
      </c>
      <c r="O5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Imata Kabua?</v>
      </c>
    </row>
    <row r="530" spans="1:15" x14ac:dyDescent="0.3">
      <c r="A530" t="s">
        <v>4266</v>
      </c>
      <c r="B530" t="s">
        <v>4267</v>
      </c>
      <c r="C530" t="s">
        <v>9</v>
      </c>
      <c r="D530" t="s">
        <v>4092</v>
      </c>
      <c r="E530" t="s">
        <v>5900</v>
      </c>
      <c r="F530" t="s">
        <v>765</v>
      </c>
      <c r="G530">
        <f>ROUND(Personalities_yearOfDeath[[#This Row],[value]],2)</f>
        <v>1956</v>
      </c>
      <c r="H530" t="s">
        <v>1883</v>
      </c>
      <c r="I530" t="s">
        <v>1884</v>
      </c>
      <c r="J530" t="s">
        <v>105</v>
      </c>
      <c r="K530" t="s">
        <v>13</v>
      </c>
      <c r="L530" t="s">
        <v>4268</v>
      </c>
      <c r="M530" t="s">
        <v>1884</v>
      </c>
      <c r="N530">
        <f t="shared" si="8"/>
        <v>1</v>
      </c>
      <c r="O5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Josep Puig i Cadafalch?</v>
      </c>
    </row>
    <row r="531" spans="1:15" x14ac:dyDescent="0.3">
      <c r="A531" t="s">
        <v>3079</v>
      </c>
      <c r="B531" t="s">
        <v>3080</v>
      </c>
      <c r="C531" t="s">
        <v>9</v>
      </c>
      <c r="D531" t="s">
        <v>4092</v>
      </c>
      <c r="E531" t="s">
        <v>5900</v>
      </c>
      <c r="F531" t="s">
        <v>3206</v>
      </c>
      <c r="G531">
        <f>ROUND(Personalities_yearOfDeath[[#This Row],[value]],2)</f>
        <v>1973</v>
      </c>
      <c r="H531" t="s">
        <v>1883</v>
      </c>
      <c r="I531" t="s">
        <v>1884</v>
      </c>
      <c r="J531" t="s">
        <v>993</v>
      </c>
      <c r="K531" t="s">
        <v>13</v>
      </c>
      <c r="L531" t="s">
        <v>3081</v>
      </c>
      <c r="M531" t="s">
        <v>1884</v>
      </c>
      <c r="N531">
        <f t="shared" si="8"/>
        <v>1</v>
      </c>
      <c r="O5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Fulgencio Batista?</v>
      </c>
    </row>
    <row r="532" spans="1:15" x14ac:dyDescent="0.3">
      <c r="A532" t="s">
        <v>3076</v>
      </c>
      <c r="B532" t="s">
        <v>3077</v>
      </c>
      <c r="C532" t="s">
        <v>9</v>
      </c>
      <c r="D532" t="s">
        <v>4092</v>
      </c>
      <c r="E532" t="s">
        <v>5900</v>
      </c>
      <c r="F532" t="s">
        <v>4129</v>
      </c>
      <c r="G532">
        <f>ROUND(Personalities_yearOfDeath[[#This Row],[value]],2)</f>
        <v>2006</v>
      </c>
      <c r="H532" t="s">
        <v>1883</v>
      </c>
      <c r="I532" t="s">
        <v>1884</v>
      </c>
      <c r="J532" t="s">
        <v>1954</v>
      </c>
      <c r="K532" t="s">
        <v>13</v>
      </c>
      <c r="L532" t="s">
        <v>3078</v>
      </c>
      <c r="M532" t="s">
        <v>1884</v>
      </c>
      <c r="N532">
        <f t="shared" si="8"/>
        <v>1</v>
      </c>
      <c r="O5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Gerald Ford?</v>
      </c>
    </row>
    <row r="533" spans="1:15" x14ac:dyDescent="0.3">
      <c r="A533" t="s">
        <v>4269</v>
      </c>
      <c r="B533" t="s">
        <v>4270</v>
      </c>
      <c r="C533" t="s">
        <v>9</v>
      </c>
      <c r="D533" t="s">
        <v>4092</v>
      </c>
      <c r="E533" t="s">
        <v>5900</v>
      </c>
      <c r="F533" t="s">
        <v>4271</v>
      </c>
      <c r="G533">
        <f>ROUND(Personalities_yearOfDeath[[#This Row],[value]],2)</f>
        <v>2002</v>
      </c>
      <c r="H533" t="s">
        <v>1883</v>
      </c>
      <c r="I533" t="s">
        <v>1884</v>
      </c>
      <c r="J533" t="s">
        <v>96</v>
      </c>
      <c r="K533" t="s">
        <v>13</v>
      </c>
      <c r="L533" t="s">
        <v>4272</v>
      </c>
      <c r="M533" t="s">
        <v>1884</v>
      </c>
      <c r="N533">
        <f t="shared" si="8"/>
        <v>1</v>
      </c>
      <c r="O5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Michel Jobert?</v>
      </c>
    </row>
    <row r="534" spans="1:15" x14ac:dyDescent="0.3">
      <c r="A534" t="s">
        <v>4273</v>
      </c>
      <c r="B534" t="s">
        <v>4274</v>
      </c>
      <c r="C534" t="s">
        <v>9</v>
      </c>
      <c r="D534" t="s">
        <v>4092</v>
      </c>
      <c r="E534" t="s">
        <v>5900</v>
      </c>
      <c r="F534" t="s">
        <v>491</v>
      </c>
      <c r="G534">
        <f>ROUND(Personalities_yearOfDeath[[#This Row],[value]],2)</f>
        <v>1845</v>
      </c>
      <c r="H534" t="s">
        <v>1883</v>
      </c>
      <c r="I534" t="s">
        <v>1884</v>
      </c>
      <c r="J534" t="s">
        <v>3457</v>
      </c>
      <c r="K534" t="s">
        <v>13</v>
      </c>
      <c r="L534" t="s">
        <v>4275</v>
      </c>
      <c r="M534" t="s">
        <v>1884</v>
      </c>
      <c r="N534">
        <f t="shared" si="8"/>
        <v>1</v>
      </c>
      <c r="O5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Andrew Jackson?</v>
      </c>
    </row>
    <row r="535" spans="1:15" x14ac:dyDescent="0.3">
      <c r="A535" t="s">
        <v>4276</v>
      </c>
      <c r="B535" t="s">
        <v>4277</v>
      </c>
      <c r="C535" t="s">
        <v>9</v>
      </c>
      <c r="D535" t="s">
        <v>4092</v>
      </c>
      <c r="E535" t="s">
        <v>5900</v>
      </c>
      <c r="F535" t="s">
        <v>379</v>
      </c>
      <c r="G535">
        <f>ROUND(Personalities_yearOfDeath[[#This Row],[value]],2)</f>
        <v>1826</v>
      </c>
      <c r="H535" t="s">
        <v>1883</v>
      </c>
      <c r="I535" t="s">
        <v>1884</v>
      </c>
      <c r="J535" t="s">
        <v>2065</v>
      </c>
      <c r="K535" t="s">
        <v>13</v>
      </c>
      <c r="L535" t="s">
        <v>4278</v>
      </c>
      <c r="M535" t="s">
        <v>1884</v>
      </c>
      <c r="N535">
        <f t="shared" si="8"/>
        <v>1</v>
      </c>
      <c r="O5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Thomas Jefferson?</v>
      </c>
    </row>
    <row r="536" spans="1:15" x14ac:dyDescent="0.3">
      <c r="A536" t="s">
        <v>4279</v>
      </c>
      <c r="B536" t="s">
        <v>4280</v>
      </c>
      <c r="C536" t="s">
        <v>9</v>
      </c>
      <c r="D536" t="s">
        <v>4092</v>
      </c>
      <c r="E536" t="s">
        <v>5900</v>
      </c>
      <c r="F536" t="s">
        <v>4105</v>
      </c>
      <c r="G536">
        <f>ROUND(Personalities_yearOfDeath[[#This Row],[value]],2)</f>
        <v>1996</v>
      </c>
      <c r="H536" t="s">
        <v>1883</v>
      </c>
      <c r="I536" t="s">
        <v>1884</v>
      </c>
      <c r="J536" t="s">
        <v>157</v>
      </c>
      <c r="K536" t="s">
        <v>13</v>
      </c>
      <c r="L536" t="s">
        <v>4281</v>
      </c>
      <c r="M536" t="s">
        <v>1884</v>
      </c>
      <c r="N536">
        <f t="shared" si="8"/>
        <v>1</v>
      </c>
      <c r="O5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Amata Kabua?</v>
      </c>
    </row>
    <row r="537" spans="1:15" x14ac:dyDescent="0.3">
      <c r="A537" t="s">
        <v>4282</v>
      </c>
      <c r="B537" t="s">
        <v>4283</v>
      </c>
      <c r="C537" t="s">
        <v>9</v>
      </c>
      <c r="D537" t="s">
        <v>4092</v>
      </c>
      <c r="E537" t="s">
        <v>5900</v>
      </c>
      <c r="F537" t="s">
        <v>4098</v>
      </c>
      <c r="G537">
        <f>ROUND(Personalities_yearOfDeath[[#This Row],[value]],2)</f>
        <v>2016</v>
      </c>
      <c r="H537" t="s">
        <v>1883</v>
      </c>
      <c r="I537" t="s">
        <v>1884</v>
      </c>
      <c r="J537" t="s">
        <v>1040</v>
      </c>
      <c r="K537" t="s">
        <v>13</v>
      </c>
      <c r="L537" t="s">
        <v>4284</v>
      </c>
      <c r="M537" t="s">
        <v>1884</v>
      </c>
      <c r="N537">
        <f t="shared" si="8"/>
        <v>1</v>
      </c>
      <c r="O5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Michel Rocard?</v>
      </c>
    </row>
    <row r="538" spans="1:15" x14ac:dyDescent="0.3">
      <c r="A538" t="s">
        <v>4285</v>
      </c>
      <c r="B538" t="s">
        <v>4286</v>
      </c>
      <c r="C538" t="s">
        <v>9</v>
      </c>
      <c r="D538" t="s">
        <v>4092</v>
      </c>
      <c r="E538" t="s">
        <v>5900</v>
      </c>
      <c r="F538" t="s">
        <v>224</v>
      </c>
      <c r="G538">
        <f>ROUND(Personalities_yearOfDeath[[#This Row],[value]],2)</f>
        <v>1836</v>
      </c>
      <c r="H538" t="s">
        <v>1883</v>
      </c>
      <c r="I538" t="s">
        <v>1884</v>
      </c>
      <c r="J538" t="s">
        <v>1958</v>
      </c>
      <c r="K538" t="s">
        <v>13</v>
      </c>
      <c r="L538" t="s">
        <v>4287</v>
      </c>
      <c r="M538" t="s">
        <v>1884</v>
      </c>
      <c r="N538">
        <f t="shared" si="8"/>
        <v>1</v>
      </c>
      <c r="O5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James Madison?</v>
      </c>
    </row>
    <row r="539" spans="1:15" x14ac:dyDescent="0.3">
      <c r="A539" t="s">
        <v>3101</v>
      </c>
      <c r="B539" t="s">
        <v>3102</v>
      </c>
      <c r="C539" t="s">
        <v>9</v>
      </c>
      <c r="D539" t="s">
        <v>4092</v>
      </c>
      <c r="E539" t="s">
        <v>5900</v>
      </c>
      <c r="F539" t="s">
        <v>4288</v>
      </c>
      <c r="G539">
        <f>ROUND(Personalities_yearOfDeath[[#This Row],[value]],2)</f>
        <v>1139</v>
      </c>
      <c r="H539" t="s">
        <v>1883</v>
      </c>
      <c r="I539" t="s">
        <v>1884</v>
      </c>
      <c r="J539" t="s">
        <v>589</v>
      </c>
      <c r="K539" t="s">
        <v>13</v>
      </c>
      <c r="L539" t="s">
        <v>3104</v>
      </c>
      <c r="M539" t="s">
        <v>1884</v>
      </c>
      <c r="N539">
        <f t="shared" si="8"/>
        <v>1</v>
      </c>
      <c r="O5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Avempace?</v>
      </c>
    </row>
    <row r="540" spans="1:15" x14ac:dyDescent="0.3">
      <c r="A540" t="s">
        <v>3105</v>
      </c>
      <c r="B540" t="s">
        <v>3106</v>
      </c>
      <c r="C540" t="s">
        <v>9</v>
      </c>
      <c r="D540" t="s">
        <v>4092</v>
      </c>
      <c r="E540" t="s">
        <v>5900</v>
      </c>
      <c r="F540" t="s">
        <v>4175</v>
      </c>
      <c r="G540">
        <f>ROUND(Personalities_yearOfDeath[[#This Row],[value]],2)</f>
        <v>632</v>
      </c>
      <c r="H540" t="s">
        <v>1883</v>
      </c>
      <c r="I540" t="s">
        <v>1884</v>
      </c>
      <c r="J540" t="s">
        <v>3108</v>
      </c>
      <c r="K540" t="s">
        <v>13</v>
      </c>
      <c r="L540" t="s">
        <v>3109</v>
      </c>
      <c r="M540" t="s">
        <v>1884</v>
      </c>
      <c r="N540">
        <f t="shared" si="8"/>
        <v>1</v>
      </c>
      <c r="O5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Muhammad?</v>
      </c>
    </row>
    <row r="541" spans="1:15" x14ac:dyDescent="0.3">
      <c r="A541" t="s">
        <v>4289</v>
      </c>
      <c r="B541" t="s">
        <v>4290</v>
      </c>
      <c r="C541" t="s">
        <v>9</v>
      </c>
      <c r="D541" t="s">
        <v>4092</v>
      </c>
      <c r="E541" t="s">
        <v>5900</v>
      </c>
      <c r="F541" t="s">
        <v>4103</v>
      </c>
      <c r="G541">
        <f>ROUND(Personalities_yearOfDeath[[#This Row],[value]],2)</f>
        <v>2020</v>
      </c>
      <c r="H541" t="s">
        <v>1883</v>
      </c>
      <c r="I541" t="s">
        <v>1884</v>
      </c>
      <c r="J541" t="s">
        <v>110</v>
      </c>
      <c r="K541" t="s">
        <v>13</v>
      </c>
      <c r="L541" t="s">
        <v>4291</v>
      </c>
      <c r="M541" t="s">
        <v>1884</v>
      </c>
      <c r="N541">
        <f t="shared" si="8"/>
        <v>1</v>
      </c>
      <c r="O5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Litokwa Tomeing?</v>
      </c>
    </row>
    <row r="542" spans="1:15" x14ac:dyDescent="0.3">
      <c r="A542" t="s">
        <v>3116</v>
      </c>
      <c r="B542" t="s">
        <v>3117</v>
      </c>
      <c r="C542" t="s">
        <v>9</v>
      </c>
      <c r="D542" t="s">
        <v>4092</v>
      </c>
      <c r="E542" t="s">
        <v>5900</v>
      </c>
      <c r="F542" t="s">
        <v>4108</v>
      </c>
      <c r="G542">
        <f>ROUND(Personalities_yearOfDeath[[#This Row],[value]],2)</f>
        <v>2024</v>
      </c>
      <c r="H542" t="s">
        <v>1883</v>
      </c>
      <c r="I542" t="s">
        <v>1884</v>
      </c>
      <c r="J542" t="s">
        <v>562</v>
      </c>
      <c r="K542" t="s">
        <v>13</v>
      </c>
      <c r="L542" t="s">
        <v>3118</v>
      </c>
      <c r="M542" t="s">
        <v>1884</v>
      </c>
      <c r="N542">
        <f t="shared" si="8"/>
        <v>1</v>
      </c>
      <c r="O5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 Salmond?</v>
      </c>
    </row>
    <row r="543" spans="1:15" x14ac:dyDescent="0.3">
      <c r="A543" t="s">
        <v>4292</v>
      </c>
      <c r="B543" t="s">
        <v>4293</v>
      </c>
      <c r="C543" t="s">
        <v>9</v>
      </c>
      <c r="D543" t="s">
        <v>4092</v>
      </c>
      <c r="E543" t="s">
        <v>5900</v>
      </c>
      <c r="F543" t="s">
        <v>4136</v>
      </c>
      <c r="G543">
        <f>ROUND(Personalities_yearOfDeath[[#This Row],[value]],2)</f>
        <v>2015</v>
      </c>
      <c r="H543" t="s">
        <v>1883</v>
      </c>
      <c r="I543" t="s">
        <v>1884</v>
      </c>
      <c r="J543" t="s">
        <v>91</v>
      </c>
      <c r="K543" t="s">
        <v>13</v>
      </c>
      <c r="L543" t="s">
        <v>4294</v>
      </c>
      <c r="M543" t="s">
        <v>1884</v>
      </c>
      <c r="N543">
        <f t="shared" si="8"/>
        <v>1</v>
      </c>
      <c r="O5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Jurelang Zedkaia?</v>
      </c>
    </row>
    <row r="544" spans="1:15" x14ac:dyDescent="0.3">
      <c r="A544" t="s">
        <v>4295</v>
      </c>
      <c r="B544" t="s">
        <v>4296</v>
      </c>
      <c r="C544" t="s">
        <v>9</v>
      </c>
      <c r="D544" t="s">
        <v>4092</v>
      </c>
      <c r="E544" t="s">
        <v>5900</v>
      </c>
      <c r="F544" t="s">
        <v>4150</v>
      </c>
      <c r="G544">
        <f>ROUND(Personalities_yearOfDeath[[#This Row],[value]],2)</f>
        <v>1988</v>
      </c>
      <c r="H544" t="s">
        <v>1883</v>
      </c>
      <c r="I544" t="s">
        <v>1884</v>
      </c>
      <c r="J544" t="s">
        <v>1091</v>
      </c>
      <c r="K544" t="s">
        <v>13</v>
      </c>
      <c r="L544" t="s">
        <v>4297</v>
      </c>
      <c r="M544" t="s">
        <v>1884</v>
      </c>
      <c r="N544">
        <f t="shared" si="8"/>
        <v>1</v>
      </c>
      <c r="O5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Willem Drees?</v>
      </c>
    </row>
    <row r="545" spans="1:15" x14ac:dyDescent="0.3">
      <c r="A545" t="s">
        <v>4298</v>
      </c>
      <c r="B545" t="s">
        <v>4299</v>
      </c>
      <c r="C545" t="s">
        <v>9</v>
      </c>
      <c r="D545" t="s">
        <v>4092</v>
      </c>
      <c r="E545" t="s">
        <v>5900</v>
      </c>
      <c r="F545" t="s">
        <v>1161</v>
      </c>
      <c r="G545">
        <f>ROUND(Personalities_yearOfDeath[[#This Row],[value]],2)</f>
        <v>1970</v>
      </c>
      <c r="H545" t="s">
        <v>1883</v>
      </c>
      <c r="I545" t="s">
        <v>1884</v>
      </c>
      <c r="J545" t="s">
        <v>2086</v>
      </c>
      <c r="K545" t="s">
        <v>13</v>
      </c>
      <c r="L545" t="s">
        <v>4300</v>
      </c>
      <c r="M545" t="s">
        <v>1884</v>
      </c>
      <c r="N545">
        <f t="shared" si="8"/>
        <v>1</v>
      </c>
      <c r="O5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Alexander Kerensky?</v>
      </c>
    </row>
    <row r="546" spans="1:15" x14ac:dyDescent="0.3">
      <c r="A546" t="s">
        <v>4301</v>
      </c>
      <c r="B546" t="s">
        <v>4302</v>
      </c>
      <c r="C546" t="s">
        <v>9</v>
      </c>
      <c r="D546" t="s">
        <v>4092</v>
      </c>
      <c r="E546" t="s">
        <v>5900</v>
      </c>
      <c r="F546" t="s">
        <v>4121</v>
      </c>
      <c r="G546">
        <f>ROUND(Personalities_yearOfDeath[[#This Row],[value]],2)</f>
        <v>1993</v>
      </c>
      <c r="H546" t="s">
        <v>1883</v>
      </c>
      <c r="I546" t="s">
        <v>1884</v>
      </c>
      <c r="J546" t="s">
        <v>45</v>
      </c>
      <c r="K546" t="s">
        <v>13</v>
      </c>
      <c r="L546" t="s">
        <v>4303</v>
      </c>
      <c r="M546" t="s">
        <v>1884</v>
      </c>
      <c r="N546">
        <f t="shared" si="8"/>
        <v>1</v>
      </c>
      <c r="O5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Thomas Watson?</v>
      </c>
    </row>
    <row r="547" spans="1:15" x14ac:dyDescent="0.3">
      <c r="A547" t="s">
        <v>4304</v>
      </c>
      <c r="B547" t="s">
        <v>4305</v>
      </c>
      <c r="C547" t="s">
        <v>9</v>
      </c>
      <c r="D547" t="s">
        <v>4092</v>
      </c>
      <c r="E547" t="s">
        <v>5900</v>
      </c>
      <c r="F547" t="s">
        <v>1556</v>
      </c>
      <c r="G547">
        <f>ROUND(Personalities_yearOfDeath[[#This Row],[value]],2)</f>
        <v>1945</v>
      </c>
      <c r="H547" t="s">
        <v>1883</v>
      </c>
      <c r="I547" t="s">
        <v>1884</v>
      </c>
      <c r="J547" t="s">
        <v>645</v>
      </c>
      <c r="K547" t="s">
        <v>13</v>
      </c>
      <c r="L547" t="s">
        <v>4306</v>
      </c>
      <c r="M547" t="s">
        <v>1884</v>
      </c>
      <c r="N547">
        <f t="shared" si="8"/>
        <v>1</v>
      </c>
      <c r="O5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Boris Shaposhnikov?</v>
      </c>
    </row>
    <row r="548" spans="1:15" x14ac:dyDescent="0.3">
      <c r="A548" t="s">
        <v>4307</v>
      </c>
      <c r="B548" t="s">
        <v>4308</v>
      </c>
      <c r="C548" t="s">
        <v>9</v>
      </c>
      <c r="D548" t="s">
        <v>4092</v>
      </c>
      <c r="E548" t="s">
        <v>5900</v>
      </c>
      <c r="F548" t="s">
        <v>3645</v>
      </c>
      <c r="G548">
        <f>ROUND(Personalities_yearOfDeath[[#This Row],[value]],2)</f>
        <v>1990</v>
      </c>
      <c r="H548" t="s">
        <v>1883</v>
      </c>
      <c r="I548" t="s">
        <v>1884</v>
      </c>
      <c r="J548" t="s">
        <v>110</v>
      </c>
      <c r="K548" t="s">
        <v>13</v>
      </c>
      <c r="L548" t="s">
        <v>4309</v>
      </c>
      <c r="M548" t="s">
        <v>1884</v>
      </c>
      <c r="N548">
        <f t="shared" si="8"/>
        <v>1</v>
      </c>
      <c r="O5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Semyon Kurkotkin?</v>
      </c>
    </row>
    <row r="549" spans="1:15" x14ac:dyDescent="0.3">
      <c r="A549" t="s">
        <v>4310</v>
      </c>
      <c r="B549" t="s">
        <v>4311</v>
      </c>
      <c r="C549" t="s">
        <v>9</v>
      </c>
      <c r="D549" t="s">
        <v>4092</v>
      </c>
      <c r="E549" t="s">
        <v>5900</v>
      </c>
      <c r="F549" t="s">
        <v>1815</v>
      </c>
      <c r="G549">
        <f>ROUND(Personalities_yearOfDeath[[#This Row],[value]],2)</f>
        <v>1976</v>
      </c>
      <c r="H549" t="s">
        <v>1883</v>
      </c>
      <c r="I549" t="s">
        <v>1884</v>
      </c>
      <c r="J549" t="s">
        <v>114</v>
      </c>
      <c r="K549" t="s">
        <v>13</v>
      </c>
      <c r="L549" t="s">
        <v>4312</v>
      </c>
      <c r="M549" t="s">
        <v>1884</v>
      </c>
      <c r="N549">
        <f t="shared" si="8"/>
        <v>1</v>
      </c>
      <c r="O5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Pyotr Koshevoy?</v>
      </c>
    </row>
    <row r="550" spans="1:15" x14ac:dyDescent="0.3">
      <c r="A550" t="s">
        <v>4313</v>
      </c>
      <c r="B550" t="s">
        <v>4314</v>
      </c>
      <c r="C550" t="s">
        <v>9</v>
      </c>
      <c r="D550" t="s">
        <v>4092</v>
      </c>
      <c r="E550" t="s">
        <v>5900</v>
      </c>
      <c r="F550" t="s">
        <v>655</v>
      </c>
      <c r="G550">
        <f>ROUND(Personalities_yearOfDeath[[#This Row],[value]],2)</f>
        <v>1950</v>
      </c>
      <c r="H550" t="s">
        <v>1883</v>
      </c>
      <c r="I550" t="s">
        <v>1884</v>
      </c>
      <c r="J550" t="s">
        <v>77</v>
      </c>
      <c r="K550" t="s">
        <v>13</v>
      </c>
      <c r="L550" t="s">
        <v>4315</v>
      </c>
      <c r="M550" t="s">
        <v>1884</v>
      </c>
      <c r="N550">
        <f t="shared" si="8"/>
        <v>1</v>
      </c>
      <c r="O5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Grigory Kulik?</v>
      </c>
    </row>
    <row r="551" spans="1:15" x14ac:dyDescent="0.3">
      <c r="A551" t="s">
        <v>4316</v>
      </c>
      <c r="B551" t="s">
        <v>4317</v>
      </c>
      <c r="C551" t="s">
        <v>9</v>
      </c>
      <c r="D551" t="s">
        <v>4092</v>
      </c>
      <c r="E551" t="s">
        <v>5900</v>
      </c>
      <c r="F551" t="s">
        <v>4101</v>
      </c>
      <c r="G551">
        <f>ROUND(Personalities_yearOfDeath[[#This Row],[value]],2)</f>
        <v>2011</v>
      </c>
      <c r="H551" t="s">
        <v>1883</v>
      </c>
      <c r="I551" t="s">
        <v>1884</v>
      </c>
      <c r="J551" t="s">
        <v>2374</v>
      </c>
      <c r="K551" t="s">
        <v>13</v>
      </c>
      <c r="L551" t="s">
        <v>4318</v>
      </c>
      <c r="M551" t="s">
        <v>1884</v>
      </c>
      <c r="N551">
        <f t="shared" si="8"/>
        <v>1</v>
      </c>
      <c r="O5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Wangari Muta Maathai?</v>
      </c>
    </row>
    <row r="552" spans="1:15" x14ac:dyDescent="0.3">
      <c r="A552" t="s">
        <v>4319</v>
      </c>
      <c r="B552" t="s">
        <v>4320</v>
      </c>
      <c r="C552" t="s">
        <v>9</v>
      </c>
      <c r="D552" t="s">
        <v>4092</v>
      </c>
      <c r="E552" t="s">
        <v>5900</v>
      </c>
      <c r="F552" t="s">
        <v>4111</v>
      </c>
      <c r="G552">
        <f>ROUND(Personalities_yearOfDeath[[#This Row],[value]],2)</f>
        <v>1986</v>
      </c>
      <c r="H552" t="s">
        <v>1883</v>
      </c>
      <c r="I552" t="s">
        <v>1884</v>
      </c>
      <c r="J552" t="s">
        <v>804</v>
      </c>
      <c r="K552" t="s">
        <v>13</v>
      </c>
      <c r="L552" t="s">
        <v>4321</v>
      </c>
      <c r="M552" t="s">
        <v>1884</v>
      </c>
      <c r="N552">
        <f t="shared" si="8"/>
        <v>1</v>
      </c>
      <c r="O5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Nikolay Semyonov?</v>
      </c>
    </row>
    <row r="553" spans="1:15" x14ac:dyDescent="0.3">
      <c r="A553" t="s">
        <v>4322</v>
      </c>
      <c r="B553" t="s">
        <v>4323</v>
      </c>
      <c r="C553" t="s">
        <v>9</v>
      </c>
      <c r="D553" t="s">
        <v>4092</v>
      </c>
      <c r="E553" t="s">
        <v>5900</v>
      </c>
      <c r="F553" t="s">
        <v>4324</v>
      </c>
      <c r="G553">
        <f>ROUND(Personalities_yearOfDeath[[#This Row],[value]],2)</f>
        <v>453</v>
      </c>
      <c r="H553" t="s">
        <v>1883</v>
      </c>
      <c r="I553" t="s">
        <v>1884</v>
      </c>
      <c r="J553" t="s">
        <v>36</v>
      </c>
      <c r="K553" t="s">
        <v>13</v>
      </c>
      <c r="L553" t="s">
        <v>4325</v>
      </c>
      <c r="M553" t="s">
        <v>1884</v>
      </c>
      <c r="N553">
        <f t="shared" si="8"/>
        <v>1</v>
      </c>
      <c r="O5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Emperor Wen of Liu Song?</v>
      </c>
    </row>
    <row r="554" spans="1:15" x14ac:dyDescent="0.3">
      <c r="A554" t="s">
        <v>4326</v>
      </c>
      <c r="B554" t="s">
        <v>4327</v>
      </c>
      <c r="C554" t="s">
        <v>9</v>
      </c>
      <c r="D554" t="s">
        <v>4092</v>
      </c>
      <c r="E554" t="s">
        <v>5900</v>
      </c>
      <c r="F554" t="s">
        <v>592</v>
      </c>
      <c r="G554">
        <f>ROUND(Personalities_yearOfDeath[[#This Row],[value]],2)</f>
        <v>1848</v>
      </c>
      <c r="H554" t="s">
        <v>1883</v>
      </c>
      <c r="I554" t="s">
        <v>1884</v>
      </c>
      <c r="J554" t="s">
        <v>1927</v>
      </c>
      <c r="K554" t="s">
        <v>13</v>
      </c>
      <c r="L554" t="s">
        <v>4328</v>
      </c>
      <c r="M554" t="s">
        <v>1884</v>
      </c>
      <c r="N554">
        <f t="shared" si="8"/>
        <v>1</v>
      </c>
      <c r="O5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François-Auguste-René de Chateaubriand?</v>
      </c>
    </row>
    <row r="555" spans="1:15" x14ac:dyDescent="0.3">
      <c r="A555" t="s">
        <v>4329</v>
      </c>
      <c r="B555" t="s">
        <v>4330</v>
      </c>
      <c r="C555" t="s">
        <v>9</v>
      </c>
      <c r="D555" t="s">
        <v>4092</v>
      </c>
      <c r="E555" t="s">
        <v>5900</v>
      </c>
      <c r="F555" t="s">
        <v>4093</v>
      </c>
      <c r="G555">
        <f>ROUND(Personalities_yearOfDeath[[#This Row],[value]],2)</f>
        <v>2021</v>
      </c>
      <c r="H555" t="s">
        <v>1883</v>
      </c>
      <c r="I555" t="s">
        <v>1884</v>
      </c>
      <c r="J555" t="s">
        <v>68</v>
      </c>
      <c r="K555" t="s">
        <v>13</v>
      </c>
      <c r="L555" t="s">
        <v>4331</v>
      </c>
      <c r="M555" t="s">
        <v>1884</v>
      </c>
      <c r="N555">
        <f t="shared" si="8"/>
        <v>1</v>
      </c>
      <c r="O5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Michihiko Kano?</v>
      </c>
    </row>
    <row r="556" spans="1:15" x14ac:dyDescent="0.3">
      <c r="A556" t="s">
        <v>4332</v>
      </c>
      <c r="B556" t="s">
        <v>4333</v>
      </c>
      <c r="C556" t="s">
        <v>9</v>
      </c>
      <c r="D556" t="s">
        <v>4092</v>
      </c>
      <c r="E556" t="s">
        <v>5900</v>
      </c>
      <c r="F556" t="s">
        <v>4094</v>
      </c>
      <c r="G556">
        <f>ROUND(Personalities_yearOfDeath[[#This Row],[value]],2)</f>
        <v>1985</v>
      </c>
      <c r="H556" t="s">
        <v>1883</v>
      </c>
      <c r="I556" t="s">
        <v>1884</v>
      </c>
      <c r="J556" t="s">
        <v>63</v>
      </c>
      <c r="K556" t="s">
        <v>13</v>
      </c>
      <c r="L556" t="s">
        <v>4334</v>
      </c>
      <c r="M556" t="s">
        <v>1884</v>
      </c>
      <c r="N556">
        <f t="shared" si="8"/>
        <v>1</v>
      </c>
      <c r="O5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Kirill Moskalenko?</v>
      </c>
    </row>
    <row r="557" spans="1:15" x14ac:dyDescent="0.3">
      <c r="A557" t="s">
        <v>4335</v>
      </c>
      <c r="B557" t="s">
        <v>4336</v>
      </c>
      <c r="C557" t="s">
        <v>9</v>
      </c>
      <c r="D557" t="s">
        <v>4092</v>
      </c>
      <c r="E557" t="s">
        <v>5900</v>
      </c>
      <c r="F557" t="s">
        <v>117</v>
      </c>
      <c r="G557">
        <f>ROUND(Personalities_yearOfDeath[[#This Row],[value]],2)</f>
        <v>1953</v>
      </c>
      <c r="H557" t="s">
        <v>1883</v>
      </c>
      <c r="I557" t="s">
        <v>1884</v>
      </c>
      <c r="J557" t="s">
        <v>12</v>
      </c>
      <c r="K557" t="s">
        <v>13</v>
      </c>
      <c r="L557" t="s">
        <v>4337</v>
      </c>
      <c r="M557" t="s">
        <v>1884</v>
      </c>
      <c r="N557">
        <f t="shared" si="8"/>
        <v>1</v>
      </c>
      <c r="O5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René Fonck?</v>
      </c>
    </row>
    <row r="558" spans="1:15" x14ac:dyDescent="0.3">
      <c r="A558" t="s">
        <v>4338</v>
      </c>
      <c r="B558" t="s">
        <v>4339</v>
      </c>
      <c r="C558" t="s">
        <v>9</v>
      </c>
      <c r="D558" t="s">
        <v>4092</v>
      </c>
      <c r="E558" t="s">
        <v>5900</v>
      </c>
      <c r="F558" t="s">
        <v>4172</v>
      </c>
      <c r="G558">
        <f>ROUND(Personalities_yearOfDeath[[#This Row],[value]],2)</f>
        <v>1999</v>
      </c>
      <c r="H558" t="s">
        <v>1883</v>
      </c>
      <c r="I558" t="s">
        <v>1884</v>
      </c>
      <c r="J558" t="s">
        <v>31</v>
      </c>
      <c r="K558" t="s">
        <v>13</v>
      </c>
      <c r="L558" t="s">
        <v>4340</v>
      </c>
      <c r="M558" t="s">
        <v>1884</v>
      </c>
      <c r="N558">
        <f t="shared" si="8"/>
        <v>1</v>
      </c>
      <c r="O5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Ukshin Hoti?</v>
      </c>
    </row>
    <row r="559" spans="1:15" x14ac:dyDescent="0.3">
      <c r="A559" t="s">
        <v>4341</v>
      </c>
      <c r="B559" t="s">
        <v>4342</v>
      </c>
      <c r="C559" t="s">
        <v>9</v>
      </c>
      <c r="D559" t="s">
        <v>4092</v>
      </c>
      <c r="E559" t="s">
        <v>5900</v>
      </c>
      <c r="F559" t="s">
        <v>4139</v>
      </c>
      <c r="G559">
        <f>ROUND(Personalities_yearOfDeath[[#This Row],[value]],2)</f>
        <v>2018</v>
      </c>
      <c r="H559" t="s">
        <v>1883</v>
      </c>
      <c r="I559" t="s">
        <v>1884</v>
      </c>
      <c r="J559" t="s">
        <v>322</v>
      </c>
      <c r="K559" t="s">
        <v>13</v>
      </c>
      <c r="L559" t="s">
        <v>4343</v>
      </c>
      <c r="M559" t="s">
        <v>1884</v>
      </c>
      <c r="N559">
        <f t="shared" si="8"/>
        <v>1</v>
      </c>
      <c r="O5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Zigmas Zinkevičius?</v>
      </c>
    </row>
    <row r="560" spans="1:15" x14ac:dyDescent="0.3">
      <c r="A560" t="s">
        <v>4344</v>
      </c>
      <c r="B560" t="s">
        <v>4345</v>
      </c>
      <c r="C560" t="s">
        <v>9</v>
      </c>
      <c r="D560" t="s">
        <v>4092</v>
      </c>
      <c r="E560" t="s">
        <v>5900</v>
      </c>
      <c r="F560" t="s">
        <v>4346</v>
      </c>
      <c r="G560">
        <f>ROUND(Personalities_yearOfDeath[[#This Row],[value]],2)</f>
        <v>270</v>
      </c>
      <c r="H560" t="s">
        <v>1883</v>
      </c>
      <c r="I560" t="s">
        <v>1884</v>
      </c>
      <c r="J560" t="s">
        <v>551</v>
      </c>
      <c r="K560" t="s">
        <v>13</v>
      </c>
      <c r="L560" t="s">
        <v>4347</v>
      </c>
      <c r="M560" t="s">
        <v>1884</v>
      </c>
      <c r="N560">
        <f t="shared" si="8"/>
        <v>1</v>
      </c>
      <c r="O5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Claudius Gothicus?</v>
      </c>
    </row>
    <row r="561" spans="1:15" x14ac:dyDescent="0.3">
      <c r="A561" t="s">
        <v>4348</v>
      </c>
      <c r="B561" t="s">
        <v>4349</v>
      </c>
      <c r="C561" t="s">
        <v>9</v>
      </c>
      <c r="D561" t="s">
        <v>4092</v>
      </c>
      <c r="E561" t="s">
        <v>5900</v>
      </c>
      <c r="F561" t="s">
        <v>4093</v>
      </c>
      <c r="G561">
        <f>ROUND(Personalities_yearOfDeath[[#This Row],[value]],2)</f>
        <v>2021</v>
      </c>
      <c r="H561" t="s">
        <v>1883</v>
      </c>
      <c r="I561" t="s">
        <v>1884</v>
      </c>
      <c r="J561" t="s">
        <v>1058</v>
      </c>
      <c r="K561" t="s">
        <v>13</v>
      </c>
      <c r="L561" t="s">
        <v>4350</v>
      </c>
      <c r="M561" t="s">
        <v>1884</v>
      </c>
      <c r="N561">
        <f t="shared" si="8"/>
        <v>1</v>
      </c>
      <c r="O5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Walter Mondale?</v>
      </c>
    </row>
    <row r="562" spans="1:15" x14ac:dyDescent="0.3">
      <c r="A562" t="s">
        <v>4351</v>
      </c>
      <c r="B562" t="s">
        <v>4352</v>
      </c>
      <c r="C562" t="s">
        <v>9</v>
      </c>
      <c r="D562" t="s">
        <v>4092</v>
      </c>
      <c r="E562" t="s">
        <v>5900</v>
      </c>
      <c r="F562" t="s">
        <v>1911</v>
      </c>
      <c r="G562">
        <f>ROUND(Personalities_yearOfDeath[[#This Row],[value]],2)</f>
        <v>284</v>
      </c>
      <c r="H562" t="s">
        <v>1883</v>
      </c>
      <c r="I562" t="s">
        <v>1884</v>
      </c>
      <c r="J562" t="s">
        <v>683</v>
      </c>
      <c r="K562" t="s">
        <v>13</v>
      </c>
      <c r="L562" t="s">
        <v>4353</v>
      </c>
      <c r="M562" t="s">
        <v>1884</v>
      </c>
      <c r="N562">
        <f t="shared" si="8"/>
        <v>1</v>
      </c>
      <c r="O5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Numerian?</v>
      </c>
    </row>
    <row r="563" spans="1:15" x14ac:dyDescent="0.3">
      <c r="A563" t="s">
        <v>4354</v>
      </c>
      <c r="B563" t="s">
        <v>4355</v>
      </c>
      <c r="C563" t="s">
        <v>9</v>
      </c>
      <c r="D563" t="s">
        <v>4092</v>
      </c>
      <c r="E563" t="s">
        <v>5900</v>
      </c>
      <c r="F563" t="s">
        <v>4356</v>
      </c>
      <c r="G563">
        <f>ROUND(Personalities_yearOfDeath[[#This Row],[value]],2)</f>
        <v>361</v>
      </c>
      <c r="H563" t="s">
        <v>1883</v>
      </c>
      <c r="I563" t="s">
        <v>1884</v>
      </c>
      <c r="J563" t="s">
        <v>2189</v>
      </c>
      <c r="K563" t="s">
        <v>13</v>
      </c>
      <c r="L563" t="s">
        <v>4357</v>
      </c>
      <c r="M563" t="s">
        <v>1884</v>
      </c>
      <c r="N563">
        <f t="shared" si="8"/>
        <v>1</v>
      </c>
      <c r="O5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Constantius II?</v>
      </c>
    </row>
    <row r="564" spans="1:15" x14ac:dyDescent="0.3">
      <c r="A564" t="s">
        <v>4358</v>
      </c>
      <c r="B564" t="s">
        <v>4359</v>
      </c>
      <c r="C564" t="s">
        <v>9</v>
      </c>
      <c r="D564" t="s">
        <v>4092</v>
      </c>
      <c r="E564" t="s">
        <v>5900</v>
      </c>
      <c r="F564" t="s">
        <v>1161</v>
      </c>
      <c r="G564">
        <f>ROUND(Personalities_yearOfDeath[[#This Row],[value]],2)</f>
        <v>1970</v>
      </c>
      <c r="H564" t="s">
        <v>1883</v>
      </c>
      <c r="I564" t="s">
        <v>1884</v>
      </c>
      <c r="J564" t="s">
        <v>2615</v>
      </c>
      <c r="K564" t="s">
        <v>13</v>
      </c>
      <c r="L564" t="s">
        <v>4360</v>
      </c>
      <c r="M564" t="s">
        <v>1884</v>
      </c>
      <c r="N564">
        <f t="shared" si="8"/>
        <v>1</v>
      </c>
      <c r="O5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Andrey Yeryomenko?</v>
      </c>
    </row>
    <row r="565" spans="1:15" x14ac:dyDescent="0.3">
      <c r="A565" t="s">
        <v>4361</v>
      </c>
      <c r="B565" t="s">
        <v>4362</v>
      </c>
      <c r="C565" t="s">
        <v>9</v>
      </c>
      <c r="D565" t="s">
        <v>4092</v>
      </c>
      <c r="E565" t="s">
        <v>5900</v>
      </c>
      <c r="F565" t="s">
        <v>4129</v>
      </c>
      <c r="G565">
        <f>ROUND(Personalities_yearOfDeath[[#This Row],[value]],2)</f>
        <v>2006</v>
      </c>
      <c r="H565" t="s">
        <v>1883</v>
      </c>
      <c r="I565" t="s">
        <v>1884</v>
      </c>
      <c r="J565" t="s">
        <v>1033</v>
      </c>
      <c r="K565" t="s">
        <v>13</v>
      </c>
      <c r="L565" t="s">
        <v>4363</v>
      </c>
      <c r="M565" t="s">
        <v>1884</v>
      </c>
      <c r="N565">
        <f t="shared" si="8"/>
        <v>1</v>
      </c>
      <c r="O5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Slobodan Milošević?</v>
      </c>
    </row>
    <row r="566" spans="1:15" x14ac:dyDescent="0.3">
      <c r="A566" t="s">
        <v>4364</v>
      </c>
      <c r="B566" t="s">
        <v>4365</v>
      </c>
      <c r="C566" t="s">
        <v>9</v>
      </c>
      <c r="D566" t="s">
        <v>4092</v>
      </c>
      <c r="E566" t="s">
        <v>5900</v>
      </c>
      <c r="F566" t="s">
        <v>1053</v>
      </c>
      <c r="G566">
        <f>ROUND(Personalities_yearOfDeath[[#This Row],[value]],2)</f>
        <v>1946</v>
      </c>
      <c r="H566" t="s">
        <v>1883</v>
      </c>
      <c r="I566" t="s">
        <v>1884</v>
      </c>
      <c r="J566" t="s">
        <v>757</v>
      </c>
      <c r="K566" t="s">
        <v>13</v>
      </c>
      <c r="L566" t="s">
        <v>4366</v>
      </c>
      <c r="M566" t="s">
        <v>1884</v>
      </c>
      <c r="N566">
        <f t="shared" si="8"/>
        <v>1</v>
      </c>
      <c r="O5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Hermann Göring?</v>
      </c>
    </row>
    <row r="567" spans="1:15" x14ac:dyDescent="0.3">
      <c r="A567" t="s">
        <v>4367</v>
      </c>
      <c r="B567" t="s">
        <v>4368</v>
      </c>
      <c r="C567" t="s">
        <v>9</v>
      </c>
      <c r="D567" t="s">
        <v>4092</v>
      </c>
      <c r="E567" t="s">
        <v>5900</v>
      </c>
      <c r="F567" t="s">
        <v>1832</v>
      </c>
      <c r="G567">
        <f>ROUND(Personalities_yearOfDeath[[#This Row],[value]],2)</f>
        <v>1984</v>
      </c>
      <c r="H567" t="s">
        <v>1883</v>
      </c>
      <c r="I567" t="s">
        <v>1884</v>
      </c>
      <c r="J567" t="s">
        <v>1091</v>
      </c>
      <c r="K567" t="s">
        <v>13</v>
      </c>
      <c r="L567" t="s">
        <v>4369</v>
      </c>
      <c r="M567" t="s">
        <v>1884</v>
      </c>
      <c r="N567">
        <f t="shared" si="8"/>
        <v>1</v>
      </c>
      <c r="O5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Dmitriy Ustinov?</v>
      </c>
    </row>
    <row r="568" spans="1:15" x14ac:dyDescent="0.3">
      <c r="A568" t="s">
        <v>4370</v>
      </c>
      <c r="B568" t="s">
        <v>4371</v>
      </c>
      <c r="C568" t="s">
        <v>9</v>
      </c>
      <c r="D568" t="s">
        <v>4092</v>
      </c>
      <c r="E568" t="s">
        <v>5900</v>
      </c>
      <c r="F568" t="s">
        <v>811</v>
      </c>
      <c r="G568">
        <f>ROUND(Personalities_yearOfDeath[[#This Row],[value]],2)</f>
        <v>1962</v>
      </c>
      <c r="H568" t="s">
        <v>1883</v>
      </c>
      <c r="I568" t="s">
        <v>1884</v>
      </c>
      <c r="J568" t="s">
        <v>180</v>
      </c>
      <c r="K568" t="s">
        <v>13</v>
      </c>
      <c r="L568" t="s">
        <v>4372</v>
      </c>
      <c r="M568" t="s">
        <v>1884</v>
      </c>
      <c r="N568">
        <f t="shared" si="8"/>
        <v>1</v>
      </c>
      <c r="O5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Hu Shih?</v>
      </c>
    </row>
    <row r="569" spans="1:15" x14ac:dyDescent="0.3">
      <c r="A569" t="s">
        <v>4373</v>
      </c>
      <c r="B569" t="s">
        <v>4374</v>
      </c>
      <c r="C569" t="s">
        <v>9</v>
      </c>
      <c r="D569" t="s">
        <v>4092</v>
      </c>
      <c r="E569" t="s">
        <v>5900</v>
      </c>
      <c r="F569" t="s">
        <v>4093</v>
      </c>
      <c r="G569">
        <f>ROUND(Personalities_yearOfDeath[[#This Row],[value]],2)</f>
        <v>2021</v>
      </c>
      <c r="H569" t="s">
        <v>1883</v>
      </c>
      <c r="I569" t="s">
        <v>1884</v>
      </c>
      <c r="J569" t="s">
        <v>114</v>
      </c>
      <c r="K569" t="s">
        <v>13</v>
      </c>
      <c r="L569" t="s">
        <v>4375</v>
      </c>
      <c r="M569" t="s">
        <v>1884</v>
      </c>
      <c r="N569">
        <f t="shared" si="8"/>
        <v>1</v>
      </c>
      <c r="O5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Yury Vlasov?</v>
      </c>
    </row>
    <row r="570" spans="1:15" x14ac:dyDescent="0.3">
      <c r="A570" t="s">
        <v>4376</v>
      </c>
      <c r="B570" t="s">
        <v>4377</v>
      </c>
      <c r="C570" t="s">
        <v>9</v>
      </c>
      <c r="D570" t="s">
        <v>4092</v>
      </c>
      <c r="E570" t="s">
        <v>5900</v>
      </c>
      <c r="F570" t="s">
        <v>4378</v>
      </c>
      <c r="G570">
        <f>ROUND(Personalities_yearOfDeath[[#This Row],[value]],2)</f>
        <v>375</v>
      </c>
      <c r="H570" t="s">
        <v>1883</v>
      </c>
      <c r="I570" t="s">
        <v>1884</v>
      </c>
      <c r="J570" t="s">
        <v>479</v>
      </c>
      <c r="K570" t="s">
        <v>13</v>
      </c>
      <c r="L570" t="s">
        <v>4379</v>
      </c>
      <c r="M570" t="s">
        <v>1884</v>
      </c>
      <c r="N570">
        <f t="shared" si="8"/>
        <v>1</v>
      </c>
      <c r="O5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Valentinian I?</v>
      </c>
    </row>
    <row r="571" spans="1:15" x14ac:dyDescent="0.3">
      <c r="A571" t="s">
        <v>4380</v>
      </c>
      <c r="B571" t="s">
        <v>4381</v>
      </c>
      <c r="C571" t="s">
        <v>9</v>
      </c>
      <c r="D571" t="s">
        <v>4092</v>
      </c>
      <c r="E571" t="s">
        <v>5900</v>
      </c>
      <c r="F571" t="s">
        <v>4145</v>
      </c>
      <c r="G571">
        <f>ROUND(Personalities_yearOfDeath[[#This Row],[value]],2)</f>
        <v>2014</v>
      </c>
      <c r="H571" t="s">
        <v>1883</v>
      </c>
      <c r="I571" t="s">
        <v>1884</v>
      </c>
      <c r="J571" t="s">
        <v>157</v>
      </c>
      <c r="K571" t="s">
        <v>13</v>
      </c>
      <c r="L571" t="s">
        <v>4382</v>
      </c>
      <c r="M571" t="s">
        <v>1884</v>
      </c>
      <c r="N571">
        <f t="shared" si="8"/>
        <v>1</v>
      </c>
      <c r="O5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Vasily Ivanovich Petrov?</v>
      </c>
    </row>
    <row r="572" spans="1:15" x14ac:dyDescent="0.3">
      <c r="A572" t="s">
        <v>4383</v>
      </c>
      <c r="B572" t="s">
        <v>4384</v>
      </c>
      <c r="C572" t="s">
        <v>9</v>
      </c>
      <c r="D572" t="s">
        <v>4092</v>
      </c>
      <c r="E572" t="s">
        <v>5900</v>
      </c>
      <c r="F572" t="s">
        <v>680</v>
      </c>
      <c r="G572">
        <f>ROUND(Personalities_yearOfDeath[[#This Row],[value]],2)</f>
        <v>1919</v>
      </c>
      <c r="H572" t="s">
        <v>1883</v>
      </c>
      <c r="I572" t="s">
        <v>1884</v>
      </c>
      <c r="J572" t="s">
        <v>566</v>
      </c>
      <c r="K572" t="s">
        <v>13</v>
      </c>
      <c r="L572" t="s">
        <v>4385</v>
      </c>
      <c r="M572" t="s">
        <v>1884</v>
      </c>
      <c r="N572">
        <f t="shared" si="8"/>
        <v>1</v>
      </c>
      <c r="O5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Ismail Kemal?</v>
      </c>
    </row>
    <row r="573" spans="1:15" x14ac:dyDescent="0.3">
      <c r="A573" t="s">
        <v>4386</v>
      </c>
      <c r="B573" t="s">
        <v>4387</v>
      </c>
      <c r="C573" t="s">
        <v>9</v>
      </c>
      <c r="D573" t="s">
        <v>4092</v>
      </c>
      <c r="E573" t="s">
        <v>5900</v>
      </c>
      <c r="F573" t="s">
        <v>1832</v>
      </c>
      <c r="G573">
        <f>ROUND(Personalities_yearOfDeath[[#This Row],[value]],2)</f>
        <v>1984</v>
      </c>
      <c r="H573" t="s">
        <v>1883</v>
      </c>
      <c r="I573" t="s">
        <v>1884</v>
      </c>
      <c r="J573" t="s">
        <v>23</v>
      </c>
      <c r="K573" t="s">
        <v>13</v>
      </c>
      <c r="L573" t="s">
        <v>4388</v>
      </c>
      <c r="M573" t="s">
        <v>1884</v>
      </c>
      <c r="N573">
        <f t="shared" si="8"/>
        <v>1</v>
      </c>
      <c r="O5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Pavel Batitsky?</v>
      </c>
    </row>
    <row r="574" spans="1:15" x14ac:dyDescent="0.3">
      <c r="A574" t="s">
        <v>4389</v>
      </c>
      <c r="B574" t="s">
        <v>4390</v>
      </c>
      <c r="C574" t="s">
        <v>9</v>
      </c>
      <c r="D574" t="s">
        <v>4092</v>
      </c>
      <c r="E574" t="s">
        <v>5900</v>
      </c>
      <c r="F574" t="s">
        <v>467</v>
      </c>
      <c r="G574">
        <f>ROUND(Personalities_yearOfDeath[[#This Row],[value]],2)</f>
        <v>1873</v>
      </c>
      <c r="H574" t="s">
        <v>1883</v>
      </c>
      <c r="I574" t="s">
        <v>1884</v>
      </c>
      <c r="J574" t="s">
        <v>3249</v>
      </c>
      <c r="K574" t="s">
        <v>13</v>
      </c>
      <c r="L574" t="s">
        <v>4391</v>
      </c>
      <c r="M574" t="s">
        <v>1884</v>
      </c>
      <c r="N574">
        <f t="shared" si="8"/>
        <v>1</v>
      </c>
      <c r="O5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Stuart Mill?</v>
      </c>
    </row>
    <row r="575" spans="1:15" x14ac:dyDescent="0.3">
      <c r="A575" t="s">
        <v>4392</v>
      </c>
      <c r="B575" t="s">
        <v>4393</v>
      </c>
      <c r="C575" t="s">
        <v>9</v>
      </c>
      <c r="D575" t="s">
        <v>4092</v>
      </c>
      <c r="E575" t="s">
        <v>5900</v>
      </c>
      <c r="F575" t="s">
        <v>4394</v>
      </c>
      <c r="G575">
        <f>ROUND(Personalities_yearOfDeath[[#This Row],[value]],2)</f>
        <v>1723</v>
      </c>
      <c r="H575" t="s">
        <v>1883</v>
      </c>
      <c r="I575" t="s">
        <v>1884</v>
      </c>
      <c r="J575" t="s">
        <v>23</v>
      </c>
      <c r="K575" t="s">
        <v>13</v>
      </c>
      <c r="L575" t="s">
        <v>4395</v>
      </c>
      <c r="M575" t="s">
        <v>1884</v>
      </c>
      <c r="N575">
        <f t="shared" si="8"/>
        <v>1</v>
      </c>
      <c r="O5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Cosimo III de' Medici, Grand Duke of Tuscany?</v>
      </c>
    </row>
    <row r="576" spans="1:15" x14ac:dyDescent="0.3">
      <c r="A576" t="s">
        <v>4396</v>
      </c>
      <c r="B576" t="s">
        <v>4397</v>
      </c>
      <c r="C576" t="s">
        <v>9</v>
      </c>
      <c r="D576" t="s">
        <v>4092</v>
      </c>
      <c r="E576" t="s">
        <v>5900</v>
      </c>
      <c r="F576" t="s">
        <v>633</v>
      </c>
      <c r="G576">
        <f>ROUND(Personalities_yearOfDeath[[#This Row],[value]],2)</f>
        <v>1910</v>
      </c>
      <c r="H576" t="s">
        <v>1883</v>
      </c>
      <c r="I576" t="s">
        <v>1884</v>
      </c>
      <c r="J576" t="s">
        <v>3712</v>
      </c>
      <c r="K576" t="s">
        <v>13</v>
      </c>
      <c r="L576" t="s">
        <v>4398</v>
      </c>
      <c r="M576" t="s">
        <v>1884</v>
      </c>
      <c r="N576">
        <f t="shared" si="8"/>
        <v>1</v>
      </c>
      <c r="O5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Bjørnstjerne Bjørnson?</v>
      </c>
    </row>
    <row r="577" spans="1:15" x14ac:dyDescent="0.3">
      <c r="A577" t="s">
        <v>4399</v>
      </c>
      <c r="B577" t="s">
        <v>4400</v>
      </c>
      <c r="C577" t="s">
        <v>9</v>
      </c>
      <c r="D577" t="s">
        <v>4092</v>
      </c>
      <c r="E577" t="s">
        <v>5900</v>
      </c>
      <c r="F577" t="s">
        <v>1815</v>
      </c>
      <c r="G577">
        <f>ROUND(Personalities_yearOfDeath[[#This Row],[value]],2)</f>
        <v>1976</v>
      </c>
      <c r="H577" t="s">
        <v>1883</v>
      </c>
      <c r="I577" t="s">
        <v>1884</v>
      </c>
      <c r="J577" t="s">
        <v>63</v>
      </c>
      <c r="K577" t="s">
        <v>13</v>
      </c>
      <c r="L577" t="s">
        <v>4401</v>
      </c>
      <c r="M577" t="s">
        <v>1884</v>
      </c>
      <c r="N577">
        <f t="shared" si="8"/>
        <v>1</v>
      </c>
      <c r="O5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Ivan Ignatyevich Yakubovsky?</v>
      </c>
    </row>
    <row r="578" spans="1:15" x14ac:dyDescent="0.3">
      <c r="A578" t="s">
        <v>4402</v>
      </c>
      <c r="B578" t="s">
        <v>4403</v>
      </c>
      <c r="C578" t="s">
        <v>9</v>
      </c>
      <c r="D578" t="s">
        <v>4092</v>
      </c>
      <c r="E578" t="s">
        <v>5900</v>
      </c>
      <c r="F578" t="s">
        <v>4404</v>
      </c>
      <c r="G578">
        <f>ROUND(Personalities_yearOfDeath[[#This Row],[value]],2)</f>
        <v>392</v>
      </c>
      <c r="H578" t="s">
        <v>1883</v>
      </c>
      <c r="I578" t="s">
        <v>1884</v>
      </c>
      <c r="J578" t="s">
        <v>554</v>
      </c>
      <c r="K578" t="s">
        <v>13</v>
      </c>
      <c r="L578" t="s">
        <v>4405</v>
      </c>
      <c r="M578" t="s">
        <v>1884</v>
      </c>
      <c r="N578">
        <f t="shared" ref="N578:N641" si="9">COUNTIF(B:B,B578)</f>
        <v>1</v>
      </c>
      <c r="O5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Valentinian II?</v>
      </c>
    </row>
    <row r="579" spans="1:15" x14ac:dyDescent="0.3">
      <c r="A579" t="s">
        <v>4406</v>
      </c>
      <c r="B579" t="s">
        <v>4407</v>
      </c>
      <c r="C579" t="s">
        <v>9</v>
      </c>
      <c r="D579" t="s">
        <v>4092</v>
      </c>
      <c r="E579" t="s">
        <v>5900</v>
      </c>
      <c r="F579" t="s">
        <v>4093</v>
      </c>
      <c r="G579">
        <f>ROUND(Personalities_yearOfDeath[[#This Row],[value]],2)</f>
        <v>2021</v>
      </c>
      <c r="H579" t="s">
        <v>1883</v>
      </c>
      <c r="I579" t="s">
        <v>1884</v>
      </c>
      <c r="J579" t="s">
        <v>2526</v>
      </c>
      <c r="K579" t="s">
        <v>13</v>
      </c>
      <c r="L579" t="s">
        <v>4408</v>
      </c>
      <c r="M579" t="s">
        <v>1884</v>
      </c>
      <c r="N579">
        <f t="shared" si="9"/>
        <v>1</v>
      </c>
      <c r="O5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McAfee?</v>
      </c>
    </row>
    <row r="580" spans="1:15" x14ac:dyDescent="0.3">
      <c r="A580" t="s">
        <v>4409</v>
      </c>
      <c r="B580" t="s">
        <v>4410</v>
      </c>
      <c r="C580" t="s">
        <v>9</v>
      </c>
      <c r="D580" t="s">
        <v>4092</v>
      </c>
      <c r="E580" t="s">
        <v>5900</v>
      </c>
      <c r="F580" t="s">
        <v>882</v>
      </c>
      <c r="G580">
        <f>ROUND(Personalities_yearOfDeath[[#This Row],[value]],2)</f>
        <v>1822</v>
      </c>
      <c r="H580" t="s">
        <v>1883</v>
      </c>
      <c r="I580" t="s">
        <v>1884</v>
      </c>
      <c r="J580" t="s">
        <v>254</v>
      </c>
      <c r="K580" t="s">
        <v>13</v>
      </c>
      <c r="L580" t="s">
        <v>4411</v>
      </c>
      <c r="M580" t="s">
        <v>1884</v>
      </c>
      <c r="N580">
        <f t="shared" si="9"/>
        <v>1</v>
      </c>
      <c r="O5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Francisco Javier de Elío?</v>
      </c>
    </row>
    <row r="581" spans="1:15" x14ac:dyDescent="0.3">
      <c r="A581" t="s">
        <v>4412</v>
      </c>
      <c r="B581" t="s">
        <v>4413</v>
      </c>
      <c r="C581" t="s">
        <v>9</v>
      </c>
      <c r="D581" t="s">
        <v>4092</v>
      </c>
      <c r="E581" t="s">
        <v>5900</v>
      </c>
      <c r="F581" t="s">
        <v>313</v>
      </c>
      <c r="G581">
        <f>ROUND(Personalities_yearOfDeath[[#This Row],[value]],2)</f>
        <v>1974</v>
      </c>
      <c r="H581" t="s">
        <v>1883</v>
      </c>
      <c r="I581" t="s">
        <v>1884</v>
      </c>
      <c r="J581" t="s">
        <v>2160</v>
      </c>
      <c r="K581" t="s">
        <v>13</v>
      </c>
      <c r="L581" t="s">
        <v>4414</v>
      </c>
      <c r="M581" t="s">
        <v>1884</v>
      </c>
      <c r="N581">
        <f t="shared" si="9"/>
        <v>1</v>
      </c>
      <c r="O5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Satyendra Nath Bose?</v>
      </c>
    </row>
    <row r="582" spans="1:15" x14ac:dyDescent="0.3">
      <c r="A582" t="s">
        <v>4415</v>
      </c>
      <c r="B582" t="s">
        <v>4416</v>
      </c>
      <c r="C582" t="s">
        <v>9</v>
      </c>
      <c r="D582" t="s">
        <v>4092</v>
      </c>
      <c r="E582" t="s">
        <v>5900</v>
      </c>
      <c r="F582" t="s">
        <v>266</v>
      </c>
      <c r="G582">
        <f>ROUND(Personalities_yearOfDeath[[#This Row],[value]],2)</f>
        <v>1900</v>
      </c>
      <c r="H582" t="s">
        <v>1883</v>
      </c>
      <c r="I582" t="s">
        <v>1884</v>
      </c>
      <c r="J582" t="s">
        <v>645</v>
      </c>
      <c r="K582" t="s">
        <v>13</v>
      </c>
      <c r="L582" t="s">
        <v>4417</v>
      </c>
      <c r="M582" t="s">
        <v>1884</v>
      </c>
      <c r="N582">
        <f t="shared" si="9"/>
        <v>1</v>
      </c>
      <c r="O5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Naim Frashëri?</v>
      </c>
    </row>
    <row r="583" spans="1:15" x14ac:dyDescent="0.3">
      <c r="A583" t="s">
        <v>4418</v>
      </c>
      <c r="B583" t="s">
        <v>4419</v>
      </c>
      <c r="C583" t="s">
        <v>9</v>
      </c>
      <c r="D583" t="s">
        <v>4092</v>
      </c>
      <c r="E583" t="s">
        <v>5900</v>
      </c>
      <c r="F583" t="s">
        <v>4102</v>
      </c>
      <c r="G583">
        <f>ROUND(Personalities_yearOfDeath[[#This Row],[value]],2)</f>
        <v>2013</v>
      </c>
      <c r="H583" t="s">
        <v>1883</v>
      </c>
      <c r="I583" t="s">
        <v>1884</v>
      </c>
      <c r="J583" t="s">
        <v>2171</v>
      </c>
      <c r="K583" t="s">
        <v>13</v>
      </c>
      <c r="L583" t="s">
        <v>4420</v>
      </c>
      <c r="M583" t="s">
        <v>1884</v>
      </c>
      <c r="N583">
        <f t="shared" si="9"/>
        <v>1</v>
      </c>
      <c r="O5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Giulio Andreotti?</v>
      </c>
    </row>
    <row r="584" spans="1:15" x14ac:dyDescent="0.3">
      <c r="A584" t="s">
        <v>4421</v>
      </c>
      <c r="B584" t="s">
        <v>4422</v>
      </c>
      <c r="C584" t="s">
        <v>9</v>
      </c>
      <c r="D584" t="s">
        <v>4092</v>
      </c>
      <c r="E584" t="s">
        <v>5900</v>
      </c>
      <c r="F584" t="s">
        <v>1556</v>
      </c>
      <c r="G584">
        <f>ROUND(Personalities_yearOfDeath[[#This Row],[value]],2)</f>
        <v>1945</v>
      </c>
      <c r="H584" t="s">
        <v>1883</v>
      </c>
      <c r="I584" t="s">
        <v>1884</v>
      </c>
      <c r="J584" t="s">
        <v>322</v>
      </c>
      <c r="K584" t="s">
        <v>13</v>
      </c>
      <c r="L584" t="s">
        <v>4423</v>
      </c>
      <c r="M584" t="s">
        <v>1884</v>
      </c>
      <c r="N584">
        <f t="shared" si="9"/>
        <v>1</v>
      </c>
      <c r="O5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Christian Weber?</v>
      </c>
    </row>
    <row r="585" spans="1:15" x14ac:dyDescent="0.3">
      <c r="A585" t="s">
        <v>4424</v>
      </c>
      <c r="B585" t="s">
        <v>4425</v>
      </c>
      <c r="C585" t="s">
        <v>9</v>
      </c>
      <c r="D585" t="s">
        <v>4092</v>
      </c>
      <c r="E585" t="s">
        <v>5900</v>
      </c>
      <c r="F585" t="s">
        <v>4426</v>
      </c>
      <c r="G585">
        <f>ROUND(Personalities_yearOfDeath[[#This Row],[value]],2)</f>
        <v>1364</v>
      </c>
      <c r="H585" t="s">
        <v>1883</v>
      </c>
      <c r="I585" t="s">
        <v>1884</v>
      </c>
      <c r="J585" t="s">
        <v>157</v>
      </c>
      <c r="K585" t="s">
        <v>13</v>
      </c>
      <c r="L585" t="s">
        <v>4427</v>
      </c>
      <c r="M585" t="s">
        <v>1884</v>
      </c>
      <c r="N585">
        <f t="shared" si="9"/>
        <v>1</v>
      </c>
      <c r="O5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Gajah Mada?</v>
      </c>
    </row>
    <row r="586" spans="1:15" x14ac:dyDescent="0.3">
      <c r="A586" t="s">
        <v>4428</v>
      </c>
      <c r="B586" t="s">
        <v>4429</v>
      </c>
      <c r="C586" t="s">
        <v>9</v>
      </c>
      <c r="D586" t="s">
        <v>4092</v>
      </c>
      <c r="E586" t="s">
        <v>5900</v>
      </c>
      <c r="F586" t="s">
        <v>1873</v>
      </c>
      <c r="G586">
        <f>ROUND(Personalities_yearOfDeath[[#This Row],[value]],2)</f>
        <v>1972</v>
      </c>
      <c r="H586" t="s">
        <v>1883</v>
      </c>
      <c r="I586" t="s">
        <v>1884</v>
      </c>
      <c r="J586" t="s">
        <v>157</v>
      </c>
      <c r="K586" t="s">
        <v>13</v>
      </c>
      <c r="L586" t="s">
        <v>4430</v>
      </c>
      <c r="M586" t="s">
        <v>1884</v>
      </c>
      <c r="N586">
        <f t="shared" si="9"/>
        <v>1</v>
      </c>
      <c r="O5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Matvei Zakharov?</v>
      </c>
    </row>
    <row r="587" spans="1:15" x14ac:dyDescent="0.3">
      <c r="A587" t="s">
        <v>4431</v>
      </c>
      <c r="B587" t="s">
        <v>4432</v>
      </c>
      <c r="C587" t="s">
        <v>9</v>
      </c>
      <c r="D587" t="s">
        <v>4092</v>
      </c>
      <c r="E587" t="s">
        <v>5900</v>
      </c>
      <c r="F587" t="s">
        <v>4433</v>
      </c>
      <c r="G587">
        <f>ROUND(Personalities_yearOfDeath[[#This Row],[value]],2)</f>
        <v>310</v>
      </c>
      <c r="H587" t="s">
        <v>1883</v>
      </c>
      <c r="I587" t="s">
        <v>1884</v>
      </c>
      <c r="J587" t="s">
        <v>804</v>
      </c>
      <c r="K587" t="s">
        <v>13</v>
      </c>
      <c r="L587" t="s">
        <v>4434</v>
      </c>
      <c r="M587" t="s">
        <v>1884</v>
      </c>
      <c r="N587">
        <f t="shared" si="9"/>
        <v>1</v>
      </c>
      <c r="O5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Maximian?</v>
      </c>
    </row>
    <row r="588" spans="1:15" x14ac:dyDescent="0.3">
      <c r="A588" t="s">
        <v>4435</v>
      </c>
      <c r="B588" t="s">
        <v>4436</v>
      </c>
      <c r="C588" t="s">
        <v>9</v>
      </c>
      <c r="D588" t="s">
        <v>4092</v>
      </c>
      <c r="E588" t="s">
        <v>5900</v>
      </c>
      <c r="F588" t="s">
        <v>4158</v>
      </c>
      <c r="G588">
        <f>ROUND(Personalities_yearOfDeath[[#This Row],[value]],2)</f>
        <v>1975</v>
      </c>
      <c r="H588" t="s">
        <v>1883</v>
      </c>
      <c r="I588" t="s">
        <v>1884</v>
      </c>
      <c r="J588" t="s">
        <v>468</v>
      </c>
      <c r="K588" t="s">
        <v>13</v>
      </c>
      <c r="L588" t="s">
        <v>4437</v>
      </c>
      <c r="M588" t="s">
        <v>1884</v>
      </c>
      <c r="N588">
        <f t="shared" si="9"/>
        <v>1</v>
      </c>
      <c r="O5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Nikolai Bulganin?</v>
      </c>
    </row>
    <row r="589" spans="1:15" x14ac:dyDescent="0.3">
      <c r="A589" t="s">
        <v>4438</v>
      </c>
      <c r="B589" t="s">
        <v>4439</v>
      </c>
      <c r="C589" t="s">
        <v>9</v>
      </c>
      <c r="D589" t="s">
        <v>4092</v>
      </c>
      <c r="E589" t="s">
        <v>5900</v>
      </c>
      <c r="F589" t="s">
        <v>4114</v>
      </c>
      <c r="G589">
        <f>ROUND(Personalities_yearOfDeath[[#This Row],[value]],2)</f>
        <v>2012</v>
      </c>
      <c r="H589" t="s">
        <v>1883</v>
      </c>
      <c r="I589" t="s">
        <v>1884</v>
      </c>
      <c r="J589" t="s">
        <v>662</v>
      </c>
      <c r="K589" t="s">
        <v>13</v>
      </c>
      <c r="L589" t="s">
        <v>4440</v>
      </c>
      <c r="M589" t="s">
        <v>1884</v>
      </c>
      <c r="N589">
        <f t="shared" si="9"/>
        <v>1</v>
      </c>
      <c r="O5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Sergey Sokolov?</v>
      </c>
    </row>
    <row r="590" spans="1:15" x14ac:dyDescent="0.3">
      <c r="A590" t="s">
        <v>4441</v>
      </c>
      <c r="B590" t="s">
        <v>4442</v>
      </c>
      <c r="C590" t="s">
        <v>9</v>
      </c>
      <c r="D590" t="s">
        <v>4092</v>
      </c>
      <c r="E590" t="s">
        <v>5900</v>
      </c>
      <c r="F590" t="s">
        <v>4103</v>
      </c>
      <c r="G590">
        <f>ROUND(Personalities_yearOfDeath[[#This Row],[value]],2)</f>
        <v>2020</v>
      </c>
      <c r="H590" t="s">
        <v>1883</v>
      </c>
      <c r="I590" t="s">
        <v>1884</v>
      </c>
      <c r="J590" t="s">
        <v>96</v>
      </c>
      <c r="K590" t="s">
        <v>13</v>
      </c>
      <c r="L590" t="s">
        <v>4443</v>
      </c>
      <c r="M590" t="s">
        <v>1884</v>
      </c>
      <c r="N590">
        <f t="shared" si="9"/>
        <v>1</v>
      </c>
      <c r="O5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Mike Fitzpatrick?</v>
      </c>
    </row>
    <row r="591" spans="1:15" x14ac:dyDescent="0.3">
      <c r="A591" t="s">
        <v>4444</v>
      </c>
      <c r="B591" t="s">
        <v>4445</v>
      </c>
      <c r="C591" t="s">
        <v>9</v>
      </c>
      <c r="D591" t="s">
        <v>4092</v>
      </c>
      <c r="E591" t="s">
        <v>5900</v>
      </c>
      <c r="F591" t="s">
        <v>4446</v>
      </c>
      <c r="G591">
        <f>ROUND(Personalities_yearOfDeath[[#This Row],[value]],2)</f>
        <v>307</v>
      </c>
      <c r="H591" t="s">
        <v>1883</v>
      </c>
      <c r="I591" t="s">
        <v>1884</v>
      </c>
      <c r="J591" t="s">
        <v>554</v>
      </c>
      <c r="K591" t="s">
        <v>13</v>
      </c>
      <c r="L591" t="s">
        <v>4447</v>
      </c>
      <c r="M591" t="s">
        <v>1884</v>
      </c>
      <c r="N591">
        <f t="shared" si="9"/>
        <v>1</v>
      </c>
      <c r="O5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Severus II?</v>
      </c>
    </row>
    <row r="592" spans="1:15" x14ac:dyDescent="0.3">
      <c r="A592" t="s">
        <v>4448</v>
      </c>
      <c r="B592" t="s">
        <v>4449</v>
      </c>
      <c r="C592" t="s">
        <v>9</v>
      </c>
      <c r="D592" t="s">
        <v>4092</v>
      </c>
      <c r="E592" t="s">
        <v>5900</v>
      </c>
      <c r="F592" t="s">
        <v>4181</v>
      </c>
      <c r="G592">
        <f>ROUND(Personalities_yearOfDeath[[#This Row],[value]],2)</f>
        <v>1991</v>
      </c>
      <c r="H592" t="s">
        <v>1883</v>
      </c>
      <c r="I592" t="s">
        <v>1884</v>
      </c>
      <c r="J592" t="s">
        <v>63</v>
      </c>
      <c r="K592" t="s">
        <v>13</v>
      </c>
      <c r="L592" t="s">
        <v>4450</v>
      </c>
      <c r="M592" t="s">
        <v>1884</v>
      </c>
      <c r="N592">
        <f t="shared" si="9"/>
        <v>1</v>
      </c>
      <c r="O5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Sergey Akhromeyev?</v>
      </c>
    </row>
    <row r="593" spans="1:15" x14ac:dyDescent="0.3">
      <c r="A593" t="s">
        <v>4451</v>
      </c>
      <c r="B593" t="s">
        <v>4452</v>
      </c>
      <c r="C593" t="s">
        <v>9</v>
      </c>
      <c r="D593" t="s">
        <v>4092</v>
      </c>
      <c r="E593" t="s">
        <v>5900</v>
      </c>
      <c r="F593" t="s">
        <v>4453</v>
      </c>
      <c r="G593">
        <f>ROUND(Personalities_yearOfDeath[[#This Row],[value]],2)</f>
        <v>1464</v>
      </c>
      <c r="H593" t="s">
        <v>1883</v>
      </c>
      <c r="I593" t="s">
        <v>1884</v>
      </c>
      <c r="J593" t="s">
        <v>2361</v>
      </c>
      <c r="K593" t="s">
        <v>13</v>
      </c>
      <c r="L593" t="s">
        <v>4454</v>
      </c>
      <c r="M593" t="s">
        <v>1884</v>
      </c>
      <c r="N593">
        <f t="shared" si="9"/>
        <v>1</v>
      </c>
      <c r="O5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Cosimo de' Medici?</v>
      </c>
    </row>
    <row r="594" spans="1:15" x14ac:dyDescent="0.3">
      <c r="A594" t="s">
        <v>4455</v>
      </c>
      <c r="B594" t="s">
        <v>4456</v>
      </c>
      <c r="C594" t="s">
        <v>9</v>
      </c>
      <c r="D594" t="s">
        <v>4092</v>
      </c>
      <c r="E594" t="s">
        <v>5900</v>
      </c>
      <c r="F594" t="s">
        <v>4457</v>
      </c>
      <c r="G594">
        <f>ROUND(Personalities_yearOfDeath[[#This Row],[value]],2)</f>
        <v>422</v>
      </c>
      <c r="H594" t="s">
        <v>1883</v>
      </c>
      <c r="I594" t="s">
        <v>1884</v>
      </c>
      <c r="J594" t="s">
        <v>171</v>
      </c>
      <c r="K594" t="s">
        <v>13</v>
      </c>
      <c r="L594" t="s">
        <v>4458</v>
      </c>
      <c r="M594" t="s">
        <v>1884</v>
      </c>
      <c r="N594">
        <f t="shared" si="9"/>
        <v>1</v>
      </c>
      <c r="O5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Emperor Wu of Liu Song?</v>
      </c>
    </row>
    <row r="595" spans="1:15" x14ac:dyDescent="0.3">
      <c r="A595" t="s">
        <v>4459</v>
      </c>
      <c r="B595" t="s">
        <v>4460</v>
      </c>
      <c r="C595" t="s">
        <v>9</v>
      </c>
      <c r="D595" t="s">
        <v>4092</v>
      </c>
      <c r="E595" t="s">
        <v>5900</v>
      </c>
      <c r="F595" t="s">
        <v>289</v>
      </c>
      <c r="G595">
        <f>ROUND(Personalities_yearOfDeath[[#This Row],[value]],2)</f>
        <v>1908</v>
      </c>
      <c r="H595" t="s">
        <v>1883</v>
      </c>
      <c r="I595" t="s">
        <v>1884</v>
      </c>
      <c r="J595" t="s">
        <v>3219</v>
      </c>
      <c r="K595" t="s">
        <v>13</v>
      </c>
      <c r="L595" t="s">
        <v>4461</v>
      </c>
      <c r="M595" t="s">
        <v>1884</v>
      </c>
      <c r="N595">
        <f t="shared" si="9"/>
        <v>1</v>
      </c>
      <c r="O5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Empress Dowager Cixi?</v>
      </c>
    </row>
    <row r="596" spans="1:15" x14ac:dyDescent="0.3">
      <c r="A596" t="s">
        <v>4462</v>
      </c>
      <c r="B596" t="s">
        <v>4463</v>
      </c>
      <c r="C596" t="s">
        <v>9</v>
      </c>
      <c r="D596" t="s">
        <v>4092</v>
      </c>
      <c r="E596" t="s">
        <v>5900</v>
      </c>
      <c r="F596" t="s">
        <v>4102</v>
      </c>
      <c r="G596">
        <f>ROUND(Personalities_yearOfDeath[[#This Row],[value]],2)</f>
        <v>2013</v>
      </c>
      <c r="H596" t="s">
        <v>1883</v>
      </c>
      <c r="I596" t="s">
        <v>1884</v>
      </c>
      <c r="J596" t="s">
        <v>63</v>
      </c>
      <c r="K596" t="s">
        <v>13</v>
      </c>
      <c r="L596" t="s">
        <v>4464</v>
      </c>
      <c r="M596" t="s">
        <v>1884</v>
      </c>
      <c r="N596">
        <f t="shared" si="9"/>
        <v>1</v>
      </c>
      <c r="O5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Viktor Kulikov?</v>
      </c>
    </row>
    <row r="597" spans="1:15" x14ac:dyDescent="0.3">
      <c r="A597" t="s">
        <v>4465</v>
      </c>
      <c r="B597" t="s">
        <v>4466</v>
      </c>
      <c r="C597" t="s">
        <v>9</v>
      </c>
      <c r="D597" t="s">
        <v>4092</v>
      </c>
      <c r="E597" t="s">
        <v>5900</v>
      </c>
      <c r="F597" t="s">
        <v>4129</v>
      </c>
      <c r="G597">
        <f>ROUND(Personalities_yearOfDeath[[#This Row],[value]],2)</f>
        <v>2006</v>
      </c>
      <c r="H597" t="s">
        <v>1883</v>
      </c>
      <c r="I597" t="s">
        <v>1884</v>
      </c>
      <c r="J597" t="s">
        <v>36</v>
      </c>
      <c r="K597" t="s">
        <v>13</v>
      </c>
      <c r="L597" t="s">
        <v>4467</v>
      </c>
      <c r="M597" t="s">
        <v>1884</v>
      </c>
      <c r="N597">
        <f t="shared" si="9"/>
        <v>1</v>
      </c>
      <c r="O5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Pierre Clostermann?</v>
      </c>
    </row>
    <row r="598" spans="1:15" x14ac:dyDescent="0.3">
      <c r="A598" t="s">
        <v>4468</v>
      </c>
      <c r="B598" t="s">
        <v>4469</v>
      </c>
      <c r="C598" t="s">
        <v>9</v>
      </c>
      <c r="D598" t="s">
        <v>4092</v>
      </c>
      <c r="E598" t="s">
        <v>5900</v>
      </c>
      <c r="F598" t="s">
        <v>4470</v>
      </c>
      <c r="G598">
        <f>ROUND(Personalities_yearOfDeath[[#This Row],[value]],2)</f>
        <v>1989</v>
      </c>
      <c r="H598" t="s">
        <v>1883</v>
      </c>
      <c r="I598" t="s">
        <v>1884</v>
      </c>
      <c r="J598" t="s">
        <v>12</v>
      </c>
      <c r="K598" t="s">
        <v>13</v>
      </c>
      <c r="L598" t="s">
        <v>4471</v>
      </c>
      <c r="M598" t="s">
        <v>1884</v>
      </c>
      <c r="N598">
        <f t="shared" si="9"/>
        <v>1</v>
      </c>
      <c r="O5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Chen Boda?</v>
      </c>
    </row>
    <row r="599" spans="1:15" x14ac:dyDescent="0.3">
      <c r="A599" t="s">
        <v>4472</v>
      </c>
      <c r="B599" t="s">
        <v>4473</v>
      </c>
      <c r="C599" t="s">
        <v>9</v>
      </c>
      <c r="D599" t="s">
        <v>4092</v>
      </c>
      <c r="E599" t="s">
        <v>5900</v>
      </c>
      <c r="F599" t="s">
        <v>3671</v>
      </c>
      <c r="G599">
        <f>ROUND(Personalities_yearOfDeath[[#This Row],[value]],2)</f>
        <v>1983</v>
      </c>
      <c r="H599" t="s">
        <v>1883</v>
      </c>
      <c r="I599" t="s">
        <v>1884</v>
      </c>
      <c r="J599" t="s">
        <v>662</v>
      </c>
      <c r="K599" t="s">
        <v>13</v>
      </c>
      <c r="L599" t="s">
        <v>4474</v>
      </c>
      <c r="M599" t="s">
        <v>1884</v>
      </c>
      <c r="N599">
        <f t="shared" si="9"/>
        <v>1</v>
      </c>
      <c r="O5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Osvaldo Dorticós?</v>
      </c>
    </row>
    <row r="600" spans="1:15" x14ac:dyDescent="0.3">
      <c r="A600" t="s">
        <v>4475</v>
      </c>
      <c r="B600" t="s">
        <v>4476</v>
      </c>
      <c r="C600" t="s">
        <v>9</v>
      </c>
      <c r="D600" t="s">
        <v>4092</v>
      </c>
      <c r="E600" t="s">
        <v>5900</v>
      </c>
      <c r="F600" t="s">
        <v>1997</v>
      </c>
      <c r="G600">
        <f>ROUND(Personalities_yearOfDeath[[#This Row],[value]],2)</f>
        <v>275</v>
      </c>
      <c r="H600" t="s">
        <v>1883</v>
      </c>
      <c r="I600" t="s">
        <v>1884</v>
      </c>
      <c r="J600" t="s">
        <v>2171</v>
      </c>
      <c r="K600" t="s">
        <v>13</v>
      </c>
      <c r="L600" t="s">
        <v>4477</v>
      </c>
      <c r="M600" t="s">
        <v>1884</v>
      </c>
      <c r="N600">
        <f t="shared" si="9"/>
        <v>1</v>
      </c>
      <c r="O6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Aurelian?</v>
      </c>
    </row>
    <row r="601" spans="1:15" x14ac:dyDescent="0.3">
      <c r="A601" t="s">
        <v>4478</v>
      </c>
      <c r="B601" t="s">
        <v>4479</v>
      </c>
      <c r="C601" t="s">
        <v>9</v>
      </c>
      <c r="D601" t="s">
        <v>4092</v>
      </c>
      <c r="E601" t="s">
        <v>5900</v>
      </c>
      <c r="F601" t="s">
        <v>4166</v>
      </c>
      <c r="G601">
        <f>ROUND(Personalities_yearOfDeath[[#This Row],[value]],2)</f>
        <v>1978</v>
      </c>
      <c r="H601" t="s">
        <v>1883</v>
      </c>
      <c r="I601" t="s">
        <v>1884</v>
      </c>
      <c r="J601" t="s">
        <v>23</v>
      </c>
      <c r="K601" t="s">
        <v>13</v>
      </c>
      <c r="L601" t="s">
        <v>4480</v>
      </c>
      <c r="M601" t="s">
        <v>1884</v>
      </c>
      <c r="N601">
        <f t="shared" si="9"/>
        <v>1</v>
      </c>
      <c r="O6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James Bryant Conant?</v>
      </c>
    </row>
    <row r="602" spans="1:15" x14ac:dyDescent="0.3">
      <c r="A602" t="s">
        <v>4481</v>
      </c>
      <c r="B602" t="s">
        <v>4482</v>
      </c>
      <c r="C602" t="s">
        <v>9</v>
      </c>
      <c r="D602" t="s">
        <v>4092</v>
      </c>
      <c r="E602" t="s">
        <v>5900</v>
      </c>
      <c r="F602" t="s">
        <v>4116</v>
      </c>
      <c r="G602">
        <f>ROUND(Personalities_yearOfDeath[[#This Row],[value]],2)</f>
        <v>1998</v>
      </c>
      <c r="H602" t="s">
        <v>1883</v>
      </c>
      <c r="I602" t="s">
        <v>1884</v>
      </c>
      <c r="J602" t="s">
        <v>2804</v>
      </c>
      <c r="K602" t="s">
        <v>13</v>
      </c>
      <c r="L602" t="s">
        <v>4483</v>
      </c>
      <c r="M602" t="s">
        <v>1884</v>
      </c>
      <c r="N602">
        <f t="shared" si="9"/>
        <v>1</v>
      </c>
      <c r="O6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Octavio Paz?</v>
      </c>
    </row>
    <row r="603" spans="1:15" x14ac:dyDescent="0.3">
      <c r="A603" t="s">
        <v>4484</v>
      </c>
      <c r="B603" t="s">
        <v>4485</v>
      </c>
      <c r="C603" t="s">
        <v>9</v>
      </c>
      <c r="D603" t="s">
        <v>4092</v>
      </c>
      <c r="E603" t="s">
        <v>5900</v>
      </c>
      <c r="F603" t="s">
        <v>495</v>
      </c>
      <c r="G603">
        <f>ROUND(Personalities_yearOfDeath[[#This Row],[value]],2)</f>
        <v>1959</v>
      </c>
      <c r="H603" t="s">
        <v>1883</v>
      </c>
      <c r="I603" t="s">
        <v>1884</v>
      </c>
      <c r="J603" t="s">
        <v>68</v>
      </c>
      <c r="K603" t="s">
        <v>13</v>
      </c>
      <c r="L603" t="s">
        <v>4486</v>
      </c>
      <c r="M603" t="s">
        <v>1884</v>
      </c>
      <c r="N603">
        <f t="shared" si="9"/>
        <v>1</v>
      </c>
      <c r="O6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Álvaro de Figueroa?</v>
      </c>
    </row>
    <row r="604" spans="1:15" x14ac:dyDescent="0.3">
      <c r="A604" t="s">
        <v>4487</v>
      </c>
      <c r="B604" t="s">
        <v>4488</v>
      </c>
      <c r="C604" t="s">
        <v>9</v>
      </c>
      <c r="D604" t="s">
        <v>4092</v>
      </c>
      <c r="E604" t="s">
        <v>5900</v>
      </c>
      <c r="F604" t="s">
        <v>4142</v>
      </c>
      <c r="G604">
        <f>ROUND(Personalities_yearOfDeath[[#This Row],[value]],2)</f>
        <v>1660</v>
      </c>
      <c r="H604" t="s">
        <v>1883</v>
      </c>
      <c r="I604" t="s">
        <v>1884</v>
      </c>
      <c r="J604" t="s">
        <v>157</v>
      </c>
      <c r="K604" t="s">
        <v>13</v>
      </c>
      <c r="L604" t="s">
        <v>4489</v>
      </c>
      <c r="M604" t="s">
        <v>1884</v>
      </c>
      <c r="N604">
        <f t="shared" si="9"/>
        <v>1</v>
      </c>
      <c r="O6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Jacob Cats?</v>
      </c>
    </row>
    <row r="605" spans="1:15" x14ac:dyDescent="0.3">
      <c r="A605" t="s">
        <v>4490</v>
      </c>
      <c r="B605" t="s">
        <v>4491</v>
      </c>
      <c r="C605" t="s">
        <v>9</v>
      </c>
      <c r="D605" t="s">
        <v>4092</v>
      </c>
      <c r="E605" t="s">
        <v>5900</v>
      </c>
      <c r="F605" t="s">
        <v>4262</v>
      </c>
      <c r="G605">
        <f>ROUND(Personalities_yearOfDeath[[#This Row],[value]],2)</f>
        <v>1994</v>
      </c>
      <c r="H605" t="s">
        <v>1883</v>
      </c>
      <c r="I605" t="s">
        <v>1884</v>
      </c>
      <c r="J605" t="s">
        <v>149</v>
      </c>
      <c r="K605" t="s">
        <v>13</v>
      </c>
      <c r="L605" t="s">
        <v>4492</v>
      </c>
      <c r="M605" t="s">
        <v>1884</v>
      </c>
      <c r="N605">
        <f t="shared" si="9"/>
        <v>1</v>
      </c>
      <c r="O6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Nikolai Ogarkov?</v>
      </c>
    </row>
    <row r="606" spans="1:15" x14ac:dyDescent="0.3">
      <c r="A606" t="s">
        <v>4493</v>
      </c>
      <c r="B606" t="s">
        <v>4494</v>
      </c>
      <c r="C606" t="s">
        <v>9</v>
      </c>
      <c r="D606" t="s">
        <v>4092</v>
      </c>
      <c r="E606" t="s">
        <v>5900</v>
      </c>
      <c r="F606" t="s">
        <v>4495</v>
      </c>
      <c r="G606">
        <f>ROUND(Personalities_yearOfDeath[[#This Row],[value]],2)</f>
        <v>1574</v>
      </c>
      <c r="H606" t="s">
        <v>1883</v>
      </c>
      <c r="I606" t="s">
        <v>1884</v>
      </c>
      <c r="J606" t="s">
        <v>50</v>
      </c>
      <c r="K606" t="s">
        <v>13</v>
      </c>
      <c r="L606" t="s">
        <v>4496</v>
      </c>
      <c r="M606" t="s">
        <v>1884</v>
      </c>
      <c r="N606">
        <f t="shared" si="9"/>
        <v>1</v>
      </c>
      <c r="O6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Cosimo I de' Medici, Grand Duke of Tuscany?</v>
      </c>
    </row>
    <row r="607" spans="1:15" x14ac:dyDescent="0.3">
      <c r="A607" t="s">
        <v>4497</v>
      </c>
      <c r="B607" t="s">
        <v>4498</v>
      </c>
      <c r="C607" t="s">
        <v>9</v>
      </c>
      <c r="D607" t="s">
        <v>4092</v>
      </c>
      <c r="E607" t="s">
        <v>5900</v>
      </c>
      <c r="F607" t="s">
        <v>672</v>
      </c>
      <c r="G607">
        <f>ROUND(Personalities_yearOfDeath[[#This Row],[value]],2)</f>
        <v>66</v>
      </c>
      <c r="H607" t="s">
        <v>1883</v>
      </c>
      <c r="I607" t="s">
        <v>1884</v>
      </c>
      <c r="J607" t="s">
        <v>2086</v>
      </c>
      <c r="K607" t="s">
        <v>13</v>
      </c>
      <c r="L607" t="s">
        <v>4499</v>
      </c>
      <c r="M607" t="s">
        <v>1884</v>
      </c>
      <c r="N607">
        <f t="shared" si="9"/>
        <v>1</v>
      </c>
      <c r="O6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Petronius?</v>
      </c>
    </row>
    <row r="608" spans="1:15" x14ac:dyDescent="0.3">
      <c r="A608" t="s">
        <v>4500</v>
      </c>
      <c r="B608" t="s">
        <v>4501</v>
      </c>
      <c r="C608" t="s">
        <v>9</v>
      </c>
      <c r="D608" t="s">
        <v>4092</v>
      </c>
      <c r="E608" t="s">
        <v>5900</v>
      </c>
      <c r="F608" t="s">
        <v>236</v>
      </c>
      <c r="G608">
        <f>ROUND(Personalities_yearOfDeath[[#This Row],[value]],2)</f>
        <v>1912</v>
      </c>
      <c r="H608" t="s">
        <v>1883</v>
      </c>
      <c r="I608" t="s">
        <v>1884</v>
      </c>
      <c r="J608" t="s">
        <v>45</v>
      </c>
      <c r="K608" t="s">
        <v>13</v>
      </c>
      <c r="L608" t="s">
        <v>4502</v>
      </c>
      <c r="M608" t="s">
        <v>1884</v>
      </c>
      <c r="N608">
        <f t="shared" si="9"/>
        <v>1</v>
      </c>
      <c r="O6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Ahmet Mithat Efendi?</v>
      </c>
    </row>
    <row r="609" spans="1:15" x14ac:dyDescent="0.3">
      <c r="A609" t="s">
        <v>4503</v>
      </c>
      <c r="B609" t="s">
        <v>4504</v>
      </c>
      <c r="C609" t="s">
        <v>9</v>
      </c>
      <c r="D609" t="s">
        <v>4092</v>
      </c>
      <c r="E609" t="s">
        <v>5900</v>
      </c>
      <c r="F609" t="s">
        <v>346</v>
      </c>
      <c r="G609">
        <f>ROUND(Personalities_yearOfDeath[[#This Row],[value]],2)</f>
        <v>1949</v>
      </c>
      <c r="H609" t="s">
        <v>1883</v>
      </c>
      <c r="I609" t="s">
        <v>1884</v>
      </c>
      <c r="J609" t="s">
        <v>2615</v>
      </c>
      <c r="K609" t="s">
        <v>13</v>
      </c>
      <c r="L609" t="s">
        <v>4505</v>
      </c>
      <c r="M609" t="s">
        <v>1884</v>
      </c>
      <c r="N609">
        <f t="shared" si="9"/>
        <v>1</v>
      </c>
      <c r="O6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Fyodor Ivanovich Tolbukhin?</v>
      </c>
    </row>
    <row r="610" spans="1:15" x14ac:dyDescent="0.3">
      <c r="A610" t="s">
        <v>4506</v>
      </c>
      <c r="B610" t="s">
        <v>4507</v>
      </c>
      <c r="C610" t="s">
        <v>9</v>
      </c>
      <c r="D610" t="s">
        <v>4092</v>
      </c>
      <c r="E610" t="s">
        <v>5900</v>
      </c>
      <c r="F610" t="s">
        <v>1873</v>
      </c>
      <c r="G610">
        <f>ROUND(Personalities_yearOfDeath[[#This Row],[value]],2)</f>
        <v>1972</v>
      </c>
      <c r="H610" t="s">
        <v>1883</v>
      </c>
      <c r="I610" t="s">
        <v>1884</v>
      </c>
      <c r="J610" t="s">
        <v>149</v>
      </c>
      <c r="K610" t="s">
        <v>13</v>
      </c>
      <c r="L610" t="s">
        <v>4508</v>
      </c>
      <c r="M610" t="s">
        <v>1884</v>
      </c>
      <c r="N610">
        <f t="shared" si="9"/>
        <v>1</v>
      </c>
      <c r="O6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Nikolay Ivanovich Krylov?</v>
      </c>
    </row>
    <row r="611" spans="1:15" x14ac:dyDescent="0.3">
      <c r="A611" t="s">
        <v>4509</v>
      </c>
      <c r="B611" t="s">
        <v>4510</v>
      </c>
      <c r="C611" t="s">
        <v>9</v>
      </c>
      <c r="D611" t="s">
        <v>4092</v>
      </c>
      <c r="E611" t="s">
        <v>5900</v>
      </c>
      <c r="F611" t="s">
        <v>4093</v>
      </c>
      <c r="G611">
        <f>ROUND(Personalities_yearOfDeath[[#This Row],[value]],2)</f>
        <v>2021</v>
      </c>
      <c r="H611" t="s">
        <v>1883</v>
      </c>
      <c r="I611" t="s">
        <v>1884</v>
      </c>
      <c r="J611" t="s">
        <v>645</v>
      </c>
      <c r="K611" t="s">
        <v>13</v>
      </c>
      <c r="L611" t="s">
        <v>4511</v>
      </c>
      <c r="M611" t="s">
        <v>1884</v>
      </c>
      <c r="N611">
        <f t="shared" si="9"/>
        <v>1</v>
      </c>
      <c r="O6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Mohamed Hussein Tantawi?</v>
      </c>
    </row>
    <row r="612" spans="1:15" x14ac:dyDescent="0.3">
      <c r="A612" t="s">
        <v>4512</v>
      </c>
      <c r="B612" t="s">
        <v>4513</v>
      </c>
      <c r="C612" t="s">
        <v>9</v>
      </c>
      <c r="D612" t="s">
        <v>4092</v>
      </c>
      <c r="E612" t="s">
        <v>5900</v>
      </c>
      <c r="F612" t="s">
        <v>4132</v>
      </c>
      <c r="G612">
        <f>ROUND(Personalities_yearOfDeath[[#This Row],[value]],2)</f>
        <v>2003</v>
      </c>
      <c r="H612" t="s">
        <v>1883</v>
      </c>
      <c r="I612" t="s">
        <v>1884</v>
      </c>
      <c r="J612" t="s">
        <v>3836</v>
      </c>
      <c r="K612" t="s">
        <v>13</v>
      </c>
      <c r="L612" t="s">
        <v>4514</v>
      </c>
      <c r="M612" t="s">
        <v>1884</v>
      </c>
      <c r="N612">
        <f t="shared" si="9"/>
        <v>1</v>
      </c>
      <c r="O6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Idi Amin?</v>
      </c>
    </row>
    <row r="613" spans="1:15" x14ac:dyDescent="0.3">
      <c r="A613" t="s">
        <v>4515</v>
      </c>
      <c r="B613" t="s">
        <v>4516</v>
      </c>
      <c r="C613" t="s">
        <v>9</v>
      </c>
      <c r="D613" t="s">
        <v>4092</v>
      </c>
      <c r="E613" t="s">
        <v>5900</v>
      </c>
      <c r="F613" t="s">
        <v>179</v>
      </c>
      <c r="G613">
        <f>ROUND(Personalities_yearOfDeath[[#This Row],[value]],2)</f>
        <v>1938</v>
      </c>
      <c r="H613" t="s">
        <v>1883</v>
      </c>
      <c r="I613" t="s">
        <v>1884</v>
      </c>
      <c r="J613" t="s">
        <v>1040</v>
      </c>
      <c r="K613" t="s">
        <v>13</v>
      </c>
      <c r="L613" t="s">
        <v>4517</v>
      </c>
      <c r="M613" t="s">
        <v>1884</v>
      </c>
      <c r="N613">
        <f t="shared" si="9"/>
        <v>1</v>
      </c>
      <c r="O6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Vasily Blyukher?</v>
      </c>
    </row>
    <row r="614" spans="1:15" x14ac:dyDescent="0.3">
      <c r="A614" t="s">
        <v>4518</v>
      </c>
      <c r="B614" t="s">
        <v>4519</v>
      </c>
      <c r="C614" t="s">
        <v>9</v>
      </c>
      <c r="D614" t="s">
        <v>4092</v>
      </c>
      <c r="E614" t="s">
        <v>5900</v>
      </c>
      <c r="F614" t="s">
        <v>4101</v>
      </c>
      <c r="G614">
        <f>ROUND(Personalities_yearOfDeath[[#This Row],[value]],2)</f>
        <v>2011</v>
      </c>
      <c r="H614" t="s">
        <v>1883</v>
      </c>
      <c r="I614" t="s">
        <v>1884</v>
      </c>
      <c r="J614" t="s">
        <v>464</v>
      </c>
      <c r="K614" t="s">
        <v>13</v>
      </c>
      <c r="L614" t="s">
        <v>4520</v>
      </c>
      <c r="M614" t="s">
        <v>1884</v>
      </c>
      <c r="N614">
        <f t="shared" si="9"/>
        <v>1</v>
      </c>
      <c r="O6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Jack Kevorkian?</v>
      </c>
    </row>
    <row r="615" spans="1:15" x14ac:dyDescent="0.3">
      <c r="A615" t="s">
        <v>4521</v>
      </c>
      <c r="B615" t="s">
        <v>4522</v>
      </c>
      <c r="C615" t="s">
        <v>9</v>
      </c>
      <c r="D615" t="s">
        <v>4092</v>
      </c>
      <c r="E615" t="s">
        <v>5900</v>
      </c>
      <c r="F615" t="s">
        <v>1039</v>
      </c>
      <c r="G615">
        <f>ROUND(Personalities_yearOfDeath[[#This Row],[value]],2)</f>
        <v>1968</v>
      </c>
      <c r="H615" t="s">
        <v>1883</v>
      </c>
      <c r="I615" t="s">
        <v>1884</v>
      </c>
      <c r="J615" t="s">
        <v>2526</v>
      </c>
      <c r="K615" t="s">
        <v>13</v>
      </c>
      <c r="L615" t="s">
        <v>4523</v>
      </c>
      <c r="M615" t="s">
        <v>1884</v>
      </c>
      <c r="N615">
        <f t="shared" si="9"/>
        <v>1</v>
      </c>
      <c r="O6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Vasily Sokolovsky?</v>
      </c>
    </row>
    <row r="616" spans="1:15" x14ac:dyDescent="0.3">
      <c r="A616" t="s">
        <v>4524</v>
      </c>
      <c r="B616" t="s">
        <v>4525</v>
      </c>
      <c r="C616" t="s">
        <v>9</v>
      </c>
      <c r="D616" t="s">
        <v>4092</v>
      </c>
      <c r="E616" t="s">
        <v>5900</v>
      </c>
      <c r="F616" t="s">
        <v>4526</v>
      </c>
      <c r="G616">
        <f>ROUND(Personalities_yearOfDeath[[#This Row],[value]],2)</f>
        <v>395</v>
      </c>
      <c r="H616" t="s">
        <v>1883</v>
      </c>
      <c r="I616" t="s">
        <v>1884</v>
      </c>
      <c r="J616" t="s">
        <v>3980</v>
      </c>
      <c r="K616" t="s">
        <v>13</v>
      </c>
      <c r="L616" t="s">
        <v>4527</v>
      </c>
      <c r="M616" t="s">
        <v>1884</v>
      </c>
      <c r="N616">
        <f t="shared" si="9"/>
        <v>1</v>
      </c>
      <c r="O6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Theodosius I?</v>
      </c>
    </row>
    <row r="617" spans="1:15" x14ac:dyDescent="0.3">
      <c r="A617" t="s">
        <v>4528</v>
      </c>
      <c r="B617" t="s">
        <v>4529</v>
      </c>
      <c r="C617" t="s">
        <v>9</v>
      </c>
      <c r="D617" t="s">
        <v>4092</v>
      </c>
      <c r="E617" t="s">
        <v>5900</v>
      </c>
      <c r="F617" t="s">
        <v>4530</v>
      </c>
      <c r="G617">
        <f>ROUND(Personalities_yearOfDeath[[#This Row],[value]],2)</f>
        <v>260</v>
      </c>
      <c r="H617" t="s">
        <v>1883</v>
      </c>
      <c r="I617" t="s">
        <v>1884</v>
      </c>
      <c r="J617" t="s">
        <v>129</v>
      </c>
      <c r="K617" t="s">
        <v>13</v>
      </c>
      <c r="L617" t="s">
        <v>4531</v>
      </c>
      <c r="M617" t="s">
        <v>1884</v>
      </c>
      <c r="N617">
        <f t="shared" si="9"/>
        <v>1</v>
      </c>
      <c r="O6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Valerian?</v>
      </c>
    </row>
    <row r="618" spans="1:15" x14ac:dyDescent="0.3">
      <c r="A618" t="s">
        <v>4532</v>
      </c>
      <c r="B618" t="s">
        <v>4533</v>
      </c>
      <c r="C618" t="s">
        <v>9</v>
      </c>
      <c r="D618" t="s">
        <v>4092</v>
      </c>
      <c r="E618" t="s">
        <v>5900</v>
      </c>
      <c r="F618" t="s">
        <v>1068</v>
      </c>
      <c r="G618">
        <f>ROUND(Personalities_yearOfDeath[[#This Row],[value]],2)</f>
        <v>1934</v>
      </c>
      <c r="H618" t="s">
        <v>1883</v>
      </c>
      <c r="I618" t="s">
        <v>1884</v>
      </c>
      <c r="J618" t="s">
        <v>1058</v>
      </c>
      <c r="K618" t="s">
        <v>13</v>
      </c>
      <c r="L618" t="s">
        <v>4534</v>
      </c>
      <c r="M618" t="s">
        <v>1884</v>
      </c>
      <c r="N618">
        <f t="shared" si="9"/>
        <v>1</v>
      </c>
      <c r="O6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Nestor Makhno?</v>
      </c>
    </row>
    <row r="619" spans="1:15" x14ac:dyDescent="0.3">
      <c r="A619" t="s">
        <v>4535</v>
      </c>
      <c r="B619" t="s">
        <v>4536</v>
      </c>
      <c r="C619" t="s">
        <v>9</v>
      </c>
      <c r="D619" t="s">
        <v>4092</v>
      </c>
      <c r="E619" t="s">
        <v>5900</v>
      </c>
      <c r="F619" t="s">
        <v>1039</v>
      </c>
      <c r="G619">
        <f>ROUND(Personalities_yearOfDeath[[#This Row],[value]],2)</f>
        <v>1968</v>
      </c>
      <c r="H619" t="s">
        <v>1883</v>
      </c>
      <c r="I619" t="s">
        <v>1884</v>
      </c>
      <c r="J619" t="s">
        <v>690</v>
      </c>
      <c r="K619" t="s">
        <v>13</v>
      </c>
      <c r="L619" t="s">
        <v>4537</v>
      </c>
      <c r="M619" t="s">
        <v>1884</v>
      </c>
      <c r="N619">
        <f t="shared" si="9"/>
        <v>1</v>
      </c>
      <c r="O6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Kirill Meretskov?</v>
      </c>
    </row>
    <row r="620" spans="1:15" x14ac:dyDescent="0.3">
      <c r="A620" t="s">
        <v>4538</v>
      </c>
      <c r="B620" t="s">
        <v>4539</v>
      </c>
      <c r="C620" t="s">
        <v>9</v>
      </c>
      <c r="D620" t="s">
        <v>4092</v>
      </c>
      <c r="E620" t="s">
        <v>5900</v>
      </c>
      <c r="F620" t="s">
        <v>2800</v>
      </c>
      <c r="G620">
        <f>ROUND(Personalities_yearOfDeath[[#This Row],[value]],2)</f>
        <v>1980</v>
      </c>
      <c r="H620" t="s">
        <v>1883</v>
      </c>
      <c r="I620" t="s">
        <v>1884</v>
      </c>
      <c r="J620" t="s">
        <v>59</v>
      </c>
      <c r="K620" t="s">
        <v>13</v>
      </c>
      <c r="L620" t="s">
        <v>4540</v>
      </c>
      <c r="M620" t="s">
        <v>1884</v>
      </c>
      <c r="N620">
        <f t="shared" si="9"/>
        <v>1</v>
      </c>
      <c r="O6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Filipp Golikov?</v>
      </c>
    </row>
    <row r="621" spans="1:15" x14ac:dyDescent="0.3">
      <c r="A621" t="s">
        <v>4541</v>
      </c>
      <c r="B621" t="s">
        <v>4542</v>
      </c>
      <c r="C621" t="s">
        <v>9</v>
      </c>
      <c r="D621" t="s">
        <v>4092</v>
      </c>
      <c r="E621" t="s">
        <v>5900</v>
      </c>
      <c r="F621" t="s">
        <v>4098</v>
      </c>
      <c r="G621">
        <f>ROUND(Personalities_yearOfDeath[[#This Row],[value]],2)</f>
        <v>2016</v>
      </c>
      <c r="H621" t="s">
        <v>1883</v>
      </c>
      <c r="I621" t="s">
        <v>1884</v>
      </c>
      <c r="J621" t="s">
        <v>86</v>
      </c>
      <c r="K621" t="s">
        <v>13</v>
      </c>
      <c r="L621" t="s">
        <v>4543</v>
      </c>
      <c r="M621" t="s">
        <v>1884</v>
      </c>
      <c r="N621">
        <f t="shared" si="9"/>
        <v>1</v>
      </c>
      <c r="O6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Marco Pannella?</v>
      </c>
    </row>
    <row r="622" spans="1:15" x14ac:dyDescent="0.3">
      <c r="A622" t="s">
        <v>4544</v>
      </c>
      <c r="B622" t="s">
        <v>4545</v>
      </c>
      <c r="C622" t="s">
        <v>9</v>
      </c>
      <c r="D622" t="s">
        <v>4092</v>
      </c>
      <c r="E622" t="s">
        <v>5900</v>
      </c>
      <c r="F622" t="s">
        <v>4546</v>
      </c>
      <c r="G622">
        <f>ROUND(Personalities_yearOfDeath[[#This Row],[value]],2)</f>
        <v>340</v>
      </c>
      <c r="H622" t="s">
        <v>1883</v>
      </c>
      <c r="I622" t="s">
        <v>1884</v>
      </c>
      <c r="J622" t="s">
        <v>804</v>
      </c>
      <c r="K622" t="s">
        <v>13</v>
      </c>
      <c r="L622" t="s">
        <v>4547</v>
      </c>
      <c r="M622" t="s">
        <v>1884</v>
      </c>
      <c r="N622">
        <f t="shared" si="9"/>
        <v>1</v>
      </c>
      <c r="O6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Constantine II?</v>
      </c>
    </row>
    <row r="623" spans="1:15" x14ac:dyDescent="0.3">
      <c r="A623" t="s">
        <v>4548</v>
      </c>
      <c r="B623" t="s">
        <v>4549</v>
      </c>
      <c r="C623" t="s">
        <v>9</v>
      </c>
      <c r="D623" t="s">
        <v>4092</v>
      </c>
      <c r="E623" t="s">
        <v>5900</v>
      </c>
      <c r="F623" t="s">
        <v>1068</v>
      </c>
      <c r="G623">
        <f>ROUND(Personalities_yearOfDeath[[#This Row],[value]],2)</f>
        <v>1934</v>
      </c>
      <c r="H623" t="s">
        <v>1883</v>
      </c>
      <c r="I623" t="s">
        <v>1884</v>
      </c>
      <c r="J623" t="s">
        <v>45</v>
      </c>
      <c r="K623" t="s">
        <v>13</v>
      </c>
      <c r="L623" t="s">
        <v>4550</v>
      </c>
      <c r="M623" t="s">
        <v>1884</v>
      </c>
      <c r="N623">
        <f t="shared" si="9"/>
        <v>1</v>
      </c>
      <c r="O6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Jules Renkin?</v>
      </c>
    </row>
    <row r="624" spans="1:15" x14ac:dyDescent="0.3">
      <c r="A624" t="s">
        <v>4551</v>
      </c>
      <c r="B624" t="s">
        <v>4552</v>
      </c>
      <c r="C624" t="s">
        <v>9</v>
      </c>
      <c r="D624" t="s">
        <v>4092</v>
      </c>
      <c r="E624" t="s">
        <v>5900</v>
      </c>
      <c r="F624" t="s">
        <v>4145</v>
      </c>
      <c r="G624">
        <f>ROUND(Personalities_yearOfDeath[[#This Row],[value]],2)</f>
        <v>2014</v>
      </c>
      <c r="H624" t="s">
        <v>1883</v>
      </c>
      <c r="I624" t="s">
        <v>1884</v>
      </c>
      <c r="J624" t="s">
        <v>662</v>
      </c>
      <c r="K624" t="s">
        <v>13</v>
      </c>
      <c r="L624" t="s">
        <v>4553</v>
      </c>
      <c r="M624" t="s">
        <v>1884</v>
      </c>
      <c r="N624">
        <f t="shared" si="9"/>
        <v>1</v>
      </c>
      <c r="O6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Leo Tindemans?</v>
      </c>
    </row>
    <row r="625" spans="1:15" x14ac:dyDescent="0.3">
      <c r="A625" t="s">
        <v>4554</v>
      </c>
      <c r="B625" t="s">
        <v>4555</v>
      </c>
      <c r="C625" t="s">
        <v>9</v>
      </c>
      <c r="D625" t="s">
        <v>4092</v>
      </c>
      <c r="E625" t="s">
        <v>5900</v>
      </c>
      <c r="F625" t="s">
        <v>1767</v>
      </c>
      <c r="G625">
        <f>ROUND(Personalities_yearOfDeath[[#This Row],[value]],2)</f>
        <v>1982</v>
      </c>
      <c r="H625" t="s">
        <v>1883</v>
      </c>
      <c r="I625" t="s">
        <v>1884</v>
      </c>
      <c r="J625" t="s">
        <v>464</v>
      </c>
      <c r="K625" t="s">
        <v>13</v>
      </c>
      <c r="L625" t="s">
        <v>4556</v>
      </c>
      <c r="M625" t="s">
        <v>1884</v>
      </c>
      <c r="N625">
        <f t="shared" si="9"/>
        <v>1</v>
      </c>
      <c r="O6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Vinoba Bhave?</v>
      </c>
    </row>
    <row r="626" spans="1:15" x14ac:dyDescent="0.3">
      <c r="A626" t="s">
        <v>4557</v>
      </c>
      <c r="B626" t="s">
        <v>4558</v>
      </c>
      <c r="C626" t="s">
        <v>9</v>
      </c>
      <c r="D626" t="s">
        <v>4092</v>
      </c>
      <c r="E626" t="s">
        <v>5900</v>
      </c>
      <c r="F626" t="s">
        <v>4128</v>
      </c>
      <c r="G626">
        <f>ROUND(Personalities_yearOfDeath[[#This Row],[value]],2)</f>
        <v>2019</v>
      </c>
      <c r="H626" t="s">
        <v>1883</v>
      </c>
      <c r="I626" t="s">
        <v>1884</v>
      </c>
      <c r="J626" t="s">
        <v>468</v>
      </c>
      <c r="K626" t="s">
        <v>13</v>
      </c>
      <c r="L626" t="s">
        <v>4559</v>
      </c>
      <c r="M626" t="s">
        <v>1884</v>
      </c>
      <c r="N626">
        <f t="shared" si="9"/>
        <v>1</v>
      </c>
      <c r="O6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Li Peng?</v>
      </c>
    </row>
    <row r="627" spans="1:15" x14ac:dyDescent="0.3">
      <c r="A627" t="s">
        <v>4560</v>
      </c>
      <c r="B627" t="s">
        <v>4561</v>
      </c>
      <c r="C627" t="s">
        <v>9</v>
      </c>
      <c r="D627" t="s">
        <v>4092</v>
      </c>
      <c r="E627" t="s">
        <v>5900</v>
      </c>
      <c r="F627" t="s">
        <v>4151</v>
      </c>
      <c r="G627">
        <f>ROUND(Personalities_yearOfDeath[[#This Row],[value]],2)</f>
        <v>1642</v>
      </c>
      <c r="H627" t="s">
        <v>1883</v>
      </c>
      <c r="I627" t="s">
        <v>1884</v>
      </c>
      <c r="J627" t="s">
        <v>500</v>
      </c>
      <c r="K627" t="s">
        <v>13</v>
      </c>
      <c r="L627" t="s">
        <v>4562</v>
      </c>
      <c r="M627" t="s">
        <v>1884</v>
      </c>
      <c r="N627">
        <f t="shared" si="9"/>
        <v>1</v>
      </c>
      <c r="O6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Dmitry Pozharsky?</v>
      </c>
    </row>
    <row r="628" spans="1:15" x14ac:dyDescent="0.3">
      <c r="A628" t="s">
        <v>4563</v>
      </c>
      <c r="B628" t="s">
        <v>4564</v>
      </c>
      <c r="C628" t="s">
        <v>9</v>
      </c>
      <c r="D628" t="s">
        <v>4092</v>
      </c>
      <c r="E628" t="s">
        <v>5900</v>
      </c>
      <c r="F628" t="s">
        <v>680</v>
      </c>
      <c r="G628">
        <f>ROUND(Personalities_yearOfDeath[[#This Row],[value]],2)</f>
        <v>1919</v>
      </c>
      <c r="H628" t="s">
        <v>1883</v>
      </c>
      <c r="I628" t="s">
        <v>1884</v>
      </c>
      <c r="J628" t="s">
        <v>500</v>
      </c>
      <c r="K628" t="s">
        <v>13</v>
      </c>
      <c r="L628" t="s">
        <v>4565</v>
      </c>
      <c r="M628" t="s">
        <v>1884</v>
      </c>
      <c r="N628">
        <f t="shared" si="9"/>
        <v>1</v>
      </c>
      <c r="O6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Franz Mehring?</v>
      </c>
    </row>
    <row r="629" spans="1:15" x14ac:dyDescent="0.3">
      <c r="A629" t="s">
        <v>4566</v>
      </c>
      <c r="B629" t="s">
        <v>4567</v>
      </c>
      <c r="C629" t="s">
        <v>9</v>
      </c>
      <c r="D629" t="s">
        <v>4092</v>
      </c>
      <c r="E629" t="s">
        <v>5900</v>
      </c>
      <c r="F629" t="s">
        <v>4568</v>
      </c>
      <c r="G629">
        <f>ROUND(Personalities_yearOfDeath[[#This Row],[value]],2)</f>
        <v>1744</v>
      </c>
      <c r="H629" t="s">
        <v>1883</v>
      </c>
      <c r="I629" t="s">
        <v>1884</v>
      </c>
      <c r="J629" t="s">
        <v>500</v>
      </c>
      <c r="K629" t="s">
        <v>13</v>
      </c>
      <c r="L629" t="s">
        <v>4569</v>
      </c>
      <c r="M629" t="s">
        <v>1884</v>
      </c>
      <c r="N629">
        <f t="shared" si="9"/>
        <v>1</v>
      </c>
      <c r="O6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Sarah Churchill, Duchess of Marlborough?</v>
      </c>
    </row>
    <row r="630" spans="1:15" x14ac:dyDescent="0.3">
      <c r="A630" t="s">
        <v>4570</v>
      </c>
      <c r="B630" t="s">
        <v>4571</v>
      </c>
      <c r="C630" t="s">
        <v>9</v>
      </c>
      <c r="D630" t="s">
        <v>4092</v>
      </c>
      <c r="E630" t="s">
        <v>5900</v>
      </c>
      <c r="F630" t="s">
        <v>4572</v>
      </c>
      <c r="G630">
        <f>ROUND(Personalities_yearOfDeath[[#This Row],[value]],2)</f>
        <v>-2100</v>
      </c>
      <c r="H630" t="s">
        <v>1883</v>
      </c>
      <c r="I630" t="s">
        <v>1884</v>
      </c>
      <c r="J630" t="s">
        <v>31</v>
      </c>
      <c r="K630" t="s">
        <v>13</v>
      </c>
      <c r="L630" t="s">
        <v>4573</v>
      </c>
      <c r="M630" t="s">
        <v>1884</v>
      </c>
      <c r="N630">
        <f t="shared" si="9"/>
        <v>1</v>
      </c>
      <c r="O6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Henhenet?</v>
      </c>
    </row>
    <row r="631" spans="1:15" x14ac:dyDescent="0.3">
      <c r="A631" t="s">
        <v>4574</v>
      </c>
      <c r="B631" t="s">
        <v>4575</v>
      </c>
      <c r="C631" t="s">
        <v>9</v>
      </c>
      <c r="D631" t="s">
        <v>4092</v>
      </c>
      <c r="E631" t="s">
        <v>5900</v>
      </c>
      <c r="F631" t="s">
        <v>3685</v>
      </c>
      <c r="G631">
        <f>ROUND(Personalities_yearOfDeath[[#This Row],[value]],2)</f>
        <v>282</v>
      </c>
      <c r="H631" t="s">
        <v>1883</v>
      </c>
      <c r="I631" t="s">
        <v>1884</v>
      </c>
      <c r="J631" t="s">
        <v>254</v>
      </c>
      <c r="K631" t="s">
        <v>13</v>
      </c>
      <c r="L631" t="s">
        <v>4576</v>
      </c>
      <c r="M631" t="s">
        <v>1884</v>
      </c>
      <c r="N631">
        <f t="shared" si="9"/>
        <v>1</v>
      </c>
      <c r="O6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Jia Chong?</v>
      </c>
    </row>
    <row r="632" spans="1:15" x14ac:dyDescent="0.3">
      <c r="A632" t="s">
        <v>4577</v>
      </c>
      <c r="B632" t="s">
        <v>4578</v>
      </c>
      <c r="C632" t="s">
        <v>9</v>
      </c>
      <c r="D632" t="s">
        <v>4092</v>
      </c>
      <c r="E632" t="s">
        <v>5900</v>
      </c>
      <c r="F632" t="s">
        <v>3645</v>
      </c>
      <c r="G632">
        <f>ROUND(Personalities_yearOfDeath[[#This Row],[value]],2)</f>
        <v>1990</v>
      </c>
      <c r="H632" t="s">
        <v>1883</v>
      </c>
      <c r="I632" t="s">
        <v>1884</v>
      </c>
      <c r="J632" t="s">
        <v>63</v>
      </c>
      <c r="K632" t="s">
        <v>13</v>
      </c>
      <c r="L632" t="s">
        <v>4579</v>
      </c>
      <c r="M632" t="s">
        <v>1884</v>
      </c>
      <c r="N632">
        <f t="shared" si="9"/>
        <v>1</v>
      </c>
      <c r="O6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Curtis LeMay?</v>
      </c>
    </row>
    <row r="633" spans="1:15" x14ac:dyDescent="0.3">
      <c r="A633" t="s">
        <v>4580</v>
      </c>
      <c r="B633" t="s">
        <v>4581</v>
      </c>
      <c r="C633" t="s">
        <v>9</v>
      </c>
      <c r="D633" t="s">
        <v>4092</v>
      </c>
      <c r="E633" t="s">
        <v>5900</v>
      </c>
      <c r="F633" t="s">
        <v>655</v>
      </c>
      <c r="G633">
        <f>ROUND(Personalities_yearOfDeath[[#This Row],[value]],2)</f>
        <v>1950</v>
      </c>
      <c r="H633" t="s">
        <v>1883</v>
      </c>
      <c r="I633" t="s">
        <v>1884</v>
      </c>
      <c r="J633" t="s">
        <v>938</v>
      </c>
      <c r="K633" t="s">
        <v>13</v>
      </c>
      <c r="L633" t="s">
        <v>4582</v>
      </c>
      <c r="M633" t="s">
        <v>1884</v>
      </c>
      <c r="N633">
        <f t="shared" si="9"/>
        <v>1</v>
      </c>
      <c r="O6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Léon Blum?</v>
      </c>
    </row>
    <row r="634" spans="1:15" x14ac:dyDescent="0.3">
      <c r="A634" t="s">
        <v>4583</v>
      </c>
      <c r="B634" t="s">
        <v>4584</v>
      </c>
      <c r="C634" t="s">
        <v>9</v>
      </c>
      <c r="D634" t="s">
        <v>4092</v>
      </c>
      <c r="E634" t="s">
        <v>5900</v>
      </c>
      <c r="F634" t="s">
        <v>4130</v>
      </c>
      <c r="G634">
        <f>ROUND(Personalities_yearOfDeath[[#This Row],[value]],2)</f>
        <v>1997</v>
      </c>
      <c r="H634" t="s">
        <v>1883</v>
      </c>
      <c r="I634" t="s">
        <v>1884</v>
      </c>
      <c r="J634" t="s">
        <v>2269</v>
      </c>
      <c r="K634" t="s">
        <v>13</v>
      </c>
      <c r="L634" t="s">
        <v>4585</v>
      </c>
      <c r="M634" t="s">
        <v>1884</v>
      </c>
      <c r="N634">
        <f t="shared" si="9"/>
        <v>1</v>
      </c>
      <c r="O6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Deng Xiaoping?</v>
      </c>
    </row>
    <row r="635" spans="1:15" x14ac:dyDescent="0.3">
      <c r="A635" t="s">
        <v>4586</v>
      </c>
      <c r="B635" t="s">
        <v>4587</v>
      </c>
      <c r="C635" t="s">
        <v>9</v>
      </c>
      <c r="D635" t="s">
        <v>4092</v>
      </c>
      <c r="E635" t="s">
        <v>5900</v>
      </c>
      <c r="F635" t="s">
        <v>4118</v>
      </c>
      <c r="G635">
        <f>ROUND(Personalities_yearOfDeath[[#This Row],[value]],2)</f>
        <v>2023</v>
      </c>
      <c r="H635" t="s">
        <v>1883</v>
      </c>
      <c r="I635" t="s">
        <v>1884</v>
      </c>
      <c r="J635" t="s">
        <v>1030</v>
      </c>
      <c r="K635" t="s">
        <v>13</v>
      </c>
      <c r="L635" t="s">
        <v>4588</v>
      </c>
      <c r="M635" t="s">
        <v>1884</v>
      </c>
      <c r="N635">
        <f t="shared" si="9"/>
        <v>1</v>
      </c>
      <c r="O6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Wolfgang Schäuble?</v>
      </c>
    </row>
    <row r="636" spans="1:15" x14ac:dyDescent="0.3">
      <c r="A636" t="s">
        <v>4589</v>
      </c>
      <c r="B636" t="s">
        <v>4590</v>
      </c>
      <c r="C636" t="s">
        <v>9</v>
      </c>
      <c r="D636" t="s">
        <v>4092</v>
      </c>
      <c r="E636" t="s">
        <v>5900</v>
      </c>
      <c r="F636" t="s">
        <v>391</v>
      </c>
      <c r="G636">
        <f>ROUND(Personalities_yearOfDeath[[#This Row],[value]],2)</f>
        <v>1887</v>
      </c>
      <c r="H636" t="s">
        <v>1883</v>
      </c>
      <c r="I636" t="s">
        <v>1884</v>
      </c>
      <c r="J636" t="s">
        <v>12</v>
      </c>
      <c r="K636" t="s">
        <v>13</v>
      </c>
      <c r="L636" t="s">
        <v>4591</v>
      </c>
      <c r="M636" t="s">
        <v>1884</v>
      </c>
      <c r="N636">
        <f t="shared" si="9"/>
        <v>1</v>
      </c>
      <c r="O6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 Levstik?</v>
      </c>
    </row>
    <row r="637" spans="1:15" x14ac:dyDescent="0.3">
      <c r="A637" t="s">
        <v>4592</v>
      </c>
      <c r="B637" t="s">
        <v>4593</v>
      </c>
      <c r="C637" t="s">
        <v>9</v>
      </c>
      <c r="D637" t="s">
        <v>4092</v>
      </c>
      <c r="E637" t="s">
        <v>5900</v>
      </c>
      <c r="F637" t="s">
        <v>49</v>
      </c>
      <c r="G637">
        <f>ROUND(Personalities_yearOfDeath[[#This Row],[value]],2)</f>
        <v>1951</v>
      </c>
      <c r="H637" t="s">
        <v>1883</v>
      </c>
      <c r="I637" t="s">
        <v>1884</v>
      </c>
      <c r="J637" t="s">
        <v>36</v>
      </c>
      <c r="K637" t="s">
        <v>13</v>
      </c>
      <c r="L637" t="s">
        <v>4594</v>
      </c>
      <c r="M637" t="s">
        <v>1884</v>
      </c>
      <c r="N637">
        <f t="shared" si="9"/>
        <v>1</v>
      </c>
      <c r="O6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Henri Carton de Wiart?</v>
      </c>
    </row>
    <row r="638" spans="1:15" x14ac:dyDescent="0.3">
      <c r="A638" t="s">
        <v>4595</v>
      </c>
      <c r="B638" t="s">
        <v>4596</v>
      </c>
      <c r="C638" t="s">
        <v>9</v>
      </c>
      <c r="D638" t="s">
        <v>4092</v>
      </c>
      <c r="E638" t="s">
        <v>5900</v>
      </c>
      <c r="F638" t="s">
        <v>3376</v>
      </c>
      <c r="G638">
        <f>ROUND(Personalities_yearOfDeath[[#This Row],[value]],2)</f>
        <v>1856</v>
      </c>
      <c r="H638" t="s">
        <v>1883</v>
      </c>
      <c r="I638" t="s">
        <v>1884</v>
      </c>
      <c r="J638" t="s">
        <v>86</v>
      </c>
      <c r="K638" t="s">
        <v>13</v>
      </c>
      <c r="L638" t="s">
        <v>4597</v>
      </c>
      <c r="M638" t="s">
        <v>1884</v>
      </c>
      <c r="N638">
        <f t="shared" si="9"/>
        <v>1</v>
      </c>
      <c r="O6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M. Clayton?</v>
      </c>
    </row>
    <row r="639" spans="1:15" x14ac:dyDescent="0.3">
      <c r="A639" t="s">
        <v>4598</v>
      </c>
      <c r="B639" t="s">
        <v>4599</v>
      </c>
      <c r="C639" t="s">
        <v>9</v>
      </c>
      <c r="D639" t="s">
        <v>4092</v>
      </c>
      <c r="E639" t="s">
        <v>5900</v>
      </c>
      <c r="F639" t="s">
        <v>4101</v>
      </c>
      <c r="G639">
        <f>ROUND(Personalities_yearOfDeath[[#This Row],[value]],2)</f>
        <v>2011</v>
      </c>
      <c r="H639" t="s">
        <v>1883</v>
      </c>
      <c r="I639" t="s">
        <v>1884</v>
      </c>
      <c r="J639" t="s">
        <v>36</v>
      </c>
      <c r="K639" t="s">
        <v>13</v>
      </c>
      <c r="L639" t="s">
        <v>4600</v>
      </c>
      <c r="M639" t="s">
        <v>1884</v>
      </c>
      <c r="N639">
        <f t="shared" si="9"/>
        <v>1</v>
      </c>
      <c r="O6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Szeto Wah?</v>
      </c>
    </row>
    <row r="640" spans="1:15" x14ac:dyDescent="0.3">
      <c r="A640" t="s">
        <v>4601</v>
      </c>
      <c r="B640" t="s">
        <v>4602</v>
      </c>
      <c r="C640" t="s">
        <v>9</v>
      </c>
      <c r="D640" t="s">
        <v>4092</v>
      </c>
      <c r="E640" t="s">
        <v>5900</v>
      </c>
      <c r="F640" t="s">
        <v>244</v>
      </c>
      <c r="G640">
        <f>ROUND(Personalities_yearOfDeath[[#This Row],[value]],2)</f>
        <v>1755</v>
      </c>
      <c r="H640" t="s">
        <v>1883</v>
      </c>
      <c r="I640" t="s">
        <v>1884</v>
      </c>
      <c r="J640" t="s">
        <v>2011</v>
      </c>
      <c r="K640" t="s">
        <v>13</v>
      </c>
      <c r="L640" t="s">
        <v>4603</v>
      </c>
      <c r="M640" t="s">
        <v>1884</v>
      </c>
      <c r="N640">
        <f t="shared" si="9"/>
        <v>1</v>
      </c>
      <c r="O6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Montesquieu?</v>
      </c>
    </row>
    <row r="641" spans="1:15" x14ac:dyDescent="0.3">
      <c r="A641" t="s">
        <v>4604</v>
      </c>
      <c r="B641" t="s">
        <v>4605</v>
      </c>
      <c r="C641" t="s">
        <v>9</v>
      </c>
      <c r="D641" t="s">
        <v>4092</v>
      </c>
      <c r="E641" t="s">
        <v>5900</v>
      </c>
      <c r="F641" t="s">
        <v>4128</v>
      </c>
      <c r="G641">
        <f>ROUND(Personalities_yearOfDeath[[#This Row],[value]],2)</f>
        <v>2019</v>
      </c>
      <c r="H641" t="s">
        <v>1883</v>
      </c>
      <c r="I641" t="s">
        <v>1884</v>
      </c>
      <c r="J641" t="s">
        <v>566</v>
      </c>
      <c r="K641" t="s">
        <v>13</v>
      </c>
      <c r="L641" t="s">
        <v>4606</v>
      </c>
      <c r="M641" t="s">
        <v>1884</v>
      </c>
      <c r="N641">
        <f t="shared" si="9"/>
        <v>1</v>
      </c>
      <c r="O6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Jean, Grand Duke of Luxembourg?</v>
      </c>
    </row>
    <row r="642" spans="1:15" x14ac:dyDescent="0.3">
      <c r="A642" t="s">
        <v>4607</v>
      </c>
      <c r="B642" t="s">
        <v>4608</v>
      </c>
      <c r="C642" t="s">
        <v>9</v>
      </c>
      <c r="D642" t="s">
        <v>4092</v>
      </c>
      <c r="E642" t="s">
        <v>5900</v>
      </c>
      <c r="F642" t="s">
        <v>4609</v>
      </c>
      <c r="G642">
        <f>ROUND(Personalities_yearOfDeath[[#This Row],[value]],2)</f>
        <v>-2060</v>
      </c>
      <c r="H642" t="s">
        <v>1883</v>
      </c>
      <c r="I642" t="s">
        <v>1884</v>
      </c>
      <c r="J642" t="s">
        <v>31</v>
      </c>
      <c r="K642" t="s">
        <v>13</v>
      </c>
      <c r="L642" t="s">
        <v>4610</v>
      </c>
      <c r="M642" t="s">
        <v>1884</v>
      </c>
      <c r="N642">
        <f t="shared" ref="N642:N705" si="10">COUNTIF(B:B,B642)</f>
        <v>1</v>
      </c>
      <c r="O6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Tem?</v>
      </c>
    </row>
    <row r="643" spans="1:15" x14ac:dyDescent="0.3">
      <c r="A643" t="s">
        <v>4611</v>
      </c>
      <c r="B643" t="s">
        <v>4612</v>
      </c>
      <c r="C643" t="s">
        <v>9</v>
      </c>
      <c r="D643" t="s">
        <v>4092</v>
      </c>
      <c r="E643" t="s">
        <v>5900</v>
      </c>
      <c r="F643" t="s">
        <v>4132</v>
      </c>
      <c r="G643">
        <f>ROUND(Personalities_yearOfDeath[[#This Row],[value]],2)</f>
        <v>2003</v>
      </c>
      <c r="H643" t="s">
        <v>1883</v>
      </c>
      <c r="I643" t="s">
        <v>1884</v>
      </c>
      <c r="J643" t="s">
        <v>683</v>
      </c>
      <c r="K643" t="s">
        <v>13</v>
      </c>
      <c r="L643" t="s">
        <v>4613</v>
      </c>
      <c r="M643" t="s">
        <v>1884</v>
      </c>
      <c r="N643">
        <f t="shared" si="10"/>
        <v>1</v>
      </c>
      <c r="O6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Soong May-ling?</v>
      </c>
    </row>
    <row r="644" spans="1:15" x14ac:dyDescent="0.3">
      <c r="A644" t="s">
        <v>4614</v>
      </c>
      <c r="B644" t="s">
        <v>4615</v>
      </c>
      <c r="C644" t="s">
        <v>9</v>
      </c>
      <c r="D644" t="s">
        <v>4092</v>
      </c>
      <c r="E644" t="s">
        <v>5900</v>
      </c>
      <c r="F644" t="s">
        <v>4616</v>
      </c>
      <c r="G644">
        <f>ROUND(Personalities_yearOfDeath[[#This Row],[value]],2)</f>
        <v>-1789</v>
      </c>
      <c r="H644" t="s">
        <v>1883</v>
      </c>
      <c r="I644" t="s">
        <v>1884</v>
      </c>
      <c r="J644" t="s">
        <v>59</v>
      </c>
      <c r="K644" t="s">
        <v>13</v>
      </c>
      <c r="L644" t="s">
        <v>4617</v>
      </c>
      <c r="M644" t="s">
        <v>1884</v>
      </c>
      <c r="N644">
        <f t="shared" si="10"/>
        <v>1</v>
      </c>
      <c r="O6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Amenemhat IV?</v>
      </c>
    </row>
    <row r="645" spans="1:15" x14ac:dyDescent="0.3">
      <c r="A645" t="s">
        <v>4618</v>
      </c>
      <c r="B645" t="s">
        <v>4619</v>
      </c>
      <c r="C645" t="s">
        <v>9</v>
      </c>
      <c r="D645" t="s">
        <v>4092</v>
      </c>
      <c r="E645" t="s">
        <v>5900</v>
      </c>
      <c r="F645" t="s">
        <v>1105</v>
      </c>
      <c r="G645">
        <f>ROUND(Personalities_yearOfDeath[[#This Row],[value]],2)</f>
        <v>1869</v>
      </c>
      <c r="H645" t="s">
        <v>1883</v>
      </c>
      <c r="I645" t="s">
        <v>1884</v>
      </c>
      <c r="J645" t="s">
        <v>254</v>
      </c>
      <c r="K645" t="s">
        <v>13</v>
      </c>
      <c r="L645" t="s">
        <v>4620</v>
      </c>
      <c r="M645" t="s">
        <v>1884</v>
      </c>
      <c r="N645">
        <f t="shared" si="10"/>
        <v>1</v>
      </c>
      <c r="O6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Simon Jenko?</v>
      </c>
    </row>
    <row r="646" spans="1:15" x14ac:dyDescent="0.3">
      <c r="A646" t="s">
        <v>4621</v>
      </c>
      <c r="B646" t="s">
        <v>4622</v>
      </c>
      <c r="C646" t="s">
        <v>9</v>
      </c>
      <c r="D646" t="s">
        <v>4092</v>
      </c>
      <c r="E646" t="s">
        <v>5900</v>
      </c>
      <c r="F646" t="s">
        <v>4623</v>
      </c>
      <c r="G646">
        <f>ROUND(Personalities_yearOfDeath[[#This Row],[value]],2)</f>
        <v>383</v>
      </c>
      <c r="H646" t="s">
        <v>1883</v>
      </c>
      <c r="I646" t="s">
        <v>1884</v>
      </c>
      <c r="J646" t="s">
        <v>31</v>
      </c>
      <c r="K646" t="s">
        <v>13</v>
      </c>
      <c r="L646" t="s">
        <v>4624</v>
      </c>
      <c r="M646" t="s">
        <v>1884</v>
      </c>
      <c r="N646">
        <f t="shared" si="10"/>
        <v>1</v>
      </c>
      <c r="O6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Flavius Victor?</v>
      </c>
    </row>
    <row r="647" spans="1:15" x14ac:dyDescent="0.3">
      <c r="A647" t="s">
        <v>4625</v>
      </c>
      <c r="B647" t="s">
        <v>4626</v>
      </c>
      <c r="C647" t="s">
        <v>9</v>
      </c>
      <c r="D647" t="s">
        <v>4092</v>
      </c>
      <c r="E647" t="s">
        <v>5900</v>
      </c>
      <c r="F647" t="s">
        <v>72</v>
      </c>
      <c r="G647">
        <f>ROUND(Personalities_yearOfDeath[[#This Row],[value]],2)</f>
        <v>1888</v>
      </c>
      <c r="H647" t="s">
        <v>1883</v>
      </c>
      <c r="I647" t="s">
        <v>1884</v>
      </c>
      <c r="J647" t="s">
        <v>96</v>
      </c>
      <c r="K647" t="s">
        <v>13</v>
      </c>
      <c r="L647" t="s">
        <v>4627</v>
      </c>
      <c r="M647" t="s">
        <v>1884</v>
      </c>
      <c r="N647">
        <f t="shared" si="10"/>
        <v>1</v>
      </c>
      <c r="O6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William Thomas Hamilton?</v>
      </c>
    </row>
    <row r="648" spans="1:15" x14ac:dyDescent="0.3">
      <c r="A648" t="s">
        <v>4628</v>
      </c>
      <c r="B648" t="s">
        <v>4629</v>
      </c>
      <c r="C648" t="s">
        <v>9</v>
      </c>
      <c r="D648" t="s">
        <v>4092</v>
      </c>
      <c r="E648" t="s">
        <v>5900</v>
      </c>
      <c r="F648" t="s">
        <v>4150</v>
      </c>
      <c r="G648">
        <f>ROUND(Personalities_yearOfDeath[[#This Row],[value]],2)</f>
        <v>1988</v>
      </c>
      <c r="H648" t="s">
        <v>1883</v>
      </c>
      <c r="I648" t="s">
        <v>1884</v>
      </c>
      <c r="J648" t="s">
        <v>77</v>
      </c>
      <c r="K648" t="s">
        <v>13</v>
      </c>
      <c r="L648" t="s">
        <v>4630</v>
      </c>
      <c r="M648" t="s">
        <v>1884</v>
      </c>
      <c r="N648">
        <f t="shared" si="10"/>
        <v>1</v>
      </c>
      <c r="O6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Gaston Eyskens?</v>
      </c>
    </row>
    <row r="649" spans="1:15" x14ac:dyDescent="0.3">
      <c r="A649" t="s">
        <v>4631</v>
      </c>
      <c r="B649" t="s">
        <v>4632</v>
      </c>
      <c r="C649" t="s">
        <v>9</v>
      </c>
      <c r="D649" t="s">
        <v>4092</v>
      </c>
      <c r="E649" t="s">
        <v>5900</v>
      </c>
      <c r="F649" t="s">
        <v>4093</v>
      </c>
      <c r="G649">
        <f>ROUND(Personalities_yearOfDeath[[#This Row],[value]],2)</f>
        <v>2021</v>
      </c>
      <c r="H649" t="s">
        <v>1883</v>
      </c>
      <c r="I649" t="s">
        <v>1884</v>
      </c>
      <c r="J649" t="s">
        <v>960</v>
      </c>
      <c r="K649" t="s">
        <v>13</v>
      </c>
      <c r="L649" t="s">
        <v>4633</v>
      </c>
      <c r="M649" t="s">
        <v>1884</v>
      </c>
      <c r="N649">
        <f t="shared" si="10"/>
        <v>1</v>
      </c>
      <c r="O6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Chun Doo-hwan?</v>
      </c>
    </row>
    <row r="650" spans="1:15" x14ac:dyDescent="0.3">
      <c r="A650" t="s">
        <v>4634</v>
      </c>
      <c r="B650" t="s">
        <v>4635</v>
      </c>
      <c r="C650" t="s">
        <v>9</v>
      </c>
      <c r="D650" t="s">
        <v>4092</v>
      </c>
      <c r="E650" t="s">
        <v>5900</v>
      </c>
      <c r="F650" t="s">
        <v>633</v>
      </c>
      <c r="G650">
        <f>ROUND(Personalities_yearOfDeath[[#This Row],[value]],2)</f>
        <v>1910</v>
      </c>
      <c r="H650" t="s">
        <v>1883</v>
      </c>
      <c r="I650" t="s">
        <v>1884</v>
      </c>
      <c r="J650" t="s">
        <v>73</v>
      </c>
      <c r="K650" t="s">
        <v>13</v>
      </c>
      <c r="L650" t="s">
        <v>4636</v>
      </c>
      <c r="M650" t="s">
        <v>1884</v>
      </c>
      <c r="N650">
        <f t="shared" si="10"/>
        <v>1</v>
      </c>
      <c r="O6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Melchior de Vogüé?</v>
      </c>
    </row>
    <row r="651" spans="1:15" x14ac:dyDescent="0.3">
      <c r="A651" t="s">
        <v>4637</v>
      </c>
      <c r="B651" t="s">
        <v>4638</v>
      </c>
      <c r="C651" t="s">
        <v>9</v>
      </c>
      <c r="D651" t="s">
        <v>4092</v>
      </c>
      <c r="E651" t="s">
        <v>5900</v>
      </c>
      <c r="F651" t="s">
        <v>4166</v>
      </c>
      <c r="G651">
        <f>ROUND(Personalities_yearOfDeath[[#This Row],[value]],2)</f>
        <v>1978</v>
      </c>
      <c r="H651" t="s">
        <v>1883</v>
      </c>
      <c r="I651" t="s">
        <v>1884</v>
      </c>
      <c r="J651" t="s">
        <v>960</v>
      </c>
      <c r="K651" t="s">
        <v>13</v>
      </c>
      <c r="L651" t="s">
        <v>4639</v>
      </c>
      <c r="M651" t="s">
        <v>1884</v>
      </c>
      <c r="N651">
        <f t="shared" si="10"/>
        <v>1</v>
      </c>
      <c r="O6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Harvey Milk?</v>
      </c>
    </row>
    <row r="652" spans="1:15" x14ac:dyDescent="0.3">
      <c r="A652" t="s">
        <v>4640</v>
      </c>
      <c r="B652" t="s">
        <v>4641</v>
      </c>
      <c r="C652" t="s">
        <v>9</v>
      </c>
      <c r="D652" t="s">
        <v>4092</v>
      </c>
      <c r="E652" t="s">
        <v>5900</v>
      </c>
      <c r="F652" t="s">
        <v>167</v>
      </c>
      <c r="G652">
        <f>ROUND(Personalities_yearOfDeath[[#This Row],[value]],2)</f>
        <v>1850</v>
      </c>
      <c r="H652" t="s">
        <v>1883</v>
      </c>
      <c r="I652" t="s">
        <v>1884</v>
      </c>
      <c r="J652" t="s">
        <v>129</v>
      </c>
      <c r="K652" t="s">
        <v>13</v>
      </c>
      <c r="L652" t="s">
        <v>4642</v>
      </c>
      <c r="M652" t="s">
        <v>1884</v>
      </c>
      <c r="N652">
        <f t="shared" si="10"/>
        <v>1</v>
      </c>
      <c r="O6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Frédéric Bastiat?</v>
      </c>
    </row>
    <row r="653" spans="1:15" x14ac:dyDescent="0.3">
      <c r="A653" t="s">
        <v>4643</v>
      </c>
      <c r="B653" t="s">
        <v>4644</v>
      </c>
      <c r="C653" t="s">
        <v>9</v>
      </c>
      <c r="D653" t="s">
        <v>4092</v>
      </c>
      <c r="E653" t="s">
        <v>5900</v>
      </c>
      <c r="F653" t="s">
        <v>499</v>
      </c>
      <c r="G653">
        <f>ROUND(Personalities_yearOfDeath[[#This Row],[value]],2)</f>
        <v>1469</v>
      </c>
      <c r="H653" t="s">
        <v>1883</v>
      </c>
      <c r="I653" t="s">
        <v>1884</v>
      </c>
      <c r="J653" t="s">
        <v>77</v>
      </c>
      <c r="K653" t="s">
        <v>13</v>
      </c>
      <c r="L653" t="s">
        <v>4645</v>
      </c>
      <c r="M653" t="s">
        <v>1884</v>
      </c>
      <c r="N653">
        <f t="shared" si="10"/>
        <v>1</v>
      </c>
      <c r="O6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Moctezuma I?</v>
      </c>
    </row>
    <row r="654" spans="1:15" x14ac:dyDescent="0.3">
      <c r="A654" t="s">
        <v>4646</v>
      </c>
      <c r="B654" t="s">
        <v>4647</v>
      </c>
      <c r="C654" t="s">
        <v>9</v>
      </c>
      <c r="D654" t="s">
        <v>4092</v>
      </c>
      <c r="E654" t="s">
        <v>5900</v>
      </c>
      <c r="F654" t="s">
        <v>164</v>
      </c>
      <c r="G654">
        <f>ROUND(Personalities_yearOfDeath[[#This Row],[value]],2)</f>
        <v>1967</v>
      </c>
      <c r="H654" t="s">
        <v>1883</v>
      </c>
      <c r="I654" t="s">
        <v>1884</v>
      </c>
      <c r="J654" t="s">
        <v>277</v>
      </c>
      <c r="K654" t="s">
        <v>13</v>
      </c>
      <c r="L654" t="s">
        <v>4648</v>
      </c>
      <c r="M654" t="s">
        <v>1884</v>
      </c>
      <c r="N654">
        <f t="shared" si="10"/>
        <v>1</v>
      </c>
      <c r="O6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Alberto Bayo?</v>
      </c>
    </row>
    <row r="655" spans="1:15" x14ac:dyDescent="0.3">
      <c r="A655" t="s">
        <v>4649</v>
      </c>
      <c r="B655" t="s">
        <v>4650</v>
      </c>
      <c r="C655" t="s">
        <v>9</v>
      </c>
      <c r="D655" t="s">
        <v>4092</v>
      </c>
      <c r="E655" t="s">
        <v>5900</v>
      </c>
      <c r="F655" t="s">
        <v>4651</v>
      </c>
      <c r="G655">
        <f>ROUND(Personalities_yearOfDeath[[#This Row],[value]],2)</f>
        <v>-1900</v>
      </c>
      <c r="H655" t="s">
        <v>1883</v>
      </c>
      <c r="I655" t="s">
        <v>1884</v>
      </c>
      <c r="J655" t="s">
        <v>500</v>
      </c>
      <c r="K655" t="s">
        <v>13</v>
      </c>
      <c r="L655" t="s">
        <v>4652</v>
      </c>
      <c r="M655" t="s">
        <v>1884</v>
      </c>
      <c r="N655">
        <f t="shared" si="10"/>
        <v>1</v>
      </c>
      <c r="O6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Senusret II?</v>
      </c>
    </row>
    <row r="656" spans="1:15" x14ac:dyDescent="0.3">
      <c r="A656" t="s">
        <v>4653</v>
      </c>
      <c r="B656" t="s">
        <v>4654</v>
      </c>
      <c r="C656" t="s">
        <v>9</v>
      </c>
      <c r="D656" t="s">
        <v>4092</v>
      </c>
      <c r="E656" t="s">
        <v>5900</v>
      </c>
      <c r="F656" t="s">
        <v>2599</v>
      </c>
      <c r="G656">
        <f>ROUND(Personalities_yearOfDeath[[#This Row],[value]],2)</f>
        <v>1519</v>
      </c>
      <c r="H656" t="s">
        <v>1883</v>
      </c>
      <c r="I656" t="s">
        <v>1884</v>
      </c>
      <c r="J656" t="s">
        <v>1030</v>
      </c>
      <c r="K656" t="s">
        <v>13</v>
      </c>
      <c r="L656" t="s">
        <v>4655</v>
      </c>
      <c r="M656" t="s">
        <v>1884</v>
      </c>
      <c r="N656">
        <f t="shared" si="10"/>
        <v>1</v>
      </c>
      <c r="O6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Vasco Núñez de Balboa?</v>
      </c>
    </row>
    <row r="657" spans="1:15" x14ac:dyDescent="0.3">
      <c r="A657" t="s">
        <v>4656</v>
      </c>
      <c r="B657" t="s">
        <v>4657</v>
      </c>
      <c r="C657" t="s">
        <v>9</v>
      </c>
      <c r="D657" t="s">
        <v>4092</v>
      </c>
      <c r="E657" t="s">
        <v>5900</v>
      </c>
      <c r="F657" t="s">
        <v>925</v>
      </c>
      <c r="G657">
        <f>ROUND(Personalities_yearOfDeath[[#This Row],[value]],2)</f>
        <v>1929</v>
      </c>
      <c r="H657" t="s">
        <v>1883</v>
      </c>
      <c r="I657" t="s">
        <v>1884</v>
      </c>
      <c r="J657" t="s">
        <v>12</v>
      </c>
      <c r="K657" t="s">
        <v>13</v>
      </c>
      <c r="L657" t="s">
        <v>4658</v>
      </c>
      <c r="M657" t="s">
        <v>1884</v>
      </c>
      <c r="N657">
        <f t="shared" si="10"/>
        <v>1</v>
      </c>
      <c r="O6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Léon Delacroix?</v>
      </c>
    </row>
    <row r="658" spans="1:15" x14ac:dyDescent="0.3">
      <c r="A658" t="s">
        <v>4659</v>
      </c>
      <c r="B658" t="s">
        <v>4660</v>
      </c>
      <c r="C658" t="s">
        <v>9</v>
      </c>
      <c r="D658" t="s">
        <v>4092</v>
      </c>
      <c r="E658" t="s">
        <v>5900</v>
      </c>
      <c r="F658" t="s">
        <v>4118</v>
      </c>
      <c r="G658">
        <f>ROUND(Personalities_yearOfDeath[[#This Row],[value]],2)</f>
        <v>2023</v>
      </c>
      <c r="H658" t="s">
        <v>1883</v>
      </c>
      <c r="I658" t="s">
        <v>1884</v>
      </c>
      <c r="J658" t="s">
        <v>823</v>
      </c>
      <c r="K658" t="s">
        <v>13</v>
      </c>
      <c r="L658" t="s">
        <v>4661</v>
      </c>
      <c r="M658" t="s">
        <v>1884</v>
      </c>
      <c r="N658">
        <f t="shared" si="10"/>
        <v>1</v>
      </c>
      <c r="O6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Li Keqiang?</v>
      </c>
    </row>
    <row r="659" spans="1:15" x14ac:dyDescent="0.3">
      <c r="A659" t="s">
        <v>4662</v>
      </c>
      <c r="B659" t="s">
        <v>4663</v>
      </c>
      <c r="C659" t="s">
        <v>9</v>
      </c>
      <c r="D659" t="s">
        <v>4092</v>
      </c>
      <c r="E659" t="s">
        <v>5900</v>
      </c>
      <c r="F659" t="s">
        <v>4158</v>
      </c>
      <c r="G659">
        <f>ROUND(Personalities_yearOfDeath[[#This Row],[value]],2)</f>
        <v>1975</v>
      </c>
      <c r="H659" t="s">
        <v>1883</v>
      </c>
      <c r="I659" t="s">
        <v>1884</v>
      </c>
      <c r="J659" t="s">
        <v>2239</v>
      </c>
      <c r="K659" t="s">
        <v>13</v>
      </c>
      <c r="L659" t="s">
        <v>4664</v>
      </c>
      <c r="M659" t="s">
        <v>1884</v>
      </c>
      <c r="N659">
        <f t="shared" si="10"/>
        <v>1</v>
      </c>
      <c r="O6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Chiang Kai-shek?</v>
      </c>
    </row>
    <row r="660" spans="1:15" x14ac:dyDescent="0.3">
      <c r="A660" t="s">
        <v>4665</v>
      </c>
      <c r="B660" t="s">
        <v>4666</v>
      </c>
      <c r="C660" t="s">
        <v>9</v>
      </c>
      <c r="D660" t="s">
        <v>4092</v>
      </c>
      <c r="E660" t="s">
        <v>5900</v>
      </c>
      <c r="F660" t="s">
        <v>3671</v>
      </c>
      <c r="G660">
        <f>ROUND(Personalities_yearOfDeath[[#This Row],[value]],2)</f>
        <v>1983</v>
      </c>
      <c r="H660" t="s">
        <v>1883</v>
      </c>
      <c r="I660" t="s">
        <v>1884</v>
      </c>
      <c r="J660" t="s">
        <v>54</v>
      </c>
      <c r="K660" t="s">
        <v>13</v>
      </c>
      <c r="L660" t="s">
        <v>4667</v>
      </c>
      <c r="M660" t="s">
        <v>1884</v>
      </c>
      <c r="N660">
        <f t="shared" si="10"/>
        <v>1</v>
      </c>
      <c r="O6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Leonard B. Jordan?</v>
      </c>
    </row>
    <row r="661" spans="1:15" x14ac:dyDescent="0.3">
      <c r="A661" t="s">
        <v>4668</v>
      </c>
      <c r="B661" t="s">
        <v>4669</v>
      </c>
      <c r="C661" t="s">
        <v>9</v>
      </c>
      <c r="D661" t="s">
        <v>4092</v>
      </c>
      <c r="E661" t="s">
        <v>5900</v>
      </c>
      <c r="F661" t="s">
        <v>253</v>
      </c>
      <c r="G661">
        <f>ROUND(Personalities_yearOfDeath[[#This Row],[value]],2)</f>
        <v>1935</v>
      </c>
      <c r="H661" t="s">
        <v>1883</v>
      </c>
      <c r="I661" t="s">
        <v>1884</v>
      </c>
      <c r="J661" t="s">
        <v>2216</v>
      </c>
      <c r="K661" t="s">
        <v>13</v>
      </c>
      <c r="L661" t="s">
        <v>4670</v>
      </c>
      <c r="M661" t="s">
        <v>1884</v>
      </c>
      <c r="N661">
        <f t="shared" si="10"/>
        <v>1</v>
      </c>
      <c r="O6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Henri Barbusse?</v>
      </c>
    </row>
    <row r="662" spans="1:15" x14ac:dyDescent="0.3">
      <c r="A662" t="s">
        <v>4671</v>
      </c>
      <c r="B662" t="s">
        <v>4672</v>
      </c>
      <c r="C662" t="s">
        <v>9</v>
      </c>
      <c r="D662" t="s">
        <v>4092</v>
      </c>
      <c r="E662" t="s">
        <v>5900</v>
      </c>
      <c r="F662" t="s">
        <v>4673</v>
      </c>
      <c r="G662">
        <f>ROUND(Personalities_yearOfDeath[[#This Row],[value]],2)</f>
        <v>-1884</v>
      </c>
      <c r="H662" t="s">
        <v>1883</v>
      </c>
      <c r="I662" t="s">
        <v>1884</v>
      </c>
      <c r="J662" t="s">
        <v>500</v>
      </c>
      <c r="K662" t="s">
        <v>13</v>
      </c>
      <c r="L662" t="s">
        <v>4674</v>
      </c>
      <c r="M662" t="s">
        <v>1884</v>
      </c>
      <c r="N662">
        <f t="shared" si="10"/>
        <v>1</v>
      </c>
      <c r="O6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Amenemhat II?</v>
      </c>
    </row>
    <row r="663" spans="1:15" x14ac:dyDescent="0.3">
      <c r="A663" t="s">
        <v>4675</v>
      </c>
      <c r="B663" t="s">
        <v>4676</v>
      </c>
      <c r="C663" t="s">
        <v>9</v>
      </c>
      <c r="D663" t="s">
        <v>4092</v>
      </c>
      <c r="E663" t="s">
        <v>5900</v>
      </c>
      <c r="F663" t="s">
        <v>948</v>
      </c>
      <c r="G663">
        <f>ROUND(Personalities_yearOfDeath[[#This Row],[value]],2)</f>
        <v>1907</v>
      </c>
      <c r="H663" t="s">
        <v>1883</v>
      </c>
      <c r="I663" t="s">
        <v>1884</v>
      </c>
      <c r="J663" t="s">
        <v>1091</v>
      </c>
      <c r="K663" t="s">
        <v>13</v>
      </c>
      <c r="L663" t="s">
        <v>4677</v>
      </c>
      <c r="M663" t="s">
        <v>1884</v>
      </c>
      <c r="N663">
        <f t="shared" si="10"/>
        <v>1</v>
      </c>
      <c r="O6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Marcellin Berthelot?</v>
      </c>
    </row>
    <row r="664" spans="1:15" x14ac:dyDescent="0.3">
      <c r="A664" t="s">
        <v>4678</v>
      </c>
      <c r="B664" t="s">
        <v>4679</v>
      </c>
      <c r="C664" t="s">
        <v>9</v>
      </c>
      <c r="D664" t="s">
        <v>4092</v>
      </c>
      <c r="E664" t="s">
        <v>5900</v>
      </c>
      <c r="F664" t="s">
        <v>788</v>
      </c>
      <c r="G664">
        <f>ROUND(Personalities_yearOfDeath[[#This Row],[value]],2)</f>
        <v>1933</v>
      </c>
      <c r="H664" t="s">
        <v>1883</v>
      </c>
      <c r="I664" t="s">
        <v>1884</v>
      </c>
      <c r="J664" t="s">
        <v>960</v>
      </c>
      <c r="K664" t="s">
        <v>13</v>
      </c>
      <c r="L664" t="s">
        <v>4680</v>
      </c>
      <c r="M664" t="s">
        <v>1884</v>
      </c>
      <c r="N664">
        <f t="shared" si="10"/>
        <v>1</v>
      </c>
      <c r="O6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Anatoly Lunacharsky?</v>
      </c>
    </row>
    <row r="665" spans="1:15" x14ac:dyDescent="0.3">
      <c r="A665" t="s">
        <v>4681</v>
      </c>
      <c r="B665" t="s">
        <v>4682</v>
      </c>
      <c r="C665" t="s">
        <v>9</v>
      </c>
      <c r="D665" t="s">
        <v>4092</v>
      </c>
      <c r="E665" t="s">
        <v>5900</v>
      </c>
      <c r="F665" t="s">
        <v>270</v>
      </c>
      <c r="G665">
        <f>ROUND(Personalities_yearOfDeath[[#This Row],[value]],2)</f>
        <v>1896</v>
      </c>
      <c r="H665" t="s">
        <v>1883</v>
      </c>
      <c r="I665" t="s">
        <v>1884</v>
      </c>
      <c r="J665" t="s">
        <v>171</v>
      </c>
      <c r="K665" t="s">
        <v>13</v>
      </c>
      <c r="L665" t="s">
        <v>4683</v>
      </c>
      <c r="M665" t="s">
        <v>1884</v>
      </c>
      <c r="N665">
        <f t="shared" si="10"/>
        <v>1</v>
      </c>
      <c r="O6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Giuseppe Fiorelli?</v>
      </c>
    </row>
    <row r="666" spans="1:15" x14ac:dyDescent="0.3">
      <c r="A666" t="s">
        <v>4684</v>
      </c>
      <c r="B666" t="s">
        <v>4685</v>
      </c>
      <c r="C666" t="s">
        <v>9</v>
      </c>
      <c r="D666" t="s">
        <v>4092</v>
      </c>
      <c r="E666" t="s">
        <v>5900</v>
      </c>
      <c r="F666" t="s">
        <v>376</v>
      </c>
      <c r="G666">
        <f>ROUND(Personalities_yearOfDeath[[#This Row],[value]],2)</f>
        <v>1803</v>
      </c>
      <c r="H666" t="s">
        <v>1883</v>
      </c>
      <c r="I666" t="s">
        <v>1884</v>
      </c>
      <c r="J666" t="s">
        <v>105</v>
      </c>
      <c r="K666" t="s">
        <v>13</v>
      </c>
      <c r="L666" t="s">
        <v>4686</v>
      </c>
      <c r="M666" t="s">
        <v>1884</v>
      </c>
      <c r="N666">
        <f t="shared" si="10"/>
        <v>1</v>
      </c>
      <c r="O6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William Hamilton?</v>
      </c>
    </row>
    <row r="667" spans="1:15" x14ac:dyDescent="0.3">
      <c r="A667" t="s">
        <v>4687</v>
      </c>
      <c r="B667" t="s">
        <v>4688</v>
      </c>
      <c r="C667" t="s">
        <v>9</v>
      </c>
      <c r="D667" t="s">
        <v>4092</v>
      </c>
      <c r="E667" t="s">
        <v>5900</v>
      </c>
      <c r="F667" t="s">
        <v>2688</v>
      </c>
      <c r="G667">
        <f>ROUND(Personalities_yearOfDeath[[#This Row],[value]],2)</f>
        <v>1892</v>
      </c>
      <c r="H667" t="s">
        <v>1883</v>
      </c>
      <c r="I667" t="s">
        <v>1884</v>
      </c>
      <c r="J667" t="s">
        <v>73</v>
      </c>
      <c r="K667" t="s">
        <v>13</v>
      </c>
      <c r="L667" t="s">
        <v>4689</v>
      </c>
      <c r="M667" t="s">
        <v>1884</v>
      </c>
      <c r="N667">
        <f t="shared" si="10"/>
        <v>1</v>
      </c>
      <c r="O6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György Klapka?</v>
      </c>
    </row>
    <row r="668" spans="1:15" x14ac:dyDescent="0.3">
      <c r="A668" t="s">
        <v>4690</v>
      </c>
      <c r="B668" t="s">
        <v>4691</v>
      </c>
      <c r="C668" t="s">
        <v>9</v>
      </c>
      <c r="D668" t="s">
        <v>4092</v>
      </c>
      <c r="E668" t="s">
        <v>5900</v>
      </c>
      <c r="F668" t="s">
        <v>840</v>
      </c>
      <c r="G668">
        <f>ROUND(Personalities_yearOfDeath[[#This Row],[value]],2)</f>
        <v>1867</v>
      </c>
      <c r="H668" t="s">
        <v>1883</v>
      </c>
      <c r="I668" t="s">
        <v>1884</v>
      </c>
      <c r="J668" t="s">
        <v>31</v>
      </c>
      <c r="K668" t="s">
        <v>13</v>
      </c>
      <c r="L668" t="s">
        <v>4692</v>
      </c>
      <c r="M668" t="s">
        <v>1884</v>
      </c>
      <c r="N668">
        <f t="shared" si="10"/>
        <v>1</v>
      </c>
      <c r="O6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William John Hamilton?</v>
      </c>
    </row>
    <row r="669" spans="1:15" x14ac:dyDescent="0.3">
      <c r="A669" t="s">
        <v>4693</v>
      </c>
      <c r="B669" t="s">
        <v>4694</v>
      </c>
      <c r="C669" t="s">
        <v>9</v>
      </c>
      <c r="D669" t="s">
        <v>4092</v>
      </c>
      <c r="E669" t="s">
        <v>5900</v>
      </c>
      <c r="F669" t="s">
        <v>4127</v>
      </c>
      <c r="G669">
        <f>ROUND(Personalities_yearOfDeath[[#This Row],[value]],2)</f>
        <v>2009</v>
      </c>
      <c r="H669" t="s">
        <v>1883</v>
      </c>
      <c r="I669" t="s">
        <v>1884</v>
      </c>
      <c r="J669" t="s">
        <v>690</v>
      </c>
      <c r="K669" t="s">
        <v>13</v>
      </c>
      <c r="L669" t="s">
        <v>4695</v>
      </c>
      <c r="M669" t="s">
        <v>1884</v>
      </c>
      <c r="N669">
        <f t="shared" si="10"/>
        <v>1</v>
      </c>
      <c r="O6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Mario Benedetti?</v>
      </c>
    </row>
    <row r="670" spans="1:15" x14ac:dyDescent="0.3">
      <c r="A670" t="s">
        <v>4696</v>
      </c>
      <c r="B670" t="s">
        <v>4697</v>
      </c>
      <c r="C670" t="s">
        <v>9</v>
      </c>
      <c r="D670" t="s">
        <v>4092</v>
      </c>
      <c r="E670" t="s">
        <v>5900</v>
      </c>
      <c r="F670" t="s">
        <v>4098</v>
      </c>
      <c r="G670">
        <f>ROUND(Personalities_yearOfDeath[[#This Row],[value]],2)</f>
        <v>2016</v>
      </c>
      <c r="H670" t="s">
        <v>1883</v>
      </c>
      <c r="I670" t="s">
        <v>1884</v>
      </c>
      <c r="J670" t="s">
        <v>662</v>
      </c>
      <c r="K670" t="s">
        <v>13</v>
      </c>
      <c r="L670" t="s">
        <v>4698</v>
      </c>
      <c r="M670" t="s">
        <v>1884</v>
      </c>
      <c r="N670">
        <f t="shared" si="10"/>
        <v>1</v>
      </c>
      <c r="O6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Jorge Batlle Ibáñez?</v>
      </c>
    </row>
    <row r="671" spans="1:15" x14ac:dyDescent="0.3">
      <c r="A671" t="s">
        <v>4699</v>
      </c>
      <c r="B671" t="s">
        <v>4700</v>
      </c>
      <c r="C671" t="s">
        <v>9</v>
      </c>
      <c r="D671" t="s">
        <v>4092</v>
      </c>
      <c r="E671" t="s">
        <v>5900</v>
      </c>
      <c r="F671" t="s">
        <v>4701</v>
      </c>
      <c r="G671">
        <f>ROUND(Personalities_yearOfDeath[[#This Row],[value]],2)</f>
        <v>-1964</v>
      </c>
      <c r="H671" t="s">
        <v>1883</v>
      </c>
      <c r="I671" t="s">
        <v>1884</v>
      </c>
      <c r="J671" t="s">
        <v>645</v>
      </c>
      <c r="K671" t="s">
        <v>13</v>
      </c>
      <c r="L671" t="s">
        <v>4702</v>
      </c>
      <c r="M671" t="s">
        <v>1884</v>
      </c>
      <c r="N671">
        <f t="shared" si="10"/>
        <v>1</v>
      </c>
      <c r="O6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Amenemhat I?</v>
      </c>
    </row>
    <row r="672" spans="1:15" x14ac:dyDescent="0.3">
      <c r="A672" t="s">
        <v>4703</v>
      </c>
      <c r="B672" t="s">
        <v>4704</v>
      </c>
      <c r="C672" t="s">
        <v>9</v>
      </c>
      <c r="D672" t="s">
        <v>4092</v>
      </c>
      <c r="E672" t="s">
        <v>5900</v>
      </c>
      <c r="F672" t="s">
        <v>4158</v>
      </c>
      <c r="G672">
        <f>ROUND(Personalities_yearOfDeath[[#This Row],[value]],2)</f>
        <v>1975</v>
      </c>
      <c r="H672" t="s">
        <v>1883</v>
      </c>
      <c r="I672" t="s">
        <v>1884</v>
      </c>
      <c r="J672" t="s">
        <v>105</v>
      </c>
      <c r="K672" t="s">
        <v>13</v>
      </c>
      <c r="L672" t="s">
        <v>4705</v>
      </c>
      <c r="M672" t="s">
        <v>1884</v>
      </c>
      <c r="N672">
        <f t="shared" si="10"/>
        <v>1</v>
      </c>
      <c r="O6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Achille Van Acker?</v>
      </c>
    </row>
    <row r="673" spans="1:15" x14ac:dyDescent="0.3">
      <c r="A673" t="s">
        <v>4706</v>
      </c>
      <c r="B673" t="s">
        <v>4707</v>
      </c>
      <c r="C673" t="s">
        <v>9</v>
      </c>
      <c r="D673" t="s">
        <v>4092</v>
      </c>
      <c r="E673" t="s">
        <v>5900</v>
      </c>
      <c r="F673" t="s">
        <v>4708</v>
      </c>
      <c r="G673">
        <f>ROUND(Personalities_yearOfDeath[[#This Row],[value]],2)</f>
        <v>1591</v>
      </c>
      <c r="H673" t="s">
        <v>1883</v>
      </c>
      <c r="I673" t="s">
        <v>1884</v>
      </c>
      <c r="J673" t="s">
        <v>114</v>
      </c>
      <c r="K673" t="s">
        <v>13</v>
      </c>
      <c r="L673" t="s">
        <v>4709</v>
      </c>
      <c r="M673" t="s">
        <v>1884</v>
      </c>
      <c r="N673">
        <f t="shared" si="10"/>
        <v>1</v>
      </c>
      <c r="O6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Dmitry of Uglich?</v>
      </c>
    </row>
    <row r="674" spans="1:15" x14ac:dyDescent="0.3">
      <c r="A674" t="s">
        <v>4710</v>
      </c>
      <c r="B674" t="s">
        <v>4711</v>
      </c>
      <c r="C674" t="s">
        <v>9</v>
      </c>
      <c r="D674" t="s">
        <v>4092</v>
      </c>
      <c r="E674" t="s">
        <v>5900</v>
      </c>
      <c r="F674" t="s">
        <v>4128</v>
      </c>
      <c r="G674">
        <f>ROUND(Personalities_yearOfDeath[[#This Row],[value]],2)</f>
        <v>2019</v>
      </c>
      <c r="H674" t="s">
        <v>1883</v>
      </c>
      <c r="I674" t="s">
        <v>1884</v>
      </c>
      <c r="J674" t="s">
        <v>683</v>
      </c>
      <c r="K674" t="s">
        <v>13</v>
      </c>
      <c r="L674" t="s">
        <v>4712</v>
      </c>
      <c r="M674" t="s">
        <v>1884</v>
      </c>
      <c r="N674">
        <f t="shared" si="10"/>
        <v>1</v>
      </c>
      <c r="O6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Matti Nykänen?</v>
      </c>
    </row>
    <row r="675" spans="1:15" x14ac:dyDescent="0.3">
      <c r="A675" t="s">
        <v>4713</v>
      </c>
      <c r="B675" t="s">
        <v>4714</v>
      </c>
      <c r="C675" t="s">
        <v>9</v>
      </c>
      <c r="D675" t="s">
        <v>4092</v>
      </c>
      <c r="E675" t="s">
        <v>5900</v>
      </c>
      <c r="F675" t="s">
        <v>160</v>
      </c>
      <c r="G675">
        <f>ROUND(Personalities_yearOfDeath[[#This Row],[value]],2)</f>
        <v>1963</v>
      </c>
      <c r="H675" t="s">
        <v>1883</v>
      </c>
      <c r="I675" t="s">
        <v>1884</v>
      </c>
      <c r="J675" t="s">
        <v>938</v>
      </c>
      <c r="K675" t="s">
        <v>13</v>
      </c>
      <c r="L675" t="s">
        <v>4715</v>
      </c>
      <c r="M675" t="s">
        <v>1884</v>
      </c>
      <c r="N675">
        <f t="shared" si="10"/>
        <v>1</v>
      </c>
      <c r="O6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Robert Schuman?</v>
      </c>
    </row>
    <row r="676" spans="1:15" x14ac:dyDescent="0.3">
      <c r="A676" t="s">
        <v>4716</v>
      </c>
      <c r="B676" t="s">
        <v>4717</v>
      </c>
      <c r="C676" t="s">
        <v>9</v>
      </c>
      <c r="D676" t="s">
        <v>4092</v>
      </c>
      <c r="E676" t="s">
        <v>5900</v>
      </c>
      <c r="F676" t="s">
        <v>2630</v>
      </c>
      <c r="G676">
        <f>ROUND(Personalities_yearOfDeath[[#This Row],[value]],2)</f>
        <v>987</v>
      </c>
      <c r="H676" t="s">
        <v>1883</v>
      </c>
      <c r="I676" t="s">
        <v>1884</v>
      </c>
      <c r="J676" t="s">
        <v>114</v>
      </c>
      <c r="K676" t="s">
        <v>13</v>
      </c>
      <c r="L676" t="s">
        <v>4718</v>
      </c>
      <c r="M676" t="s">
        <v>1884</v>
      </c>
      <c r="N676">
        <f t="shared" si="10"/>
        <v>1</v>
      </c>
      <c r="O6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Arnulf II, count of Flanders?</v>
      </c>
    </row>
    <row r="677" spans="1:15" x14ac:dyDescent="0.3">
      <c r="A677" t="s">
        <v>4719</v>
      </c>
      <c r="B677" t="s">
        <v>4720</v>
      </c>
      <c r="C677" t="s">
        <v>9</v>
      </c>
      <c r="D677" t="s">
        <v>4092</v>
      </c>
      <c r="E677" t="s">
        <v>5900</v>
      </c>
      <c r="F677" t="s">
        <v>433</v>
      </c>
      <c r="G677">
        <f>ROUND(Personalities_yearOfDeath[[#This Row],[value]],2)</f>
        <v>1917</v>
      </c>
      <c r="H677" t="s">
        <v>1883</v>
      </c>
      <c r="I677" t="s">
        <v>1884</v>
      </c>
      <c r="J677" t="s">
        <v>171</v>
      </c>
      <c r="K677" t="s">
        <v>13</v>
      </c>
      <c r="L677" t="s">
        <v>4721</v>
      </c>
      <c r="M677" t="s">
        <v>1884</v>
      </c>
      <c r="N677">
        <f t="shared" si="10"/>
        <v>1</v>
      </c>
      <c r="O6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Frans Schollaert?</v>
      </c>
    </row>
    <row r="678" spans="1:15" x14ac:dyDescent="0.3">
      <c r="A678" t="s">
        <v>4722</v>
      </c>
      <c r="B678" t="s">
        <v>4723</v>
      </c>
      <c r="C678" t="s">
        <v>9</v>
      </c>
      <c r="D678" t="s">
        <v>4092</v>
      </c>
      <c r="E678" t="s">
        <v>5900</v>
      </c>
      <c r="F678" t="s">
        <v>1039</v>
      </c>
      <c r="G678">
        <f>ROUND(Personalities_yearOfDeath[[#This Row],[value]],2)</f>
        <v>1968</v>
      </c>
      <c r="H678" t="s">
        <v>1883</v>
      </c>
      <c r="I678" t="s">
        <v>1884</v>
      </c>
      <c r="J678" t="s">
        <v>114</v>
      </c>
      <c r="K678" t="s">
        <v>13</v>
      </c>
      <c r="L678" t="s">
        <v>4724</v>
      </c>
      <c r="M678" t="s">
        <v>1884</v>
      </c>
      <c r="N678">
        <f t="shared" si="10"/>
        <v>1</v>
      </c>
      <c r="O6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Camille Huysmans?</v>
      </c>
    </row>
    <row r="679" spans="1:15" x14ac:dyDescent="0.3">
      <c r="A679" t="s">
        <v>4725</v>
      </c>
      <c r="B679" t="s">
        <v>4726</v>
      </c>
      <c r="C679" t="s">
        <v>9</v>
      </c>
      <c r="D679" t="s">
        <v>4092</v>
      </c>
      <c r="E679" t="s">
        <v>5900</v>
      </c>
      <c r="F679" t="s">
        <v>925</v>
      </c>
      <c r="G679">
        <f>ROUND(Personalities_yearOfDeath[[#This Row],[value]],2)</f>
        <v>1929</v>
      </c>
      <c r="H679" t="s">
        <v>1883</v>
      </c>
      <c r="I679" t="s">
        <v>1884</v>
      </c>
      <c r="J679" t="s">
        <v>157</v>
      </c>
      <c r="K679" t="s">
        <v>13</v>
      </c>
      <c r="L679" t="s">
        <v>4727</v>
      </c>
      <c r="M679" t="s">
        <v>1884</v>
      </c>
      <c r="N679">
        <f t="shared" si="10"/>
        <v>1</v>
      </c>
      <c r="O6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Noñe bate y odoñe?</v>
      </c>
    </row>
    <row r="680" spans="1:15" x14ac:dyDescent="0.3">
      <c r="A680" t="s">
        <v>4728</v>
      </c>
      <c r="B680" t="s">
        <v>4729</v>
      </c>
      <c r="C680" t="s">
        <v>9</v>
      </c>
      <c r="D680" t="s">
        <v>4092</v>
      </c>
      <c r="E680" t="s">
        <v>5900</v>
      </c>
      <c r="F680" t="s">
        <v>4127</v>
      </c>
      <c r="G680">
        <f>ROUND(Personalities_yearOfDeath[[#This Row],[value]],2)</f>
        <v>2009</v>
      </c>
      <c r="H680" t="s">
        <v>1883</v>
      </c>
      <c r="I680" t="s">
        <v>1884</v>
      </c>
      <c r="J680" t="s">
        <v>965</v>
      </c>
      <c r="K680" t="s">
        <v>13</v>
      </c>
      <c r="L680" t="s">
        <v>4730</v>
      </c>
      <c r="M680" t="s">
        <v>1884</v>
      </c>
      <c r="N680">
        <f t="shared" si="10"/>
        <v>1</v>
      </c>
      <c r="O6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Roh Moo-hyun?</v>
      </c>
    </row>
    <row r="681" spans="1:15" x14ac:dyDescent="0.3">
      <c r="A681" t="s">
        <v>4731</v>
      </c>
      <c r="B681" t="s">
        <v>4732</v>
      </c>
      <c r="C681" t="s">
        <v>9</v>
      </c>
      <c r="D681" t="s">
        <v>4092</v>
      </c>
      <c r="E681" t="s">
        <v>5900</v>
      </c>
      <c r="F681" t="s">
        <v>803</v>
      </c>
      <c r="G681">
        <f>ROUND(Personalities_yearOfDeath[[#This Row],[value]],2)</f>
        <v>1930</v>
      </c>
      <c r="H681" t="s">
        <v>1883</v>
      </c>
      <c r="I681" t="s">
        <v>1884</v>
      </c>
      <c r="J681" t="s">
        <v>993</v>
      </c>
      <c r="K681" t="s">
        <v>13</v>
      </c>
      <c r="L681" t="s">
        <v>4733</v>
      </c>
      <c r="M681" t="s">
        <v>1884</v>
      </c>
      <c r="N681">
        <f t="shared" si="10"/>
        <v>1</v>
      </c>
      <c r="O6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Arthur Balfour?</v>
      </c>
    </row>
    <row r="682" spans="1:15" x14ac:dyDescent="0.3">
      <c r="A682" t="s">
        <v>4734</v>
      </c>
      <c r="B682" t="s">
        <v>4735</v>
      </c>
      <c r="C682" t="s">
        <v>9</v>
      </c>
      <c r="D682" t="s">
        <v>4092</v>
      </c>
      <c r="E682" t="s">
        <v>5900</v>
      </c>
      <c r="F682" t="s">
        <v>550</v>
      </c>
      <c r="G682">
        <f>ROUND(Personalities_yearOfDeath[[#This Row],[value]],2)</f>
        <v>1969</v>
      </c>
      <c r="H682" t="s">
        <v>1883</v>
      </c>
      <c r="I682" t="s">
        <v>1884</v>
      </c>
      <c r="J682" t="s">
        <v>843</v>
      </c>
      <c r="K682" t="s">
        <v>13</v>
      </c>
      <c r="L682" t="s">
        <v>4736</v>
      </c>
      <c r="M682" t="s">
        <v>1884</v>
      </c>
      <c r="N682">
        <f t="shared" si="10"/>
        <v>1</v>
      </c>
      <c r="O6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Liu Shaoqi?</v>
      </c>
    </row>
    <row r="683" spans="1:15" x14ac:dyDescent="0.3">
      <c r="A683" t="s">
        <v>4737</v>
      </c>
      <c r="B683" t="s">
        <v>4738</v>
      </c>
      <c r="C683" t="s">
        <v>9</v>
      </c>
      <c r="D683" t="s">
        <v>4092</v>
      </c>
      <c r="E683" t="s">
        <v>5900</v>
      </c>
      <c r="F683" t="s">
        <v>1919</v>
      </c>
      <c r="G683">
        <f>ROUND(Personalities_yearOfDeath[[#This Row],[value]],2)</f>
        <v>1918</v>
      </c>
      <c r="H683" t="s">
        <v>1883</v>
      </c>
      <c r="I683" t="s">
        <v>1884</v>
      </c>
      <c r="J683" t="s">
        <v>618</v>
      </c>
      <c r="K683" t="s">
        <v>13</v>
      </c>
      <c r="L683" t="s">
        <v>4739</v>
      </c>
      <c r="M683" t="s">
        <v>1884</v>
      </c>
      <c r="N683">
        <f t="shared" si="10"/>
        <v>1</v>
      </c>
      <c r="O6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Ivan Cankar?</v>
      </c>
    </row>
    <row r="684" spans="1:15" x14ac:dyDescent="0.3">
      <c r="A684" t="s">
        <v>4740</v>
      </c>
      <c r="B684" t="s">
        <v>4741</v>
      </c>
      <c r="C684" t="s">
        <v>9</v>
      </c>
      <c r="D684" t="s">
        <v>4092</v>
      </c>
      <c r="E684" t="s">
        <v>5900</v>
      </c>
      <c r="F684" t="s">
        <v>26</v>
      </c>
      <c r="G684">
        <f>ROUND(Personalities_yearOfDeath[[#This Row],[value]],2)</f>
        <v>1936</v>
      </c>
      <c r="H684" t="s">
        <v>1883</v>
      </c>
      <c r="I684" t="s">
        <v>1884</v>
      </c>
      <c r="J684" t="s">
        <v>202</v>
      </c>
      <c r="K684" t="s">
        <v>13</v>
      </c>
      <c r="L684" t="s">
        <v>4742</v>
      </c>
      <c r="M684" t="s">
        <v>1884</v>
      </c>
      <c r="N684">
        <f t="shared" si="10"/>
        <v>1</v>
      </c>
      <c r="O6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Ignacy Daszyński?</v>
      </c>
    </row>
    <row r="685" spans="1:15" x14ac:dyDescent="0.3">
      <c r="A685" t="s">
        <v>4743</v>
      </c>
      <c r="B685" t="s">
        <v>4744</v>
      </c>
      <c r="C685" t="s">
        <v>9</v>
      </c>
      <c r="D685" t="s">
        <v>4092</v>
      </c>
      <c r="E685" t="s">
        <v>5900</v>
      </c>
      <c r="F685" t="s">
        <v>1064</v>
      </c>
      <c r="G685">
        <f>ROUND(Personalities_yearOfDeath[[#This Row],[value]],2)</f>
        <v>1966</v>
      </c>
      <c r="H685" t="s">
        <v>1883</v>
      </c>
      <c r="I685" t="s">
        <v>1884</v>
      </c>
      <c r="J685" t="s">
        <v>12</v>
      </c>
      <c r="K685" t="s">
        <v>13</v>
      </c>
      <c r="L685" t="s">
        <v>4745</v>
      </c>
      <c r="M685" t="s">
        <v>1884</v>
      </c>
      <c r="N685">
        <f t="shared" si="10"/>
        <v>1</v>
      </c>
      <c r="O6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Georges Theunis?</v>
      </c>
    </row>
    <row r="686" spans="1:15" x14ac:dyDescent="0.3">
      <c r="A686" t="s">
        <v>4746</v>
      </c>
      <c r="B686" t="s">
        <v>4747</v>
      </c>
      <c r="C686" t="s">
        <v>9</v>
      </c>
      <c r="D686" t="s">
        <v>4092</v>
      </c>
      <c r="E686" t="s">
        <v>5900</v>
      </c>
      <c r="F686" t="s">
        <v>4127</v>
      </c>
      <c r="G686">
        <f>ROUND(Personalities_yearOfDeath[[#This Row],[value]],2)</f>
        <v>2009</v>
      </c>
      <c r="H686" t="s">
        <v>1883</v>
      </c>
      <c r="I686" t="s">
        <v>1884</v>
      </c>
      <c r="J686" t="s">
        <v>68</v>
      </c>
      <c r="K686" t="s">
        <v>13</v>
      </c>
      <c r="L686" t="s">
        <v>4748</v>
      </c>
      <c r="M686" t="s">
        <v>1884</v>
      </c>
      <c r="N686">
        <f t="shared" si="10"/>
        <v>1</v>
      </c>
      <c r="O6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Dalibor Brozović?</v>
      </c>
    </row>
    <row r="687" spans="1:15" x14ac:dyDescent="0.3">
      <c r="A687" t="s">
        <v>4749</v>
      </c>
      <c r="B687" t="s">
        <v>4750</v>
      </c>
      <c r="C687" t="s">
        <v>9</v>
      </c>
      <c r="D687" t="s">
        <v>4092</v>
      </c>
      <c r="E687" t="s">
        <v>5900</v>
      </c>
      <c r="F687" t="s">
        <v>633</v>
      </c>
      <c r="G687">
        <f>ROUND(Personalities_yearOfDeath[[#This Row],[value]],2)</f>
        <v>1910</v>
      </c>
      <c r="H687" t="s">
        <v>1883</v>
      </c>
      <c r="I687" t="s">
        <v>1884</v>
      </c>
      <c r="J687" t="s">
        <v>562</v>
      </c>
      <c r="K687" t="s">
        <v>13</v>
      </c>
      <c r="L687" t="s">
        <v>4751</v>
      </c>
      <c r="M687" t="s">
        <v>1884</v>
      </c>
      <c r="N687">
        <f t="shared" si="10"/>
        <v>1</v>
      </c>
      <c r="O6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Giovanni Schiaparelli?</v>
      </c>
    </row>
    <row r="688" spans="1:15" x14ac:dyDescent="0.3">
      <c r="A688" t="s">
        <v>4752</v>
      </c>
      <c r="B688" t="s">
        <v>4753</v>
      </c>
      <c r="C688" t="s">
        <v>9</v>
      </c>
      <c r="D688" t="s">
        <v>4092</v>
      </c>
      <c r="E688" t="s">
        <v>5900</v>
      </c>
      <c r="F688" t="s">
        <v>164</v>
      </c>
      <c r="G688">
        <f>ROUND(Personalities_yearOfDeath[[#This Row],[value]],2)</f>
        <v>1967</v>
      </c>
      <c r="H688" t="s">
        <v>1883</v>
      </c>
      <c r="I688" t="s">
        <v>1884</v>
      </c>
      <c r="J688" t="s">
        <v>114</v>
      </c>
      <c r="K688" t="s">
        <v>13</v>
      </c>
      <c r="L688" t="s">
        <v>4754</v>
      </c>
      <c r="M688" t="s">
        <v>1884</v>
      </c>
      <c r="N688">
        <f t="shared" si="10"/>
        <v>1</v>
      </c>
      <c r="O6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Géza Lakatos?</v>
      </c>
    </row>
    <row r="689" spans="1:15" x14ac:dyDescent="0.3">
      <c r="A689" t="s">
        <v>4755</v>
      </c>
      <c r="B689" t="s">
        <v>4756</v>
      </c>
      <c r="C689" t="s">
        <v>9</v>
      </c>
      <c r="D689" t="s">
        <v>4092</v>
      </c>
      <c r="E689" t="s">
        <v>5900</v>
      </c>
      <c r="F689" t="s">
        <v>1165</v>
      </c>
      <c r="G689">
        <f>ROUND(Personalities_yearOfDeath[[#This Row],[value]],2)</f>
        <v>1981</v>
      </c>
      <c r="H689" t="s">
        <v>1883</v>
      </c>
      <c r="I689" t="s">
        <v>1884</v>
      </c>
      <c r="J689" t="s">
        <v>554</v>
      </c>
      <c r="K689" t="s">
        <v>13</v>
      </c>
      <c r="L689" t="s">
        <v>4757</v>
      </c>
      <c r="M689" t="s">
        <v>1884</v>
      </c>
      <c r="N689">
        <f t="shared" si="10"/>
        <v>1</v>
      </c>
      <c r="O6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Soong Ching-ling?</v>
      </c>
    </row>
    <row r="690" spans="1:15" x14ac:dyDescent="0.3">
      <c r="A690" t="s">
        <v>4758</v>
      </c>
      <c r="B690" t="s">
        <v>4759</v>
      </c>
      <c r="C690" t="s">
        <v>9</v>
      </c>
      <c r="D690" t="s">
        <v>4092</v>
      </c>
      <c r="E690" t="s">
        <v>5900</v>
      </c>
      <c r="F690" t="s">
        <v>696</v>
      </c>
      <c r="G690">
        <f>ROUND(Personalities_yearOfDeath[[#This Row],[value]],2)</f>
        <v>1794</v>
      </c>
      <c r="H690" t="s">
        <v>1883</v>
      </c>
      <c r="I690" t="s">
        <v>1884</v>
      </c>
      <c r="J690" t="s">
        <v>202</v>
      </c>
      <c r="K690" t="s">
        <v>13</v>
      </c>
      <c r="L690" t="s">
        <v>4760</v>
      </c>
      <c r="M690" t="s">
        <v>1884</v>
      </c>
      <c r="N690">
        <f t="shared" si="10"/>
        <v>1</v>
      </c>
      <c r="O6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Lotf Ali Khan?</v>
      </c>
    </row>
    <row r="691" spans="1:15" x14ac:dyDescent="0.3">
      <c r="A691" t="s">
        <v>4761</v>
      </c>
      <c r="B691" t="s">
        <v>4762</v>
      </c>
      <c r="C691" t="s">
        <v>9</v>
      </c>
      <c r="D691" t="s">
        <v>4092</v>
      </c>
      <c r="E691" t="s">
        <v>5900</v>
      </c>
      <c r="F691" t="s">
        <v>799</v>
      </c>
      <c r="G691">
        <f>ROUND(Personalities_yearOfDeath[[#This Row],[value]],2)</f>
        <v>1957</v>
      </c>
      <c r="H691" t="s">
        <v>1883</v>
      </c>
      <c r="I691" t="s">
        <v>1884</v>
      </c>
      <c r="J691" t="s">
        <v>672</v>
      </c>
      <c r="K691" t="s">
        <v>13</v>
      </c>
      <c r="L691" t="s">
        <v>4763</v>
      </c>
      <c r="M691" t="s">
        <v>1884</v>
      </c>
      <c r="N691">
        <f t="shared" si="10"/>
        <v>1</v>
      </c>
      <c r="O6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Arturo Toscanini?</v>
      </c>
    </row>
    <row r="692" spans="1:15" x14ac:dyDescent="0.3">
      <c r="A692" t="s">
        <v>4764</v>
      </c>
      <c r="B692" t="s">
        <v>4765</v>
      </c>
      <c r="C692" t="s">
        <v>9</v>
      </c>
      <c r="D692" t="s">
        <v>4092</v>
      </c>
      <c r="E692" t="s">
        <v>5900</v>
      </c>
      <c r="F692" t="s">
        <v>4145</v>
      </c>
      <c r="G692">
        <f>ROUND(Personalities_yearOfDeath[[#This Row],[value]],2)</f>
        <v>2014</v>
      </c>
      <c r="H692" t="s">
        <v>1883</v>
      </c>
      <c r="I692" t="s">
        <v>1884</v>
      </c>
      <c r="J692" t="s">
        <v>2615</v>
      </c>
      <c r="K692" t="s">
        <v>13</v>
      </c>
      <c r="L692" t="s">
        <v>4766</v>
      </c>
      <c r="M692" t="s">
        <v>1884</v>
      </c>
      <c r="N692">
        <f t="shared" si="10"/>
        <v>1</v>
      </c>
      <c r="O6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Jean-Luc Dehaene?</v>
      </c>
    </row>
    <row r="693" spans="1:15" x14ac:dyDescent="0.3">
      <c r="A693" t="s">
        <v>4767</v>
      </c>
      <c r="B693" t="s">
        <v>4768</v>
      </c>
      <c r="C693" t="s">
        <v>9</v>
      </c>
      <c r="D693" t="s">
        <v>4092</v>
      </c>
      <c r="E693" t="s">
        <v>5900</v>
      </c>
      <c r="F693" t="s">
        <v>4099</v>
      </c>
      <c r="G693">
        <f>ROUND(Personalities_yearOfDeath[[#This Row],[value]],2)</f>
        <v>2022</v>
      </c>
      <c r="H693" t="s">
        <v>1883</v>
      </c>
      <c r="I693" t="s">
        <v>1884</v>
      </c>
      <c r="J693" t="s">
        <v>2483</v>
      </c>
      <c r="K693" t="s">
        <v>13</v>
      </c>
      <c r="L693" t="s">
        <v>4769</v>
      </c>
      <c r="M693" t="s">
        <v>1884</v>
      </c>
      <c r="N693">
        <f t="shared" si="10"/>
        <v>1</v>
      </c>
      <c r="O6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Jiang Zemin?</v>
      </c>
    </row>
    <row r="694" spans="1:15" x14ac:dyDescent="0.3">
      <c r="A694" t="s">
        <v>4770</v>
      </c>
      <c r="B694" t="s">
        <v>4771</v>
      </c>
      <c r="C694" t="s">
        <v>9</v>
      </c>
      <c r="D694" t="s">
        <v>4092</v>
      </c>
      <c r="E694" t="s">
        <v>5900</v>
      </c>
      <c r="F694" t="s">
        <v>1852</v>
      </c>
      <c r="G694">
        <f>ROUND(Personalities_yearOfDeath[[#This Row],[value]],2)</f>
        <v>1961</v>
      </c>
      <c r="H694" t="s">
        <v>1883</v>
      </c>
      <c r="I694" t="s">
        <v>1884</v>
      </c>
      <c r="J694" t="s">
        <v>91</v>
      </c>
      <c r="K694" t="s">
        <v>13</v>
      </c>
      <c r="L694" t="s">
        <v>4772</v>
      </c>
      <c r="M694" t="s">
        <v>1884</v>
      </c>
      <c r="N694">
        <f t="shared" si="10"/>
        <v>1</v>
      </c>
      <c r="O6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Aloys Van de Vyvere?</v>
      </c>
    </row>
    <row r="695" spans="1:15" x14ac:dyDescent="0.3">
      <c r="A695" t="s">
        <v>4773</v>
      </c>
      <c r="B695" t="s">
        <v>4774</v>
      </c>
      <c r="C695" t="s">
        <v>9</v>
      </c>
      <c r="D695" t="s">
        <v>4092</v>
      </c>
      <c r="E695" t="s">
        <v>5900</v>
      </c>
      <c r="F695" t="s">
        <v>1866</v>
      </c>
      <c r="G695">
        <f>ROUND(Personalities_yearOfDeath[[#This Row],[value]],2)</f>
        <v>2005</v>
      </c>
      <c r="H695" t="s">
        <v>1883</v>
      </c>
      <c r="I695" t="s">
        <v>1884</v>
      </c>
      <c r="J695" t="s">
        <v>2615</v>
      </c>
      <c r="K695" t="s">
        <v>13</v>
      </c>
      <c r="L695" t="s">
        <v>4775</v>
      </c>
      <c r="M695" t="s">
        <v>1884</v>
      </c>
      <c r="N695">
        <f t="shared" si="10"/>
        <v>1</v>
      </c>
      <c r="O6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Ba Jin?</v>
      </c>
    </row>
    <row r="696" spans="1:15" x14ac:dyDescent="0.3">
      <c r="A696" t="s">
        <v>4776</v>
      </c>
      <c r="B696" t="s">
        <v>4777</v>
      </c>
      <c r="C696" t="s">
        <v>9</v>
      </c>
      <c r="D696" t="s">
        <v>4092</v>
      </c>
      <c r="E696" t="s">
        <v>5900</v>
      </c>
      <c r="F696" t="s">
        <v>4778</v>
      </c>
      <c r="G696">
        <f>ROUND(Personalities_yearOfDeath[[#This Row],[value]],2)</f>
        <v>-1841</v>
      </c>
      <c r="H696" t="s">
        <v>1883</v>
      </c>
      <c r="I696" t="s">
        <v>1884</v>
      </c>
      <c r="J696" t="s">
        <v>690</v>
      </c>
      <c r="K696" t="s">
        <v>13</v>
      </c>
      <c r="L696" t="s">
        <v>4779</v>
      </c>
      <c r="M696" t="s">
        <v>1884</v>
      </c>
      <c r="N696">
        <f t="shared" si="10"/>
        <v>1</v>
      </c>
      <c r="O6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Senusret III?</v>
      </c>
    </row>
    <row r="697" spans="1:15" x14ac:dyDescent="0.3">
      <c r="A697" t="s">
        <v>4780</v>
      </c>
      <c r="B697" t="s">
        <v>4781</v>
      </c>
      <c r="C697" t="s">
        <v>9</v>
      </c>
      <c r="D697" t="s">
        <v>4092</v>
      </c>
      <c r="E697" t="s">
        <v>5900</v>
      </c>
      <c r="F697" t="s">
        <v>3206</v>
      </c>
      <c r="G697">
        <f>ROUND(Personalities_yearOfDeath[[#This Row],[value]],2)</f>
        <v>1973</v>
      </c>
      <c r="H697" t="s">
        <v>1883</v>
      </c>
      <c r="I697" t="s">
        <v>1884</v>
      </c>
      <c r="J697" t="s">
        <v>110</v>
      </c>
      <c r="K697" t="s">
        <v>13</v>
      </c>
      <c r="L697" t="s">
        <v>4782</v>
      </c>
      <c r="M697" t="s">
        <v>1884</v>
      </c>
      <c r="N697">
        <f t="shared" si="10"/>
        <v>1</v>
      </c>
      <c r="O6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Paul van Zeeland?</v>
      </c>
    </row>
    <row r="698" spans="1:15" x14ac:dyDescent="0.3">
      <c r="A698" t="s">
        <v>4783</v>
      </c>
      <c r="B698" t="s">
        <v>4784</v>
      </c>
      <c r="C698" t="s">
        <v>9</v>
      </c>
      <c r="D698" t="s">
        <v>4092</v>
      </c>
      <c r="E698" t="s">
        <v>5900</v>
      </c>
      <c r="F698" t="s">
        <v>100</v>
      </c>
      <c r="G698">
        <f>ROUND(Personalities_yearOfDeath[[#This Row],[value]],2)</f>
        <v>1944</v>
      </c>
      <c r="H698" t="s">
        <v>1883</v>
      </c>
      <c r="I698" t="s">
        <v>1884</v>
      </c>
      <c r="J698" t="s">
        <v>171</v>
      </c>
      <c r="K698" t="s">
        <v>13</v>
      </c>
      <c r="L698" t="s">
        <v>4785</v>
      </c>
      <c r="M698" t="s">
        <v>1884</v>
      </c>
      <c r="N698">
        <f t="shared" si="10"/>
        <v>1</v>
      </c>
      <c r="O6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Walter Breisky?</v>
      </c>
    </row>
    <row r="699" spans="1:15" x14ac:dyDescent="0.3">
      <c r="A699" t="s">
        <v>4786</v>
      </c>
      <c r="B699" t="s">
        <v>4787</v>
      </c>
      <c r="C699" t="s">
        <v>9</v>
      </c>
      <c r="D699" t="s">
        <v>4092</v>
      </c>
      <c r="E699" t="s">
        <v>5900</v>
      </c>
      <c r="F699" t="s">
        <v>313</v>
      </c>
      <c r="G699">
        <f>ROUND(Personalities_yearOfDeath[[#This Row],[value]],2)</f>
        <v>1974</v>
      </c>
      <c r="H699" t="s">
        <v>1883</v>
      </c>
      <c r="I699" t="s">
        <v>1884</v>
      </c>
      <c r="J699" t="s">
        <v>2615</v>
      </c>
      <c r="K699" t="s">
        <v>13</v>
      </c>
      <c r="L699" t="s">
        <v>4788</v>
      </c>
      <c r="M699" t="s">
        <v>1884</v>
      </c>
      <c r="N699">
        <f t="shared" si="10"/>
        <v>1</v>
      </c>
      <c r="O6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Franz Jonas?</v>
      </c>
    </row>
    <row r="700" spans="1:15" x14ac:dyDescent="0.3">
      <c r="A700" t="s">
        <v>4789</v>
      </c>
      <c r="B700" t="s">
        <v>4790</v>
      </c>
      <c r="C700" t="s">
        <v>9</v>
      </c>
      <c r="D700" t="s">
        <v>4092</v>
      </c>
      <c r="E700" t="s">
        <v>5900</v>
      </c>
      <c r="F700" t="s">
        <v>1815</v>
      </c>
      <c r="G700">
        <f>ROUND(Personalities_yearOfDeath[[#This Row],[value]],2)</f>
        <v>1976</v>
      </c>
      <c r="H700" t="s">
        <v>1883</v>
      </c>
      <c r="I700" t="s">
        <v>1884</v>
      </c>
      <c r="J700" t="s">
        <v>823</v>
      </c>
      <c r="K700" t="s">
        <v>13</v>
      </c>
      <c r="L700" t="s">
        <v>4791</v>
      </c>
      <c r="M700" t="s">
        <v>1884</v>
      </c>
      <c r="N700">
        <f t="shared" si="10"/>
        <v>1</v>
      </c>
      <c r="O7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Zhou Enlai?</v>
      </c>
    </row>
    <row r="701" spans="1:15" x14ac:dyDescent="0.3">
      <c r="A701" t="s">
        <v>4792</v>
      </c>
      <c r="B701" t="s">
        <v>4793</v>
      </c>
      <c r="C701" t="s">
        <v>9</v>
      </c>
      <c r="D701" t="s">
        <v>4092</v>
      </c>
      <c r="E701" t="s">
        <v>5900</v>
      </c>
      <c r="F701" t="s">
        <v>1735</v>
      </c>
      <c r="G701">
        <f>ROUND(Personalities_yearOfDeath[[#This Row],[value]],2)</f>
        <v>1979</v>
      </c>
      <c r="H701" t="s">
        <v>1883</v>
      </c>
      <c r="I701" t="s">
        <v>1884</v>
      </c>
      <c r="J701" t="s">
        <v>823</v>
      </c>
      <c r="K701" t="s">
        <v>13</v>
      </c>
      <c r="L701" t="s">
        <v>4794</v>
      </c>
      <c r="M701" t="s">
        <v>1884</v>
      </c>
      <c r="N701">
        <f t="shared" si="10"/>
        <v>1</v>
      </c>
      <c r="O7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Park Chung Hee?</v>
      </c>
    </row>
    <row r="702" spans="1:15" x14ac:dyDescent="0.3">
      <c r="A702" t="s">
        <v>4795</v>
      </c>
      <c r="B702" t="s">
        <v>4796</v>
      </c>
      <c r="C702" t="s">
        <v>9</v>
      </c>
      <c r="D702" t="s">
        <v>4092</v>
      </c>
      <c r="E702" t="s">
        <v>5900</v>
      </c>
      <c r="F702" t="s">
        <v>44</v>
      </c>
      <c r="G702">
        <f>ROUND(Personalities_yearOfDeath[[#This Row],[value]],2)</f>
        <v>1916</v>
      </c>
      <c r="H702" t="s">
        <v>1883</v>
      </c>
      <c r="I702" t="s">
        <v>1884</v>
      </c>
      <c r="J702" t="s">
        <v>77</v>
      </c>
      <c r="K702" t="s">
        <v>13</v>
      </c>
      <c r="L702" t="s">
        <v>4797</v>
      </c>
      <c r="M702" t="s">
        <v>1884</v>
      </c>
      <c r="N702">
        <f t="shared" si="10"/>
        <v>1</v>
      </c>
      <c r="O7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Joseph Gallieni?</v>
      </c>
    </row>
    <row r="703" spans="1:15" x14ac:dyDescent="0.3">
      <c r="A703" t="s">
        <v>4798</v>
      </c>
      <c r="B703" t="s">
        <v>4799</v>
      </c>
      <c r="C703" t="s">
        <v>9</v>
      </c>
      <c r="D703" t="s">
        <v>4092</v>
      </c>
      <c r="E703" t="s">
        <v>5900</v>
      </c>
      <c r="F703" t="s">
        <v>1954</v>
      </c>
      <c r="G703">
        <f>ROUND(Personalities_yearOfDeath[[#This Row],[value]],2)</f>
        <v>170</v>
      </c>
      <c r="H703" t="s">
        <v>1883</v>
      </c>
      <c r="I703" t="s">
        <v>1884</v>
      </c>
      <c r="J703" t="s">
        <v>277</v>
      </c>
      <c r="K703" t="s">
        <v>13</v>
      </c>
      <c r="L703" t="s">
        <v>4800</v>
      </c>
      <c r="M703" t="s">
        <v>1884</v>
      </c>
      <c r="N703">
        <f t="shared" si="10"/>
        <v>1</v>
      </c>
      <c r="O7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Junius Rusticus?</v>
      </c>
    </row>
    <row r="704" spans="1:15" x14ac:dyDescent="0.3">
      <c r="A704" t="s">
        <v>4801</v>
      </c>
      <c r="B704" t="s">
        <v>4802</v>
      </c>
      <c r="C704" t="s">
        <v>9</v>
      </c>
      <c r="D704" t="s">
        <v>4092</v>
      </c>
      <c r="E704" t="s">
        <v>5900</v>
      </c>
      <c r="F704" t="s">
        <v>588</v>
      </c>
      <c r="G704">
        <f>ROUND(Personalities_yearOfDeath[[#This Row],[value]],2)</f>
        <v>1937</v>
      </c>
      <c r="H704" t="s">
        <v>1883</v>
      </c>
      <c r="I704" t="s">
        <v>1884</v>
      </c>
      <c r="J704" t="s">
        <v>91</v>
      </c>
      <c r="K704" t="s">
        <v>13</v>
      </c>
      <c r="L704" t="s">
        <v>4803</v>
      </c>
      <c r="M704" t="s">
        <v>1884</v>
      </c>
      <c r="N704">
        <f t="shared" si="10"/>
        <v>1</v>
      </c>
      <c r="O7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Prosper Poullet?</v>
      </c>
    </row>
    <row r="705" spans="1:15" x14ac:dyDescent="0.3">
      <c r="A705" t="s">
        <v>4804</v>
      </c>
      <c r="B705" t="s">
        <v>4805</v>
      </c>
      <c r="C705" t="s">
        <v>9</v>
      </c>
      <c r="D705" t="s">
        <v>4092</v>
      </c>
      <c r="E705" t="s">
        <v>5900</v>
      </c>
      <c r="F705" t="s">
        <v>273</v>
      </c>
      <c r="G705">
        <f>ROUND(Personalities_yearOfDeath[[#This Row],[value]],2)</f>
        <v>1939</v>
      </c>
      <c r="H705" t="s">
        <v>1883</v>
      </c>
      <c r="I705" t="s">
        <v>1884</v>
      </c>
      <c r="J705" t="s">
        <v>171</v>
      </c>
      <c r="K705" t="s">
        <v>13</v>
      </c>
      <c r="L705" t="s">
        <v>4806</v>
      </c>
      <c r="M705" t="s">
        <v>1884</v>
      </c>
      <c r="N705">
        <f t="shared" si="10"/>
        <v>1</v>
      </c>
      <c r="O7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Henri Jaspar?</v>
      </c>
    </row>
    <row r="706" spans="1:15" x14ac:dyDescent="0.3">
      <c r="A706" t="s">
        <v>4807</v>
      </c>
      <c r="B706" t="s">
        <v>4808</v>
      </c>
      <c r="C706" t="s">
        <v>9</v>
      </c>
      <c r="D706" t="s">
        <v>4092</v>
      </c>
      <c r="E706" t="s">
        <v>5900</v>
      </c>
      <c r="F706" t="s">
        <v>26</v>
      </c>
      <c r="G706">
        <f>ROUND(Personalities_yearOfDeath[[#This Row],[value]],2)</f>
        <v>1936</v>
      </c>
      <c r="H706" t="s">
        <v>1883</v>
      </c>
      <c r="I706" t="s">
        <v>1884</v>
      </c>
      <c r="J706" t="s">
        <v>114</v>
      </c>
      <c r="K706" t="s">
        <v>13</v>
      </c>
      <c r="L706" t="s">
        <v>4809</v>
      </c>
      <c r="M706" t="s">
        <v>1884</v>
      </c>
      <c r="N706">
        <f t="shared" ref="N706:N769" si="11">COUNTIF(B:B,B706)</f>
        <v>1</v>
      </c>
      <c r="O7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Arvid Lindman?</v>
      </c>
    </row>
    <row r="707" spans="1:15" x14ac:dyDescent="0.3">
      <c r="A707" t="s">
        <v>4810</v>
      </c>
      <c r="B707" t="s">
        <v>4811</v>
      </c>
      <c r="C707" t="s">
        <v>9</v>
      </c>
      <c r="D707" t="s">
        <v>4092</v>
      </c>
      <c r="E707" t="s">
        <v>5900</v>
      </c>
      <c r="F707" t="s">
        <v>4812</v>
      </c>
      <c r="G707">
        <f>ROUND(Personalities_yearOfDeath[[#This Row],[value]],2)</f>
        <v>992</v>
      </c>
      <c r="H707" t="s">
        <v>1883</v>
      </c>
      <c r="I707" t="s">
        <v>1884</v>
      </c>
      <c r="J707" t="s">
        <v>672</v>
      </c>
      <c r="K707" t="s">
        <v>13</v>
      </c>
      <c r="L707" t="s">
        <v>4813</v>
      </c>
      <c r="M707" t="s">
        <v>1884</v>
      </c>
      <c r="N707">
        <f t="shared" si="11"/>
        <v>1</v>
      </c>
      <c r="O7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Mieszko I?</v>
      </c>
    </row>
    <row r="708" spans="1:15" x14ac:dyDescent="0.3">
      <c r="A708" t="s">
        <v>4814</v>
      </c>
      <c r="B708" t="s">
        <v>4815</v>
      </c>
      <c r="C708" t="s">
        <v>9</v>
      </c>
      <c r="D708" t="s">
        <v>4092</v>
      </c>
      <c r="E708" t="s">
        <v>5900</v>
      </c>
      <c r="F708" t="s">
        <v>503</v>
      </c>
      <c r="G708">
        <f>ROUND(Personalities_yearOfDeath[[#This Row],[value]],2)</f>
        <v>1954</v>
      </c>
      <c r="H708" t="s">
        <v>1883</v>
      </c>
      <c r="I708" t="s">
        <v>1884</v>
      </c>
      <c r="J708" t="s">
        <v>105</v>
      </c>
      <c r="K708" t="s">
        <v>13</v>
      </c>
      <c r="L708" t="s">
        <v>4816</v>
      </c>
      <c r="M708" t="s">
        <v>1884</v>
      </c>
      <c r="N708">
        <f t="shared" si="11"/>
        <v>1</v>
      </c>
      <c r="O7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Axel Pehrsson-Bramstorp?</v>
      </c>
    </row>
    <row r="709" spans="1:15" x14ac:dyDescent="0.3">
      <c r="A709" t="s">
        <v>4817</v>
      </c>
      <c r="B709" t="s">
        <v>4818</v>
      </c>
      <c r="C709" t="s">
        <v>9</v>
      </c>
      <c r="D709" t="s">
        <v>4092</v>
      </c>
      <c r="E709" t="s">
        <v>5900</v>
      </c>
      <c r="F709" t="s">
        <v>4819</v>
      </c>
      <c r="G709">
        <f>ROUND(Personalities_yearOfDeath[[#This Row],[value]],2)</f>
        <v>1501</v>
      </c>
      <c r="H709" t="s">
        <v>1883</v>
      </c>
      <c r="I709" t="s">
        <v>1884</v>
      </c>
      <c r="J709" t="s">
        <v>2526</v>
      </c>
      <c r="K709" t="s">
        <v>13</v>
      </c>
      <c r="L709" t="s">
        <v>4820</v>
      </c>
      <c r="M709" t="s">
        <v>1884</v>
      </c>
      <c r="N709">
        <f t="shared" si="11"/>
        <v>1</v>
      </c>
      <c r="O7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I Albert?</v>
      </c>
    </row>
    <row r="710" spans="1:15" x14ac:dyDescent="0.3">
      <c r="A710" t="s">
        <v>4821</v>
      </c>
      <c r="B710" t="s">
        <v>4822</v>
      </c>
      <c r="C710" t="s">
        <v>9</v>
      </c>
      <c r="D710" t="s">
        <v>4092</v>
      </c>
      <c r="E710" t="s">
        <v>5900</v>
      </c>
      <c r="F710" t="s">
        <v>540</v>
      </c>
      <c r="G710">
        <f>ROUND(Personalities_yearOfDeath[[#This Row],[value]],2)</f>
        <v>1897</v>
      </c>
      <c r="H710" t="s">
        <v>1883</v>
      </c>
      <c r="I710" t="s">
        <v>1884</v>
      </c>
      <c r="J710" t="s">
        <v>110</v>
      </c>
      <c r="K710" t="s">
        <v>13</v>
      </c>
      <c r="L710" t="s">
        <v>4823</v>
      </c>
      <c r="M710" t="s">
        <v>1884</v>
      </c>
      <c r="N710">
        <f t="shared" si="11"/>
        <v>1</v>
      </c>
      <c r="O7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Robert Themptander?</v>
      </c>
    </row>
    <row r="711" spans="1:15" x14ac:dyDescent="0.3">
      <c r="A711" t="s">
        <v>4824</v>
      </c>
      <c r="B711" t="s">
        <v>4825</v>
      </c>
      <c r="C711" t="s">
        <v>9</v>
      </c>
      <c r="D711" t="s">
        <v>4092</v>
      </c>
      <c r="E711" t="s">
        <v>5900</v>
      </c>
      <c r="F711" t="s">
        <v>1053</v>
      </c>
      <c r="G711">
        <f>ROUND(Personalities_yearOfDeath[[#This Row],[value]],2)</f>
        <v>1946</v>
      </c>
      <c r="H711" t="s">
        <v>1883</v>
      </c>
      <c r="I711" t="s">
        <v>1884</v>
      </c>
      <c r="J711" t="s">
        <v>464</v>
      </c>
      <c r="K711" t="s">
        <v>13</v>
      </c>
      <c r="L711" t="s">
        <v>4826</v>
      </c>
      <c r="M711" t="s">
        <v>1884</v>
      </c>
      <c r="N711">
        <f t="shared" si="11"/>
        <v>1</v>
      </c>
      <c r="O7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Per Albin Hansson?</v>
      </c>
    </row>
    <row r="712" spans="1:15" x14ac:dyDescent="0.3">
      <c r="A712" t="s">
        <v>4827</v>
      </c>
      <c r="B712" t="s">
        <v>4828</v>
      </c>
      <c r="C712" t="s">
        <v>9</v>
      </c>
      <c r="D712" t="s">
        <v>4092</v>
      </c>
      <c r="E712" t="s">
        <v>5900</v>
      </c>
      <c r="F712" t="s">
        <v>550</v>
      </c>
      <c r="G712">
        <f>ROUND(Personalities_yearOfDeath[[#This Row],[value]],2)</f>
        <v>1969</v>
      </c>
      <c r="H712" t="s">
        <v>1883</v>
      </c>
      <c r="I712" t="s">
        <v>1884</v>
      </c>
      <c r="J712" t="s">
        <v>68</v>
      </c>
      <c r="K712" t="s">
        <v>13</v>
      </c>
      <c r="L712" t="s">
        <v>4829</v>
      </c>
      <c r="M712" t="s">
        <v>1884</v>
      </c>
      <c r="N712">
        <f t="shared" si="11"/>
        <v>1</v>
      </c>
      <c r="O7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Pralhad Keshav Atre?</v>
      </c>
    </row>
    <row r="713" spans="1:15" x14ac:dyDescent="0.3">
      <c r="A713" t="s">
        <v>4830</v>
      </c>
      <c r="B713" t="s">
        <v>4831</v>
      </c>
      <c r="C713" t="s">
        <v>9</v>
      </c>
      <c r="D713" t="s">
        <v>4092</v>
      </c>
      <c r="E713" t="s">
        <v>5900</v>
      </c>
      <c r="F713" t="s">
        <v>4832</v>
      </c>
      <c r="G713">
        <f>ROUND(Personalities_yearOfDeath[[#This Row],[value]],2)</f>
        <v>1131</v>
      </c>
      <c r="H713" t="s">
        <v>1883</v>
      </c>
      <c r="I713" t="s">
        <v>1884</v>
      </c>
      <c r="J713" t="s">
        <v>2615</v>
      </c>
      <c r="K713" t="s">
        <v>13</v>
      </c>
      <c r="L713" t="s">
        <v>4833</v>
      </c>
      <c r="M713" t="s">
        <v>1884</v>
      </c>
      <c r="N713">
        <f t="shared" si="11"/>
        <v>1</v>
      </c>
      <c r="O7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Baldwin II of Jerusalem?</v>
      </c>
    </row>
    <row r="714" spans="1:15" x14ac:dyDescent="0.3">
      <c r="A714" t="s">
        <v>4834</v>
      </c>
      <c r="B714" t="s">
        <v>4835</v>
      </c>
      <c r="C714" t="s">
        <v>9</v>
      </c>
      <c r="D714" t="s">
        <v>4092</v>
      </c>
      <c r="E714" t="s">
        <v>5900</v>
      </c>
      <c r="F714" t="s">
        <v>270</v>
      </c>
      <c r="G714">
        <f>ROUND(Personalities_yearOfDeath[[#This Row],[value]],2)</f>
        <v>1896</v>
      </c>
      <c r="H714" t="s">
        <v>1883</v>
      </c>
      <c r="I714" t="s">
        <v>1884</v>
      </c>
      <c r="J714" t="s">
        <v>77</v>
      </c>
      <c r="K714" t="s">
        <v>13</v>
      </c>
      <c r="L714" t="s">
        <v>4836</v>
      </c>
      <c r="M714" t="s">
        <v>1884</v>
      </c>
      <c r="N714">
        <f t="shared" si="11"/>
        <v>1</v>
      </c>
      <c r="O7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 de Geer the Elder?</v>
      </c>
    </row>
    <row r="715" spans="1:15" x14ac:dyDescent="0.3">
      <c r="A715" t="s">
        <v>4837</v>
      </c>
      <c r="B715" t="s">
        <v>4838</v>
      </c>
      <c r="C715" t="s">
        <v>9</v>
      </c>
      <c r="D715" t="s">
        <v>4092</v>
      </c>
      <c r="E715" t="s">
        <v>5900</v>
      </c>
      <c r="F715" t="s">
        <v>383</v>
      </c>
      <c r="G715">
        <f>ROUND(Personalities_yearOfDeath[[#This Row],[value]],2)</f>
        <v>1872</v>
      </c>
      <c r="H715" t="s">
        <v>1883</v>
      </c>
      <c r="I715" t="s">
        <v>1884</v>
      </c>
      <c r="J715" t="s">
        <v>86</v>
      </c>
      <c r="K715" t="s">
        <v>13</v>
      </c>
      <c r="L715" t="s">
        <v>4839</v>
      </c>
      <c r="M715" t="s">
        <v>1884</v>
      </c>
      <c r="N715">
        <f t="shared" si="11"/>
        <v>1</v>
      </c>
      <c r="O7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 Albert of Prussia?</v>
      </c>
    </row>
    <row r="716" spans="1:15" x14ac:dyDescent="0.3">
      <c r="A716" t="s">
        <v>4840</v>
      </c>
      <c r="B716" t="s">
        <v>4841</v>
      </c>
      <c r="C716" t="s">
        <v>9</v>
      </c>
      <c r="D716" t="s">
        <v>4092</v>
      </c>
      <c r="E716" t="s">
        <v>5900</v>
      </c>
      <c r="F716" t="s">
        <v>175</v>
      </c>
      <c r="G716">
        <f>ROUND(Personalities_yearOfDeath[[#This Row],[value]],2)</f>
        <v>1943</v>
      </c>
      <c r="H716" t="s">
        <v>1883</v>
      </c>
      <c r="I716" t="s">
        <v>1884</v>
      </c>
      <c r="J716" t="s">
        <v>86</v>
      </c>
      <c r="K716" t="s">
        <v>13</v>
      </c>
      <c r="L716" t="s">
        <v>4842</v>
      </c>
      <c r="M716" t="s">
        <v>1884</v>
      </c>
      <c r="N716">
        <f t="shared" si="11"/>
        <v>1</v>
      </c>
      <c r="O7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Ernst Trygger?</v>
      </c>
    </row>
    <row r="717" spans="1:15" x14ac:dyDescent="0.3">
      <c r="A717" t="s">
        <v>4843</v>
      </c>
      <c r="B717" t="s">
        <v>4844</v>
      </c>
      <c r="C717" t="s">
        <v>9</v>
      </c>
      <c r="D717" t="s">
        <v>4092</v>
      </c>
      <c r="E717" t="s">
        <v>5900</v>
      </c>
      <c r="F717" t="s">
        <v>4111</v>
      </c>
      <c r="G717">
        <f>ROUND(Personalities_yearOfDeath[[#This Row],[value]],2)</f>
        <v>1986</v>
      </c>
      <c r="H717" t="s">
        <v>1883</v>
      </c>
      <c r="I717" t="s">
        <v>1884</v>
      </c>
      <c r="J717" t="s">
        <v>2390</v>
      </c>
      <c r="K717" t="s">
        <v>13</v>
      </c>
      <c r="L717" t="s">
        <v>4845</v>
      </c>
      <c r="M717" t="s">
        <v>1884</v>
      </c>
      <c r="N717">
        <f t="shared" si="11"/>
        <v>1</v>
      </c>
      <c r="O7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Olof Palme?</v>
      </c>
    </row>
    <row r="718" spans="1:15" x14ac:dyDescent="0.3">
      <c r="A718" t="s">
        <v>4846</v>
      </c>
      <c r="B718" t="s">
        <v>4847</v>
      </c>
      <c r="C718" t="s">
        <v>9</v>
      </c>
      <c r="D718" t="s">
        <v>4092</v>
      </c>
      <c r="E718" t="s">
        <v>5900</v>
      </c>
      <c r="F718" t="s">
        <v>4848</v>
      </c>
      <c r="G718">
        <f>ROUND(Personalities_yearOfDeath[[#This Row],[value]],2)</f>
        <v>1102</v>
      </c>
      <c r="H718" t="s">
        <v>1883</v>
      </c>
      <c r="I718" t="s">
        <v>1884</v>
      </c>
      <c r="J718" t="s">
        <v>180</v>
      </c>
      <c r="K718" t="s">
        <v>13</v>
      </c>
      <c r="L718" t="s">
        <v>4849</v>
      </c>
      <c r="M718" t="s">
        <v>1884</v>
      </c>
      <c r="N718">
        <f t="shared" si="11"/>
        <v>1</v>
      </c>
      <c r="O7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Ladislaus I Herman?</v>
      </c>
    </row>
    <row r="719" spans="1:15" x14ac:dyDescent="0.3">
      <c r="A719" t="s">
        <v>4850</v>
      </c>
      <c r="B719" t="s">
        <v>4851</v>
      </c>
      <c r="C719" t="s">
        <v>9</v>
      </c>
      <c r="D719" t="s">
        <v>4092</v>
      </c>
      <c r="E719" t="s">
        <v>5900</v>
      </c>
      <c r="F719" t="s">
        <v>449</v>
      </c>
      <c r="G719">
        <f>ROUND(Personalities_yearOfDeath[[#This Row],[value]],2)</f>
        <v>1560</v>
      </c>
      <c r="H719" t="s">
        <v>1883</v>
      </c>
      <c r="I719" t="s">
        <v>1884</v>
      </c>
      <c r="J719" t="s">
        <v>479</v>
      </c>
      <c r="K719" t="s">
        <v>13</v>
      </c>
      <c r="L719" t="s">
        <v>4852</v>
      </c>
      <c r="M719" t="s">
        <v>1884</v>
      </c>
      <c r="N719">
        <f t="shared" si="11"/>
        <v>1</v>
      </c>
      <c r="O7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Gustav I of Sweden?</v>
      </c>
    </row>
    <row r="720" spans="1:15" x14ac:dyDescent="0.3">
      <c r="A720" t="s">
        <v>4853</v>
      </c>
      <c r="B720" t="s">
        <v>4854</v>
      </c>
      <c r="C720" t="s">
        <v>9</v>
      </c>
      <c r="D720" t="s">
        <v>4092</v>
      </c>
      <c r="E720" t="s">
        <v>5900</v>
      </c>
      <c r="F720" t="s">
        <v>1503</v>
      </c>
      <c r="G720">
        <f>ROUND(Personalities_yearOfDeath[[#This Row],[value]],2)</f>
        <v>1854</v>
      </c>
      <c r="H720" t="s">
        <v>1883</v>
      </c>
      <c r="I720" t="s">
        <v>1884</v>
      </c>
      <c r="J720" t="s">
        <v>202</v>
      </c>
      <c r="K720" t="s">
        <v>13</v>
      </c>
      <c r="L720" t="s">
        <v>4855</v>
      </c>
      <c r="M720" t="s">
        <v>1884</v>
      </c>
      <c r="N720">
        <f t="shared" si="11"/>
        <v>1</v>
      </c>
      <c r="O7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Marcellin Marbot?</v>
      </c>
    </row>
    <row r="721" spans="1:15" x14ac:dyDescent="0.3">
      <c r="A721" t="s">
        <v>4856</v>
      </c>
      <c r="B721" t="s">
        <v>4857</v>
      </c>
      <c r="C721" t="s">
        <v>9</v>
      </c>
      <c r="D721" t="s">
        <v>4092</v>
      </c>
      <c r="E721" t="s">
        <v>5900</v>
      </c>
      <c r="F721" t="s">
        <v>4858</v>
      </c>
      <c r="G721">
        <f>ROUND(Personalities_yearOfDeath[[#This Row],[value]],2)</f>
        <v>1231</v>
      </c>
      <c r="H721" t="s">
        <v>1883</v>
      </c>
      <c r="I721" t="s">
        <v>1884</v>
      </c>
      <c r="J721" t="s">
        <v>86</v>
      </c>
      <c r="K721" t="s">
        <v>13</v>
      </c>
      <c r="L721" t="s">
        <v>4859</v>
      </c>
      <c r="M721" t="s">
        <v>1884</v>
      </c>
      <c r="N721">
        <f t="shared" si="11"/>
        <v>1</v>
      </c>
      <c r="O7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Władysław III Spindleshanks?</v>
      </c>
    </row>
    <row r="722" spans="1:15" x14ac:dyDescent="0.3">
      <c r="A722" t="s">
        <v>4860</v>
      </c>
      <c r="B722" t="s">
        <v>4861</v>
      </c>
      <c r="C722" t="s">
        <v>9</v>
      </c>
      <c r="D722" t="s">
        <v>4092</v>
      </c>
      <c r="E722" t="s">
        <v>5900</v>
      </c>
      <c r="F722" t="s">
        <v>4128</v>
      </c>
      <c r="G722">
        <f>ROUND(Personalities_yearOfDeath[[#This Row],[value]],2)</f>
        <v>2019</v>
      </c>
      <c r="H722" t="s">
        <v>1883</v>
      </c>
      <c r="I722" t="s">
        <v>1884</v>
      </c>
      <c r="J722" t="s">
        <v>554</v>
      </c>
      <c r="K722" t="s">
        <v>13</v>
      </c>
      <c r="L722" t="s">
        <v>4862</v>
      </c>
      <c r="M722" t="s">
        <v>1884</v>
      </c>
      <c r="N722">
        <f t="shared" si="11"/>
        <v>1</v>
      </c>
      <c r="O7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Franco Zeffirelli?</v>
      </c>
    </row>
    <row r="723" spans="1:15" x14ac:dyDescent="0.3">
      <c r="A723" t="s">
        <v>4863</v>
      </c>
      <c r="B723" t="s">
        <v>4864</v>
      </c>
      <c r="C723" t="s">
        <v>9</v>
      </c>
      <c r="D723" t="s">
        <v>4092</v>
      </c>
      <c r="E723" t="s">
        <v>5900</v>
      </c>
      <c r="F723" t="s">
        <v>4865</v>
      </c>
      <c r="G723">
        <f>ROUND(Personalities_yearOfDeath[[#This Row],[value]],2)</f>
        <v>1098</v>
      </c>
      <c r="H723" t="s">
        <v>1883</v>
      </c>
      <c r="I723" t="s">
        <v>1884</v>
      </c>
      <c r="J723" t="s">
        <v>171</v>
      </c>
      <c r="K723" t="s">
        <v>13</v>
      </c>
      <c r="L723" t="s">
        <v>4866</v>
      </c>
      <c r="M723" t="s">
        <v>1884</v>
      </c>
      <c r="N723">
        <f t="shared" si="11"/>
        <v>1</v>
      </c>
      <c r="O7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Thoros of Edessa?</v>
      </c>
    </row>
    <row r="724" spans="1:15" x14ac:dyDescent="0.3">
      <c r="A724" t="s">
        <v>4867</v>
      </c>
      <c r="B724" t="s">
        <v>4868</v>
      </c>
      <c r="C724" t="s">
        <v>9</v>
      </c>
      <c r="D724" t="s">
        <v>4092</v>
      </c>
      <c r="E724" t="s">
        <v>5900</v>
      </c>
      <c r="F724" t="s">
        <v>588</v>
      </c>
      <c r="G724">
        <f>ROUND(Personalities_yearOfDeath[[#This Row],[value]],2)</f>
        <v>1937</v>
      </c>
      <c r="H724" t="s">
        <v>1883</v>
      </c>
      <c r="I724" t="s">
        <v>1884</v>
      </c>
      <c r="J724" t="s">
        <v>105</v>
      </c>
      <c r="K724" t="s">
        <v>13</v>
      </c>
      <c r="L724" t="s">
        <v>4869</v>
      </c>
      <c r="M724" t="s">
        <v>1884</v>
      </c>
      <c r="N724">
        <f t="shared" si="11"/>
        <v>1</v>
      </c>
      <c r="O7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Felix Hamrin?</v>
      </c>
    </row>
    <row r="725" spans="1:15" x14ac:dyDescent="0.3">
      <c r="A725" t="s">
        <v>4870</v>
      </c>
      <c r="B725" t="s">
        <v>4871</v>
      </c>
      <c r="C725" t="s">
        <v>9</v>
      </c>
      <c r="D725" t="s">
        <v>4092</v>
      </c>
      <c r="E725" t="s">
        <v>5900</v>
      </c>
      <c r="F725" t="s">
        <v>4114</v>
      </c>
      <c r="G725">
        <f>ROUND(Personalities_yearOfDeath[[#This Row],[value]],2)</f>
        <v>2012</v>
      </c>
      <c r="H725" t="s">
        <v>1883</v>
      </c>
      <c r="I725" t="s">
        <v>1884</v>
      </c>
      <c r="J725" t="s">
        <v>129</v>
      </c>
      <c r="K725" t="s">
        <v>13</v>
      </c>
      <c r="L725" t="s">
        <v>4872</v>
      </c>
      <c r="M725" t="s">
        <v>1884</v>
      </c>
      <c r="N725">
        <f t="shared" si="11"/>
        <v>1</v>
      </c>
      <c r="O7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Evans Atta Mills?</v>
      </c>
    </row>
    <row r="726" spans="1:15" x14ac:dyDescent="0.3">
      <c r="A726" t="s">
        <v>4873</v>
      </c>
      <c r="B726" t="s">
        <v>4874</v>
      </c>
      <c r="C726" t="s">
        <v>9</v>
      </c>
      <c r="D726" t="s">
        <v>4092</v>
      </c>
      <c r="E726" t="s">
        <v>5900</v>
      </c>
      <c r="F726" t="s">
        <v>4118</v>
      </c>
      <c r="G726">
        <f>ROUND(Personalities_yearOfDeath[[#This Row],[value]],2)</f>
        <v>2023</v>
      </c>
      <c r="H726" t="s">
        <v>1883</v>
      </c>
      <c r="I726" t="s">
        <v>1884</v>
      </c>
      <c r="J726" t="s">
        <v>73</v>
      </c>
      <c r="K726" t="s">
        <v>13</v>
      </c>
      <c r="L726" t="s">
        <v>4875</v>
      </c>
      <c r="M726" t="s">
        <v>1884</v>
      </c>
      <c r="N726">
        <f t="shared" si="11"/>
        <v>1</v>
      </c>
      <c r="O7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Danilo Astori?</v>
      </c>
    </row>
    <row r="727" spans="1:15" x14ac:dyDescent="0.3">
      <c r="A727" t="s">
        <v>4876</v>
      </c>
      <c r="B727" t="s">
        <v>4877</v>
      </c>
      <c r="C727" t="s">
        <v>9</v>
      </c>
      <c r="D727" t="s">
        <v>4092</v>
      </c>
      <c r="E727" t="s">
        <v>5900</v>
      </c>
      <c r="F727" t="s">
        <v>4878</v>
      </c>
      <c r="G727">
        <f>ROUND(Personalities_yearOfDeath[[#This Row],[value]],2)</f>
        <v>1333</v>
      </c>
      <c r="H727" t="s">
        <v>1883</v>
      </c>
      <c r="I727" t="s">
        <v>1884</v>
      </c>
      <c r="J727" t="s">
        <v>1040</v>
      </c>
      <c r="K727" t="s">
        <v>13</v>
      </c>
      <c r="L727" t="s">
        <v>4879</v>
      </c>
      <c r="M727" t="s">
        <v>1884</v>
      </c>
      <c r="N727">
        <f t="shared" si="11"/>
        <v>1</v>
      </c>
      <c r="O7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Władysław I the Elbow-high?</v>
      </c>
    </row>
    <row r="728" spans="1:15" x14ac:dyDescent="0.3">
      <c r="A728" t="s">
        <v>4880</v>
      </c>
      <c r="B728" t="s">
        <v>4881</v>
      </c>
      <c r="C728" t="s">
        <v>9</v>
      </c>
      <c r="D728" t="s">
        <v>4092</v>
      </c>
      <c r="E728" t="s">
        <v>5900</v>
      </c>
      <c r="F728" t="s">
        <v>4118</v>
      </c>
      <c r="G728">
        <f>ROUND(Personalities_yearOfDeath[[#This Row],[value]],2)</f>
        <v>2023</v>
      </c>
      <c r="H728" t="s">
        <v>1883</v>
      </c>
      <c r="I728" t="s">
        <v>1884</v>
      </c>
      <c r="J728" t="s">
        <v>86</v>
      </c>
      <c r="K728" t="s">
        <v>13</v>
      </c>
      <c r="L728" t="s">
        <v>4882</v>
      </c>
      <c r="M728" t="s">
        <v>1884</v>
      </c>
      <c r="N728">
        <f t="shared" si="11"/>
        <v>1</v>
      </c>
      <c r="O7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Giuliano Montaldo?</v>
      </c>
    </row>
    <row r="729" spans="1:15" x14ac:dyDescent="0.3">
      <c r="A729" t="s">
        <v>4883</v>
      </c>
      <c r="B729" t="s">
        <v>4884</v>
      </c>
      <c r="C729" t="s">
        <v>9</v>
      </c>
      <c r="D729" t="s">
        <v>4092</v>
      </c>
      <c r="E729" t="s">
        <v>5900</v>
      </c>
      <c r="F729" t="s">
        <v>266</v>
      </c>
      <c r="G729">
        <f>ROUND(Personalities_yearOfDeath[[#This Row],[value]],2)</f>
        <v>1900</v>
      </c>
      <c r="H729" t="s">
        <v>1883</v>
      </c>
      <c r="I729" t="s">
        <v>1884</v>
      </c>
      <c r="J729" t="s">
        <v>277</v>
      </c>
      <c r="K729" t="s">
        <v>13</v>
      </c>
      <c r="L729" t="s">
        <v>4885</v>
      </c>
      <c r="M729" t="s">
        <v>1884</v>
      </c>
      <c r="N729">
        <f t="shared" si="11"/>
        <v>1</v>
      </c>
      <c r="O7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Gustaf Åkerhielm?</v>
      </c>
    </row>
    <row r="730" spans="1:15" x14ac:dyDescent="0.3">
      <c r="A730" t="s">
        <v>4886</v>
      </c>
      <c r="B730" t="s">
        <v>4887</v>
      </c>
      <c r="C730" t="s">
        <v>9</v>
      </c>
      <c r="D730" t="s">
        <v>4092</v>
      </c>
      <c r="E730" t="s">
        <v>5900</v>
      </c>
      <c r="F730" t="s">
        <v>4470</v>
      </c>
      <c r="G730">
        <f>ROUND(Personalities_yearOfDeath[[#This Row],[value]],2)</f>
        <v>1989</v>
      </c>
      <c r="H730" t="s">
        <v>1883</v>
      </c>
      <c r="I730" t="s">
        <v>1884</v>
      </c>
      <c r="J730" t="s">
        <v>2216</v>
      </c>
      <c r="K730" t="s">
        <v>13</v>
      </c>
      <c r="L730" t="s">
        <v>4888</v>
      </c>
      <c r="M730" t="s">
        <v>1884</v>
      </c>
      <c r="N730">
        <f t="shared" si="11"/>
        <v>1</v>
      </c>
      <c r="O7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Laurence Olivier?</v>
      </c>
    </row>
    <row r="731" spans="1:15" x14ac:dyDescent="0.3">
      <c r="A731" t="s">
        <v>4889</v>
      </c>
      <c r="B731" t="s">
        <v>4890</v>
      </c>
      <c r="C731" t="s">
        <v>9</v>
      </c>
      <c r="D731" t="s">
        <v>4092</v>
      </c>
      <c r="E731" t="s">
        <v>5900</v>
      </c>
      <c r="F731" t="s">
        <v>4109</v>
      </c>
      <c r="G731">
        <f>ROUND(Personalities_yearOfDeath[[#This Row],[value]],2)</f>
        <v>2010</v>
      </c>
      <c r="H731" t="s">
        <v>1883</v>
      </c>
      <c r="I731" t="s">
        <v>1884</v>
      </c>
      <c r="J731" t="s">
        <v>149</v>
      </c>
      <c r="K731" t="s">
        <v>13</v>
      </c>
      <c r="L731" t="s">
        <v>4891</v>
      </c>
      <c r="M731" t="s">
        <v>1884</v>
      </c>
      <c r="N731">
        <f t="shared" si="11"/>
        <v>1</v>
      </c>
      <c r="O7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Ted Stevens?</v>
      </c>
    </row>
    <row r="732" spans="1:15" x14ac:dyDescent="0.3">
      <c r="A732" t="s">
        <v>4892</v>
      </c>
      <c r="B732" t="s">
        <v>4893</v>
      </c>
      <c r="C732" t="s">
        <v>9</v>
      </c>
      <c r="D732" t="s">
        <v>4092</v>
      </c>
      <c r="E732" t="s">
        <v>5900</v>
      </c>
      <c r="F732" t="s">
        <v>4894</v>
      </c>
      <c r="G732">
        <f>ROUND(Personalities_yearOfDeath[[#This Row],[value]],2)</f>
        <v>1227</v>
      </c>
      <c r="H732" t="s">
        <v>1883</v>
      </c>
      <c r="I732" t="s">
        <v>1884</v>
      </c>
      <c r="J732" t="s">
        <v>157</v>
      </c>
      <c r="K732" t="s">
        <v>13</v>
      </c>
      <c r="L732" t="s">
        <v>4895</v>
      </c>
      <c r="M732" t="s">
        <v>1884</v>
      </c>
      <c r="N732">
        <f t="shared" si="11"/>
        <v>1</v>
      </c>
      <c r="O7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Leszek I the White?</v>
      </c>
    </row>
    <row r="733" spans="1:15" x14ac:dyDescent="0.3">
      <c r="A733" t="s">
        <v>4896</v>
      </c>
      <c r="B733" t="s">
        <v>4897</v>
      </c>
      <c r="C733" t="s">
        <v>9</v>
      </c>
      <c r="D733" t="s">
        <v>4092</v>
      </c>
      <c r="E733" t="s">
        <v>5900</v>
      </c>
      <c r="F733" t="s">
        <v>4898</v>
      </c>
      <c r="G733">
        <f>ROUND(Personalities_yearOfDeath[[#This Row],[value]],2)</f>
        <v>1138</v>
      </c>
      <c r="H733" t="s">
        <v>1883</v>
      </c>
      <c r="I733" t="s">
        <v>1884</v>
      </c>
      <c r="J733" t="s">
        <v>2615</v>
      </c>
      <c r="K733" t="s">
        <v>13</v>
      </c>
      <c r="L733" t="s">
        <v>4899</v>
      </c>
      <c r="M733" t="s">
        <v>1884</v>
      </c>
      <c r="N733">
        <f t="shared" si="11"/>
        <v>1</v>
      </c>
      <c r="O7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Bolesław III Wrymouth?</v>
      </c>
    </row>
    <row r="734" spans="1:15" x14ac:dyDescent="0.3">
      <c r="A734" t="s">
        <v>4900</v>
      </c>
      <c r="B734" t="s">
        <v>4901</v>
      </c>
      <c r="C734" t="s">
        <v>9</v>
      </c>
      <c r="D734" t="s">
        <v>4092</v>
      </c>
      <c r="E734" t="s">
        <v>5900</v>
      </c>
      <c r="F734" t="s">
        <v>4902</v>
      </c>
      <c r="G734">
        <f>ROUND(Personalities_yearOfDeath[[#This Row],[value]],2)</f>
        <v>1434</v>
      </c>
      <c r="H734" t="s">
        <v>1883</v>
      </c>
      <c r="I734" t="s">
        <v>1884</v>
      </c>
      <c r="J734" t="s">
        <v>2298</v>
      </c>
      <c r="K734" t="s">
        <v>13</v>
      </c>
      <c r="L734" t="s">
        <v>4903</v>
      </c>
      <c r="M734" t="s">
        <v>1884</v>
      </c>
      <c r="N734">
        <f t="shared" si="11"/>
        <v>1</v>
      </c>
      <c r="O7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Władysław II Jagiełło?</v>
      </c>
    </row>
    <row r="735" spans="1:15" x14ac:dyDescent="0.3">
      <c r="A735" t="s">
        <v>4904</v>
      </c>
      <c r="B735" t="s">
        <v>4905</v>
      </c>
      <c r="C735" t="s">
        <v>9</v>
      </c>
      <c r="D735" t="s">
        <v>4092</v>
      </c>
      <c r="E735" t="s">
        <v>5900</v>
      </c>
      <c r="F735" t="s">
        <v>4906</v>
      </c>
      <c r="G735">
        <f>ROUND(Personalities_yearOfDeath[[#This Row],[value]],2)</f>
        <v>1241</v>
      </c>
      <c r="H735" t="s">
        <v>1883</v>
      </c>
      <c r="I735" t="s">
        <v>1884</v>
      </c>
      <c r="J735" t="s">
        <v>149</v>
      </c>
      <c r="K735" t="s">
        <v>13</v>
      </c>
      <c r="L735" t="s">
        <v>4907</v>
      </c>
      <c r="M735" t="s">
        <v>1884</v>
      </c>
      <c r="N735">
        <f t="shared" si="11"/>
        <v>1</v>
      </c>
      <c r="O7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Henry II the Pravoslav?</v>
      </c>
    </row>
    <row r="736" spans="1:15" x14ac:dyDescent="0.3">
      <c r="A736" t="s">
        <v>4908</v>
      </c>
      <c r="B736" t="s">
        <v>4909</v>
      </c>
      <c r="C736" t="s">
        <v>9</v>
      </c>
      <c r="D736" t="s">
        <v>4092</v>
      </c>
      <c r="E736" t="s">
        <v>5900</v>
      </c>
      <c r="F736" t="s">
        <v>4139</v>
      </c>
      <c r="G736">
        <f>ROUND(Personalities_yearOfDeath[[#This Row],[value]],2)</f>
        <v>2018</v>
      </c>
      <c r="H736" t="s">
        <v>1883</v>
      </c>
      <c r="I736" t="s">
        <v>1884</v>
      </c>
      <c r="J736" t="s">
        <v>180</v>
      </c>
      <c r="K736" t="s">
        <v>13</v>
      </c>
      <c r="L736" t="s">
        <v>4910</v>
      </c>
      <c r="M736" t="s">
        <v>1884</v>
      </c>
      <c r="N736">
        <f t="shared" si="11"/>
        <v>1</v>
      </c>
      <c r="O7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Ola Ullsten?</v>
      </c>
    </row>
    <row r="737" spans="1:15" x14ac:dyDescent="0.3">
      <c r="A737" t="s">
        <v>4911</v>
      </c>
      <c r="B737" t="s">
        <v>4912</v>
      </c>
      <c r="C737" t="s">
        <v>9</v>
      </c>
      <c r="D737" t="s">
        <v>4092</v>
      </c>
      <c r="E737" t="s">
        <v>5900</v>
      </c>
      <c r="F737" t="s">
        <v>4166</v>
      </c>
      <c r="G737">
        <f>ROUND(Personalities_yearOfDeath[[#This Row],[value]],2)</f>
        <v>1978</v>
      </c>
      <c r="H737" t="s">
        <v>1883</v>
      </c>
      <c r="I737" t="s">
        <v>1884</v>
      </c>
      <c r="J737" t="s">
        <v>36</v>
      </c>
      <c r="K737" t="s">
        <v>13</v>
      </c>
      <c r="L737" t="s">
        <v>4913</v>
      </c>
      <c r="M737" t="s">
        <v>1884</v>
      </c>
      <c r="N737">
        <f t="shared" si="11"/>
        <v>1</v>
      </c>
      <c r="O7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Kofi Abrefa Busia?</v>
      </c>
    </row>
    <row r="738" spans="1:15" x14ac:dyDescent="0.3">
      <c r="A738" t="s">
        <v>4914</v>
      </c>
      <c r="B738" t="s">
        <v>4915</v>
      </c>
      <c r="C738" t="s">
        <v>9</v>
      </c>
      <c r="D738" t="s">
        <v>4092</v>
      </c>
      <c r="E738" t="s">
        <v>5900</v>
      </c>
      <c r="F738" t="s">
        <v>1115</v>
      </c>
      <c r="G738">
        <f>ROUND(Personalities_yearOfDeath[[#This Row],[value]],2)</f>
        <v>1926</v>
      </c>
      <c r="H738" t="s">
        <v>1883</v>
      </c>
      <c r="I738" t="s">
        <v>1884</v>
      </c>
      <c r="J738" t="s">
        <v>202</v>
      </c>
      <c r="K738" t="s">
        <v>13</v>
      </c>
      <c r="L738" t="s">
        <v>4916</v>
      </c>
      <c r="M738" t="s">
        <v>1884</v>
      </c>
      <c r="N738">
        <f t="shared" si="11"/>
        <v>1</v>
      </c>
      <c r="O7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Carl Swartz?</v>
      </c>
    </row>
    <row r="739" spans="1:15" x14ac:dyDescent="0.3">
      <c r="A739" t="s">
        <v>4917</v>
      </c>
      <c r="B739" t="s">
        <v>4918</v>
      </c>
      <c r="C739" t="s">
        <v>9</v>
      </c>
      <c r="D739" t="s">
        <v>4092</v>
      </c>
      <c r="E739" t="s">
        <v>5900</v>
      </c>
      <c r="F739" t="s">
        <v>948</v>
      </c>
      <c r="G739">
        <f>ROUND(Personalities_yearOfDeath[[#This Row],[value]],2)</f>
        <v>1907</v>
      </c>
      <c r="H739" t="s">
        <v>1883</v>
      </c>
      <c r="I739" t="s">
        <v>1884</v>
      </c>
      <c r="J739" t="s">
        <v>105</v>
      </c>
      <c r="K739" t="s">
        <v>13</v>
      </c>
      <c r="L739" t="s">
        <v>4919</v>
      </c>
      <c r="M739" t="s">
        <v>1884</v>
      </c>
      <c r="N739">
        <f t="shared" si="11"/>
        <v>1</v>
      </c>
      <c r="O7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Erik Gustaf Boström?</v>
      </c>
    </row>
    <row r="740" spans="1:15" x14ac:dyDescent="0.3">
      <c r="A740" t="s">
        <v>4920</v>
      </c>
      <c r="B740" t="s">
        <v>4921</v>
      </c>
      <c r="C740" t="s">
        <v>9</v>
      </c>
      <c r="D740" t="s">
        <v>4092</v>
      </c>
      <c r="E740" t="s">
        <v>5900</v>
      </c>
      <c r="F740" t="s">
        <v>4922</v>
      </c>
      <c r="G740">
        <f>ROUND(Personalities_yearOfDeath[[#This Row],[value]],2)</f>
        <v>-3</v>
      </c>
      <c r="H740" t="s">
        <v>1883</v>
      </c>
      <c r="I740" t="s">
        <v>1884</v>
      </c>
      <c r="J740" t="s">
        <v>2402</v>
      </c>
      <c r="K740" t="s">
        <v>13</v>
      </c>
      <c r="L740" t="s">
        <v>4923</v>
      </c>
      <c r="M740" t="s">
        <v>1884</v>
      </c>
      <c r="N740">
        <f t="shared" si="11"/>
        <v>1</v>
      </c>
      <c r="O7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Herod the Great?</v>
      </c>
    </row>
    <row r="741" spans="1:15" x14ac:dyDescent="0.3">
      <c r="A741" t="s">
        <v>4924</v>
      </c>
      <c r="B741" t="s">
        <v>4925</v>
      </c>
      <c r="C741" t="s">
        <v>9</v>
      </c>
      <c r="D741" t="s">
        <v>4092</v>
      </c>
      <c r="E741" t="s">
        <v>5900</v>
      </c>
      <c r="F741" t="s">
        <v>4168</v>
      </c>
      <c r="G741">
        <f>ROUND(Personalities_yearOfDeath[[#This Row],[value]],2)</f>
        <v>1058</v>
      </c>
      <c r="H741" t="s">
        <v>1883</v>
      </c>
      <c r="I741" t="s">
        <v>1884</v>
      </c>
      <c r="J741" t="s">
        <v>464</v>
      </c>
      <c r="K741" t="s">
        <v>13</v>
      </c>
      <c r="L741" t="s">
        <v>4926</v>
      </c>
      <c r="M741" t="s">
        <v>1884</v>
      </c>
      <c r="N741">
        <f t="shared" si="11"/>
        <v>1</v>
      </c>
      <c r="O7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Casimir I the Restorer?</v>
      </c>
    </row>
    <row r="742" spans="1:15" x14ac:dyDescent="0.3">
      <c r="A742" t="s">
        <v>4927</v>
      </c>
      <c r="B742" t="s">
        <v>4928</v>
      </c>
      <c r="C742" t="s">
        <v>9</v>
      </c>
      <c r="D742" t="s">
        <v>4092</v>
      </c>
      <c r="E742" t="s">
        <v>5900</v>
      </c>
      <c r="F742" t="s">
        <v>2842</v>
      </c>
      <c r="G742">
        <f>ROUND(Personalities_yearOfDeath[[#This Row],[value]],2)</f>
        <v>1118</v>
      </c>
      <c r="H742" t="s">
        <v>1883</v>
      </c>
      <c r="I742" t="s">
        <v>1884</v>
      </c>
      <c r="J742" t="s">
        <v>566</v>
      </c>
      <c r="K742" t="s">
        <v>13</v>
      </c>
      <c r="L742" t="s">
        <v>4929</v>
      </c>
      <c r="M742" t="s">
        <v>1884</v>
      </c>
      <c r="N742">
        <f t="shared" si="11"/>
        <v>1</v>
      </c>
      <c r="O7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Baldwin I of Jerusalem?</v>
      </c>
    </row>
    <row r="743" spans="1:15" x14ac:dyDescent="0.3">
      <c r="A743" t="s">
        <v>4930</v>
      </c>
      <c r="B743" t="s">
        <v>4931</v>
      </c>
      <c r="C743" t="s">
        <v>9</v>
      </c>
      <c r="D743" t="s">
        <v>4092</v>
      </c>
      <c r="E743" t="s">
        <v>5900</v>
      </c>
      <c r="F743" t="s">
        <v>117</v>
      </c>
      <c r="G743">
        <f>ROUND(Personalities_yearOfDeath[[#This Row],[value]],2)</f>
        <v>1953</v>
      </c>
      <c r="H743" t="s">
        <v>1883</v>
      </c>
      <c r="I743" t="s">
        <v>1884</v>
      </c>
      <c r="J743" t="s">
        <v>157</v>
      </c>
      <c r="K743" t="s">
        <v>13</v>
      </c>
      <c r="L743" t="s">
        <v>4932</v>
      </c>
      <c r="M743" t="s">
        <v>1884</v>
      </c>
      <c r="N743">
        <f t="shared" si="11"/>
        <v>1</v>
      </c>
      <c r="O7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Hjalmar Hammarskjöld?</v>
      </c>
    </row>
    <row r="744" spans="1:15" x14ac:dyDescent="0.3">
      <c r="A744" t="s">
        <v>4933</v>
      </c>
      <c r="B744" t="s">
        <v>4934</v>
      </c>
      <c r="C744" t="s">
        <v>9</v>
      </c>
      <c r="D744" t="s">
        <v>4092</v>
      </c>
      <c r="E744" t="s">
        <v>5900</v>
      </c>
      <c r="F744" t="s">
        <v>4116</v>
      </c>
      <c r="G744">
        <f>ROUND(Personalities_yearOfDeath[[#This Row],[value]],2)</f>
        <v>1998</v>
      </c>
      <c r="H744" t="s">
        <v>1883</v>
      </c>
      <c r="I744" t="s">
        <v>1884</v>
      </c>
      <c r="J744" t="s">
        <v>77</v>
      </c>
      <c r="K744" t="s">
        <v>13</v>
      </c>
      <c r="L744" t="s">
        <v>4935</v>
      </c>
      <c r="M744" t="s">
        <v>1884</v>
      </c>
      <c r="N744">
        <f t="shared" si="11"/>
        <v>1</v>
      </c>
      <c r="O7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Hilla Limann?</v>
      </c>
    </row>
    <row r="745" spans="1:15" x14ac:dyDescent="0.3">
      <c r="A745" t="s">
        <v>4936</v>
      </c>
      <c r="B745" t="s">
        <v>4937</v>
      </c>
      <c r="C745" t="s">
        <v>9</v>
      </c>
      <c r="D745" t="s">
        <v>4092</v>
      </c>
      <c r="E745" t="s">
        <v>5900</v>
      </c>
      <c r="F745" t="s">
        <v>4938</v>
      </c>
      <c r="G745">
        <f>ROUND(Personalities_yearOfDeath[[#This Row],[value]],2)</f>
        <v>1159</v>
      </c>
      <c r="H745" t="s">
        <v>1883</v>
      </c>
      <c r="I745" t="s">
        <v>1884</v>
      </c>
      <c r="J745" t="s">
        <v>105</v>
      </c>
      <c r="K745" t="s">
        <v>13</v>
      </c>
      <c r="L745" t="s">
        <v>4939</v>
      </c>
      <c r="M745" t="s">
        <v>1884</v>
      </c>
      <c r="N745">
        <f t="shared" si="11"/>
        <v>1</v>
      </c>
      <c r="O7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Joscelin II?</v>
      </c>
    </row>
    <row r="746" spans="1:15" x14ac:dyDescent="0.3">
      <c r="A746" t="s">
        <v>4940</v>
      </c>
      <c r="B746" t="s">
        <v>4941</v>
      </c>
      <c r="C746" t="s">
        <v>9</v>
      </c>
      <c r="D746" t="s">
        <v>4092</v>
      </c>
      <c r="E746" t="s">
        <v>5900</v>
      </c>
      <c r="F746" t="s">
        <v>1556</v>
      </c>
      <c r="G746">
        <f>ROUND(Personalities_yearOfDeath[[#This Row],[value]],2)</f>
        <v>1945</v>
      </c>
      <c r="H746" t="s">
        <v>1883</v>
      </c>
      <c r="I746" t="s">
        <v>1884</v>
      </c>
      <c r="J746" t="s">
        <v>114</v>
      </c>
      <c r="K746" t="s">
        <v>13</v>
      </c>
      <c r="L746" t="s">
        <v>4942</v>
      </c>
      <c r="M746" t="s">
        <v>1884</v>
      </c>
      <c r="N746">
        <f t="shared" si="11"/>
        <v>1</v>
      </c>
      <c r="O7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Carl Gustaf Ekman?</v>
      </c>
    </row>
    <row r="747" spans="1:15" x14ac:dyDescent="0.3">
      <c r="A747" t="s">
        <v>4943</v>
      </c>
      <c r="B747" t="s">
        <v>4944</v>
      </c>
      <c r="C747" t="s">
        <v>9</v>
      </c>
      <c r="D747" t="s">
        <v>4092</v>
      </c>
      <c r="E747" t="s">
        <v>5900</v>
      </c>
      <c r="F747" t="s">
        <v>4098</v>
      </c>
      <c r="G747">
        <f>ROUND(Personalities_yearOfDeath[[#This Row],[value]],2)</f>
        <v>2016</v>
      </c>
      <c r="H747" t="s">
        <v>1883</v>
      </c>
      <c r="I747" t="s">
        <v>1884</v>
      </c>
      <c r="J747" t="s">
        <v>662</v>
      </c>
      <c r="K747" t="s">
        <v>13</v>
      </c>
      <c r="L747" t="s">
        <v>4945</v>
      </c>
      <c r="M747" t="s">
        <v>1884</v>
      </c>
      <c r="N747">
        <f t="shared" si="11"/>
        <v>1</v>
      </c>
      <c r="O7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Thorbjörn Fälldin?</v>
      </c>
    </row>
    <row r="748" spans="1:15" x14ac:dyDescent="0.3">
      <c r="A748" t="s">
        <v>4946</v>
      </c>
      <c r="B748" t="s">
        <v>4947</v>
      </c>
      <c r="C748" t="s">
        <v>9</v>
      </c>
      <c r="D748" t="s">
        <v>4092</v>
      </c>
      <c r="E748" t="s">
        <v>5900</v>
      </c>
      <c r="F748" t="s">
        <v>914</v>
      </c>
      <c r="G748">
        <f>ROUND(Personalities_yearOfDeath[[#This Row],[value]],2)</f>
        <v>1894</v>
      </c>
      <c r="H748" t="s">
        <v>1883</v>
      </c>
      <c r="I748" t="s">
        <v>1884</v>
      </c>
      <c r="J748" t="s">
        <v>36</v>
      </c>
      <c r="K748" t="s">
        <v>13</v>
      </c>
      <c r="L748" t="s">
        <v>4948</v>
      </c>
      <c r="M748" t="s">
        <v>1884</v>
      </c>
      <c r="N748">
        <f t="shared" si="11"/>
        <v>1</v>
      </c>
      <c r="O7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Gillis Bildt?</v>
      </c>
    </row>
    <row r="749" spans="1:15" x14ac:dyDescent="0.3">
      <c r="A749" t="s">
        <v>4949</v>
      </c>
      <c r="B749" t="s">
        <v>4950</v>
      </c>
      <c r="C749" t="s">
        <v>9</v>
      </c>
      <c r="D749" t="s">
        <v>4092</v>
      </c>
      <c r="E749" t="s">
        <v>5900</v>
      </c>
      <c r="F749" t="s">
        <v>637</v>
      </c>
      <c r="G749">
        <f>ROUND(Personalities_yearOfDeath[[#This Row],[value]],2)</f>
        <v>1247</v>
      </c>
      <c r="H749" t="s">
        <v>1883</v>
      </c>
      <c r="I749" t="s">
        <v>1884</v>
      </c>
      <c r="J749" t="s">
        <v>63</v>
      </c>
      <c r="K749" t="s">
        <v>13</v>
      </c>
      <c r="L749" t="s">
        <v>4951</v>
      </c>
      <c r="M749" t="s">
        <v>1884</v>
      </c>
      <c r="N749">
        <f t="shared" si="11"/>
        <v>1</v>
      </c>
      <c r="O7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Konrad I of Masovia?</v>
      </c>
    </row>
    <row r="750" spans="1:15" x14ac:dyDescent="0.3">
      <c r="A750" t="s">
        <v>4952</v>
      </c>
      <c r="B750" t="s">
        <v>4953</v>
      </c>
      <c r="C750" t="s">
        <v>9</v>
      </c>
      <c r="D750" t="s">
        <v>4092</v>
      </c>
      <c r="E750" t="s">
        <v>5900</v>
      </c>
      <c r="F750" t="s">
        <v>2093</v>
      </c>
      <c r="G750">
        <f>ROUND(Personalities_yearOfDeath[[#This Row],[value]],2)</f>
        <v>1911</v>
      </c>
      <c r="H750" t="s">
        <v>1883</v>
      </c>
      <c r="I750" t="s">
        <v>1884</v>
      </c>
      <c r="J750" t="s">
        <v>36</v>
      </c>
      <c r="K750" t="s">
        <v>13</v>
      </c>
      <c r="L750" t="s">
        <v>4954</v>
      </c>
      <c r="M750" t="s">
        <v>1884</v>
      </c>
      <c r="N750">
        <f t="shared" si="11"/>
        <v>1</v>
      </c>
      <c r="O7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Christian Lundeberg?</v>
      </c>
    </row>
    <row r="751" spans="1:15" x14ac:dyDescent="0.3">
      <c r="A751" t="s">
        <v>4955</v>
      </c>
      <c r="B751" t="s">
        <v>4956</v>
      </c>
      <c r="C751" t="s">
        <v>9</v>
      </c>
      <c r="D751" t="s">
        <v>4092</v>
      </c>
      <c r="E751" t="s">
        <v>5900</v>
      </c>
      <c r="F751" t="s">
        <v>573</v>
      </c>
      <c r="G751">
        <f>ROUND(Personalities_yearOfDeath[[#This Row],[value]],2)</f>
        <v>1915</v>
      </c>
      <c r="H751" t="s">
        <v>1883</v>
      </c>
      <c r="I751" t="s">
        <v>1884</v>
      </c>
      <c r="J751" t="s">
        <v>245</v>
      </c>
      <c r="K751" t="s">
        <v>13</v>
      </c>
      <c r="L751" t="s">
        <v>4957</v>
      </c>
      <c r="M751" t="s">
        <v>1884</v>
      </c>
      <c r="N751">
        <f t="shared" si="11"/>
        <v>1</v>
      </c>
      <c r="O7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Karl Staaff?</v>
      </c>
    </row>
    <row r="752" spans="1:15" x14ac:dyDescent="0.3">
      <c r="A752" t="s">
        <v>4958</v>
      </c>
      <c r="B752" t="s">
        <v>4959</v>
      </c>
      <c r="C752" t="s">
        <v>9</v>
      </c>
      <c r="D752" t="s">
        <v>4092</v>
      </c>
      <c r="E752" t="s">
        <v>5900</v>
      </c>
      <c r="F752" t="s">
        <v>4145</v>
      </c>
      <c r="G752">
        <f>ROUND(Personalities_yearOfDeath[[#This Row],[value]],2)</f>
        <v>2014</v>
      </c>
      <c r="H752" t="s">
        <v>1883</v>
      </c>
      <c r="I752" t="s">
        <v>1884</v>
      </c>
      <c r="J752" t="s">
        <v>2167</v>
      </c>
      <c r="K752" t="s">
        <v>13</v>
      </c>
      <c r="L752" t="s">
        <v>4960</v>
      </c>
      <c r="M752" t="s">
        <v>1884</v>
      </c>
      <c r="N752">
        <f t="shared" si="11"/>
        <v>1</v>
      </c>
      <c r="O7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Richard Attenborough?</v>
      </c>
    </row>
    <row r="753" spans="1:15" x14ac:dyDescent="0.3">
      <c r="A753" t="s">
        <v>4961</v>
      </c>
      <c r="B753" t="s">
        <v>4962</v>
      </c>
      <c r="C753" t="s">
        <v>9</v>
      </c>
      <c r="D753" t="s">
        <v>4092</v>
      </c>
      <c r="E753" t="s">
        <v>5900</v>
      </c>
      <c r="F753" t="s">
        <v>4963</v>
      </c>
      <c r="G753">
        <f>ROUND(Personalities_yearOfDeath[[#This Row],[value]],2)</f>
        <v>1696</v>
      </c>
      <c r="H753" t="s">
        <v>1883</v>
      </c>
      <c r="I753" t="s">
        <v>1884</v>
      </c>
      <c r="J753" t="s">
        <v>949</v>
      </c>
      <c r="K753" t="s">
        <v>13</v>
      </c>
      <c r="L753" t="s">
        <v>4964</v>
      </c>
      <c r="M753" t="s">
        <v>1884</v>
      </c>
      <c r="N753">
        <f t="shared" si="11"/>
        <v>1</v>
      </c>
      <c r="O7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III Sobieski?</v>
      </c>
    </row>
    <row r="754" spans="1:15" x14ac:dyDescent="0.3">
      <c r="A754" t="s">
        <v>4965</v>
      </c>
      <c r="B754" t="s">
        <v>4966</v>
      </c>
      <c r="C754" t="s">
        <v>9</v>
      </c>
      <c r="D754" t="s">
        <v>4092</v>
      </c>
      <c r="E754" t="s">
        <v>5900</v>
      </c>
      <c r="F754" t="s">
        <v>4967</v>
      </c>
      <c r="G754">
        <f>ROUND(Personalities_yearOfDeath[[#This Row],[value]],2)</f>
        <v>1167</v>
      </c>
      <c r="H754" t="s">
        <v>1883</v>
      </c>
      <c r="I754" t="s">
        <v>1884</v>
      </c>
      <c r="J754" t="s">
        <v>91</v>
      </c>
      <c r="K754" t="s">
        <v>13</v>
      </c>
      <c r="L754" t="s">
        <v>4968</v>
      </c>
      <c r="M754" t="s">
        <v>1884</v>
      </c>
      <c r="N754">
        <f t="shared" si="11"/>
        <v>1</v>
      </c>
      <c r="O7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Rainald of Dassel?</v>
      </c>
    </row>
    <row r="755" spans="1:15" x14ac:dyDescent="0.3">
      <c r="A755" t="s">
        <v>4969</v>
      </c>
      <c r="B755" t="s">
        <v>4970</v>
      </c>
      <c r="C755" t="s">
        <v>9</v>
      </c>
      <c r="D755" t="s">
        <v>4092</v>
      </c>
      <c r="E755" t="s">
        <v>5900</v>
      </c>
      <c r="F755" t="s">
        <v>4971</v>
      </c>
      <c r="G755">
        <f>ROUND(Personalities_yearOfDeath[[#This Row],[value]],2)</f>
        <v>1173</v>
      </c>
      <c r="H755" t="s">
        <v>1883</v>
      </c>
      <c r="I755" t="s">
        <v>1884</v>
      </c>
      <c r="J755" t="s">
        <v>157</v>
      </c>
      <c r="K755" t="s">
        <v>13</v>
      </c>
      <c r="L755" t="s">
        <v>4972</v>
      </c>
      <c r="M755" t="s">
        <v>1884</v>
      </c>
      <c r="N755">
        <f t="shared" si="11"/>
        <v>1</v>
      </c>
      <c r="O7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Bolesław IV the Curly?</v>
      </c>
    </row>
    <row r="756" spans="1:15" x14ac:dyDescent="0.3">
      <c r="A756" t="s">
        <v>4973</v>
      </c>
      <c r="B756" t="s">
        <v>4974</v>
      </c>
      <c r="C756" t="s">
        <v>9</v>
      </c>
      <c r="D756" t="s">
        <v>4092</v>
      </c>
      <c r="E756" t="s">
        <v>5900</v>
      </c>
      <c r="F756" t="s">
        <v>4975</v>
      </c>
      <c r="G756">
        <f>ROUND(Personalities_yearOfDeath[[#This Row],[value]],2)</f>
        <v>1025</v>
      </c>
      <c r="H756" t="s">
        <v>1883</v>
      </c>
      <c r="I756" t="s">
        <v>1884</v>
      </c>
      <c r="J756" t="s">
        <v>804</v>
      </c>
      <c r="K756" t="s">
        <v>13</v>
      </c>
      <c r="L756" t="s">
        <v>4976</v>
      </c>
      <c r="M756" t="s">
        <v>1884</v>
      </c>
      <c r="N756">
        <f t="shared" si="11"/>
        <v>1</v>
      </c>
      <c r="O7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Bolesław I the Brave?</v>
      </c>
    </row>
    <row r="757" spans="1:15" x14ac:dyDescent="0.3">
      <c r="A757" t="s">
        <v>4977</v>
      </c>
      <c r="B757" t="s">
        <v>4978</v>
      </c>
      <c r="C757" t="s">
        <v>9</v>
      </c>
      <c r="D757" t="s">
        <v>4092</v>
      </c>
      <c r="E757" t="s">
        <v>5900</v>
      </c>
      <c r="F757" t="s">
        <v>1014</v>
      </c>
      <c r="G757">
        <f>ROUND(Personalities_yearOfDeath[[#This Row],[value]],2)</f>
        <v>1891</v>
      </c>
      <c r="H757" t="s">
        <v>1883</v>
      </c>
      <c r="I757" t="s">
        <v>1884</v>
      </c>
      <c r="J757" t="s">
        <v>86</v>
      </c>
      <c r="K757" t="s">
        <v>13</v>
      </c>
      <c r="L757" t="s">
        <v>4979</v>
      </c>
      <c r="M757" t="s">
        <v>1884</v>
      </c>
      <c r="N757">
        <f t="shared" si="11"/>
        <v>1</v>
      </c>
      <c r="O7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Carl Johan Thyselius?</v>
      </c>
    </row>
    <row r="758" spans="1:15" x14ac:dyDescent="0.3">
      <c r="A758" t="s">
        <v>4980</v>
      </c>
      <c r="B758" t="s">
        <v>4981</v>
      </c>
      <c r="C758" t="s">
        <v>9</v>
      </c>
      <c r="D758" t="s">
        <v>4092</v>
      </c>
      <c r="E758" t="s">
        <v>5900</v>
      </c>
      <c r="F758" t="s">
        <v>296</v>
      </c>
      <c r="G758">
        <f>ROUND(Personalities_yearOfDeath[[#This Row],[value]],2)</f>
        <v>1948</v>
      </c>
      <c r="H758" t="s">
        <v>1883</v>
      </c>
      <c r="I758" t="s">
        <v>1884</v>
      </c>
      <c r="J758" t="s">
        <v>86</v>
      </c>
      <c r="K758" t="s">
        <v>13</v>
      </c>
      <c r="L758" t="s">
        <v>4982</v>
      </c>
      <c r="M758" t="s">
        <v>1884</v>
      </c>
      <c r="N758">
        <f t="shared" si="11"/>
        <v>1</v>
      </c>
      <c r="O7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 Adalbert of Prussia?</v>
      </c>
    </row>
    <row r="759" spans="1:15" x14ac:dyDescent="0.3">
      <c r="A759" t="s">
        <v>4983</v>
      </c>
      <c r="B759" t="s">
        <v>4984</v>
      </c>
      <c r="C759" t="s">
        <v>9</v>
      </c>
      <c r="D759" t="s">
        <v>4092</v>
      </c>
      <c r="E759" t="s">
        <v>5900</v>
      </c>
      <c r="F759" t="s">
        <v>4985</v>
      </c>
      <c r="G759">
        <f>ROUND(Personalities_yearOfDeath[[#This Row],[value]],2)</f>
        <v>1792</v>
      </c>
      <c r="H759" t="s">
        <v>1883</v>
      </c>
      <c r="I759" t="s">
        <v>1884</v>
      </c>
      <c r="J759" t="s">
        <v>1030</v>
      </c>
      <c r="K759" t="s">
        <v>13</v>
      </c>
      <c r="L759" t="s">
        <v>4986</v>
      </c>
      <c r="M759" t="s">
        <v>1884</v>
      </c>
      <c r="N759">
        <f t="shared" si="11"/>
        <v>1</v>
      </c>
      <c r="O7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Gustav III of Sweden?</v>
      </c>
    </row>
    <row r="760" spans="1:15" x14ac:dyDescent="0.3">
      <c r="A760" t="s">
        <v>4987</v>
      </c>
      <c r="B760" t="s">
        <v>4988</v>
      </c>
      <c r="C760" t="s">
        <v>9</v>
      </c>
      <c r="D760" t="s">
        <v>4092</v>
      </c>
      <c r="E760" t="s">
        <v>5900</v>
      </c>
      <c r="F760" t="s">
        <v>1108</v>
      </c>
      <c r="G760">
        <f>ROUND(Personalities_yearOfDeath[[#This Row],[value]],2)</f>
        <v>1964</v>
      </c>
      <c r="H760" t="s">
        <v>1883</v>
      </c>
      <c r="I760" t="s">
        <v>1884</v>
      </c>
      <c r="J760" t="s">
        <v>23</v>
      </c>
      <c r="K760" t="s">
        <v>13</v>
      </c>
      <c r="L760" t="s">
        <v>4989</v>
      </c>
      <c r="M760" t="s">
        <v>1884</v>
      </c>
      <c r="N760">
        <f t="shared" si="11"/>
        <v>1</v>
      </c>
      <c r="O7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Rickard Sandler?</v>
      </c>
    </row>
    <row r="761" spans="1:15" x14ac:dyDescent="0.3">
      <c r="A761" t="s">
        <v>4990</v>
      </c>
      <c r="B761" t="s">
        <v>4991</v>
      </c>
      <c r="C761" t="s">
        <v>9</v>
      </c>
      <c r="D761" t="s">
        <v>4092</v>
      </c>
      <c r="E761" t="s">
        <v>5900</v>
      </c>
      <c r="F761" t="s">
        <v>1122</v>
      </c>
      <c r="G761">
        <f>ROUND(Personalities_yearOfDeath[[#This Row],[value]],2)</f>
        <v>1733</v>
      </c>
      <c r="H761" t="s">
        <v>1883</v>
      </c>
      <c r="I761" t="s">
        <v>1884</v>
      </c>
      <c r="J761" t="s">
        <v>960</v>
      </c>
      <c r="K761" t="s">
        <v>13</v>
      </c>
      <c r="L761" t="s">
        <v>4992</v>
      </c>
      <c r="M761" t="s">
        <v>1884</v>
      </c>
      <c r="N761">
        <f t="shared" si="11"/>
        <v>1</v>
      </c>
      <c r="O7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Augustus II the Strong?</v>
      </c>
    </row>
    <row r="762" spans="1:15" x14ac:dyDescent="0.3">
      <c r="A762" t="s">
        <v>4993</v>
      </c>
      <c r="B762" t="s">
        <v>4994</v>
      </c>
      <c r="C762" t="s">
        <v>9</v>
      </c>
      <c r="D762" t="s">
        <v>4092</v>
      </c>
      <c r="E762" t="s">
        <v>5900</v>
      </c>
      <c r="F762" t="s">
        <v>4247</v>
      </c>
      <c r="G762">
        <f>ROUND(Personalities_yearOfDeath[[#This Row],[value]],2)</f>
        <v>1841</v>
      </c>
      <c r="H762" t="s">
        <v>1883</v>
      </c>
      <c r="I762" t="s">
        <v>1884</v>
      </c>
      <c r="J762" t="s">
        <v>31</v>
      </c>
      <c r="K762" t="s">
        <v>13</v>
      </c>
      <c r="L762" t="s">
        <v>4995</v>
      </c>
      <c r="M762" t="s">
        <v>1884</v>
      </c>
      <c r="N762">
        <f t="shared" si="11"/>
        <v>1</v>
      </c>
      <c r="O7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Gustav von Rauch?</v>
      </c>
    </row>
    <row r="763" spans="1:15" x14ac:dyDescent="0.3">
      <c r="A763" t="s">
        <v>4996</v>
      </c>
      <c r="B763" t="s">
        <v>4997</v>
      </c>
      <c r="C763" t="s">
        <v>9</v>
      </c>
      <c r="D763" t="s">
        <v>4092</v>
      </c>
      <c r="E763" t="s">
        <v>5900</v>
      </c>
      <c r="F763" t="s">
        <v>253</v>
      </c>
      <c r="G763">
        <f>ROUND(Personalities_yearOfDeath[[#This Row],[value]],2)</f>
        <v>1935</v>
      </c>
      <c r="H763" t="s">
        <v>1883</v>
      </c>
      <c r="I763" t="s">
        <v>1884</v>
      </c>
      <c r="J763" t="s">
        <v>45</v>
      </c>
      <c r="K763" t="s">
        <v>13</v>
      </c>
      <c r="L763" t="s">
        <v>4998</v>
      </c>
      <c r="M763" t="s">
        <v>1884</v>
      </c>
      <c r="N763">
        <f t="shared" si="11"/>
        <v>1</v>
      </c>
      <c r="O7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Gerhard Louis De Geer?</v>
      </c>
    </row>
    <row r="764" spans="1:15" x14ac:dyDescent="0.3">
      <c r="A764" t="s">
        <v>4999</v>
      </c>
      <c r="B764" t="s">
        <v>5000</v>
      </c>
      <c r="C764" t="s">
        <v>9</v>
      </c>
      <c r="D764" t="s">
        <v>4092</v>
      </c>
      <c r="E764" t="s">
        <v>5900</v>
      </c>
      <c r="F764" t="s">
        <v>253</v>
      </c>
      <c r="G764">
        <f>ROUND(Personalities_yearOfDeath[[#This Row],[value]],2)</f>
        <v>1935</v>
      </c>
      <c r="H764" t="s">
        <v>1883</v>
      </c>
      <c r="I764" t="s">
        <v>1884</v>
      </c>
      <c r="J764" t="s">
        <v>277</v>
      </c>
      <c r="K764" t="s">
        <v>13</v>
      </c>
      <c r="L764" t="s">
        <v>5001</v>
      </c>
      <c r="M764" t="s">
        <v>1884</v>
      </c>
      <c r="N764">
        <f t="shared" si="11"/>
        <v>1</v>
      </c>
      <c r="O7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Johan Ramstedt?</v>
      </c>
    </row>
    <row r="765" spans="1:15" x14ac:dyDescent="0.3">
      <c r="A765" t="s">
        <v>5002</v>
      </c>
      <c r="B765" t="s">
        <v>5003</v>
      </c>
      <c r="C765" t="s">
        <v>9</v>
      </c>
      <c r="D765" t="s">
        <v>4092</v>
      </c>
      <c r="E765" t="s">
        <v>5900</v>
      </c>
      <c r="F765" t="s">
        <v>463</v>
      </c>
      <c r="G765">
        <f>ROUND(Personalities_yearOfDeath[[#This Row],[value]],2)</f>
        <v>1893</v>
      </c>
      <c r="H765" t="s">
        <v>1883</v>
      </c>
      <c r="I765" t="s">
        <v>1884</v>
      </c>
      <c r="J765" t="s">
        <v>54</v>
      </c>
      <c r="K765" t="s">
        <v>13</v>
      </c>
      <c r="L765" t="s">
        <v>5004</v>
      </c>
      <c r="M765" t="s">
        <v>1884</v>
      </c>
      <c r="N765">
        <f t="shared" si="11"/>
        <v>1</v>
      </c>
      <c r="O7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Georg von Kameke?</v>
      </c>
    </row>
    <row r="766" spans="1:15" x14ac:dyDescent="0.3">
      <c r="A766" t="s">
        <v>5005</v>
      </c>
      <c r="B766" t="s">
        <v>5006</v>
      </c>
      <c r="C766" t="s">
        <v>9</v>
      </c>
      <c r="D766" t="s">
        <v>4092</v>
      </c>
      <c r="E766" t="s">
        <v>5900</v>
      </c>
      <c r="F766" t="s">
        <v>4103</v>
      </c>
      <c r="G766">
        <f>ROUND(Personalities_yearOfDeath[[#This Row],[value]],2)</f>
        <v>2020</v>
      </c>
      <c r="H766" t="s">
        <v>1883</v>
      </c>
      <c r="I766" t="s">
        <v>1884</v>
      </c>
      <c r="J766" t="s">
        <v>683</v>
      </c>
      <c r="K766" t="s">
        <v>13</v>
      </c>
      <c r="L766" t="s">
        <v>5007</v>
      </c>
      <c r="M766" t="s">
        <v>1884</v>
      </c>
      <c r="N766">
        <f t="shared" si="11"/>
        <v>1</v>
      </c>
      <c r="O7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Jerry Rawlings?</v>
      </c>
    </row>
    <row r="767" spans="1:15" x14ac:dyDescent="0.3">
      <c r="A767" t="s">
        <v>5008</v>
      </c>
      <c r="B767" t="s">
        <v>5009</v>
      </c>
      <c r="C767" t="s">
        <v>9</v>
      </c>
      <c r="D767" t="s">
        <v>4092</v>
      </c>
      <c r="E767" t="s">
        <v>5900</v>
      </c>
      <c r="F767" t="s">
        <v>5010</v>
      </c>
      <c r="G767">
        <f>ROUND(Personalities_yearOfDeath[[#This Row],[value]],2)</f>
        <v>1164</v>
      </c>
      <c r="H767" t="s">
        <v>1883</v>
      </c>
      <c r="I767" t="s">
        <v>1884</v>
      </c>
      <c r="J767" t="s">
        <v>91</v>
      </c>
      <c r="K767" t="s">
        <v>13</v>
      </c>
      <c r="L767" t="s">
        <v>5011</v>
      </c>
      <c r="M767" t="s">
        <v>1884</v>
      </c>
      <c r="N767">
        <f t="shared" si="11"/>
        <v>1</v>
      </c>
      <c r="O7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Hodierna of Jerusalem?</v>
      </c>
    </row>
    <row r="768" spans="1:15" x14ac:dyDescent="0.3">
      <c r="A768" t="s">
        <v>5012</v>
      </c>
      <c r="B768" t="s">
        <v>5013</v>
      </c>
      <c r="C768" t="s">
        <v>9</v>
      </c>
      <c r="D768" t="s">
        <v>4092</v>
      </c>
      <c r="E768" t="s">
        <v>5900</v>
      </c>
      <c r="F768" t="s">
        <v>5014</v>
      </c>
      <c r="G768">
        <f>ROUND(Personalities_yearOfDeath[[#This Row],[value]],2)</f>
        <v>1194</v>
      </c>
      <c r="H768" t="s">
        <v>1883</v>
      </c>
      <c r="I768" t="s">
        <v>1884</v>
      </c>
      <c r="J768" t="s">
        <v>63</v>
      </c>
      <c r="K768" t="s">
        <v>13</v>
      </c>
      <c r="L768" t="s">
        <v>5015</v>
      </c>
      <c r="M768" t="s">
        <v>1884</v>
      </c>
      <c r="N768">
        <f t="shared" si="11"/>
        <v>1</v>
      </c>
      <c r="O7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Casimir II the Just?</v>
      </c>
    </row>
    <row r="769" spans="1:15" x14ac:dyDescent="0.3">
      <c r="A769" t="s">
        <v>5016</v>
      </c>
      <c r="B769" t="s">
        <v>5017</v>
      </c>
      <c r="C769" t="s">
        <v>9</v>
      </c>
      <c r="D769" t="s">
        <v>4092</v>
      </c>
      <c r="E769" t="s">
        <v>5900</v>
      </c>
      <c r="F769" t="s">
        <v>592</v>
      </c>
      <c r="G769">
        <f>ROUND(Personalities_yearOfDeath[[#This Row],[value]],2)</f>
        <v>1848</v>
      </c>
      <c r="H769" t="s">
        <v>1883</v>
      </c>
      <c r="I769" t="s">
        <v>1884</v>
      </c>
      <c r="J769" t="s">
        <v>96</v>
      </c>
      <c r="K769" t="s">
        <v>13</v>
      </c>
      <c r="L769" t="s">
        <v>5018</v>
      </c>
      <c r="M769" t="s">
        <v>1884</v>
      </c>
      <c r="N769">
        <f t="shared" si="11"/>
        <v>1</v>
      </c>
      <c r="O7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Hermann von Boyen?</v>
      </c>
    </row>
    <row r="770" spans="1:15" x14ac:dyDescent="0.3">
      <c r="A770" t="s">
        <v>5019</v>
      </c>
      <c r="B770" t="s">
        <v>5020</v>
      </c>
      <c r="C770" t="s">
        <v>9</v>
      </c>
      <c r="D770" t="s">
        <v>4092</v>
      </c>
      <c r="E770" t="s">
        <v>5900</v>
      </c>
      <c r="F770" t="s">
        <v>44</v>
      </c>
      <c r="G770">
        <f>ROUND(Personalities_yearOfDeath[[#This Row],[value]],2)</f>
        <v>1916</v>
      </c>
      <c r="H770" t="s">
        <v>1883</v>
      </c>
      <c r="I770" t="s">
        <v>1884</v>
      </c>
      <c r="J770" t="s">
        <v>823</v>
      </c>
      <c r="K770" t="s">
        <v>13</v>
      </c>
      <c r="L770" t="s">
        <v>5021</v>
      </c>
      <c r="M770" t="s">
        <v>1884</v>
      </c>
      <c r="N770">
        <f t="shared" ref="N770:N833" si="12">COUNTIF(B:B,B770)</f>
        <v>1</v>
      </c>
      <c r="O7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Franz Joseph I of Austria?</v>
      </c>
    </row>
    <row r="771" spans="1:15" x14ac:dyDescent="0.3">
      <c r="A771" t="s">
        <v>5022</v>
      </c>
      <c r="B771" t="s">
        <v>5023</v>
      </c>
      <c r="C771" t="s">
        <v>9</v>
      </c>
      <c r="D771" t="s">
        <v>4092</v>
      </c>
      <c r="E771" t="s">
        <v>5900</v>
      </c>
      <c r="F771" t="s">
        <v>5024</v>
      </c>
      <c r="G771">
        <f>ROUND(Personalities_yearOfDeath[[#This Row],[value]],2)</f>
        <v>1586</v>
      </c>
      <c r="H771" t="s">
        <v>1883</v>
      </c>
      <c r="I771" t="s">
        <v>1884</v>
      </c>
      <c r="J771" t="s">
        <v>237</v>
      </c>
      <c r="K771" t="s">
        <v>13</v>
      </c>
      <c r="L771" t="s">
        <v>5025</v>
      </c>
      <c r="M771" t="s">
        <v>1884</v>
      </c>
      <c r="N771">
        <f t="shared" si="12"/>
        <v>1</v>
      </c>
      <c r="O7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Stephen Báthory?</v>
      </c>
    </row>
    <row r="772" spans="1:15" x14ac:dyDescent="0.3">
      <c r="A772" t="s">
        <v>5026</v>
      </c>
      <c r="B772" t="s">
        <v>5027</v>
      </c>
      <c r="C772" t="s">
        <v>9</v>
      </c>
      <c r="D772" t="s">
        <v>4092</v>
      </c>
      <c r="E772" t="s">
        <v>5900</v>
      </c>
      <c r="F772" t="s">
        <v>641</v>
      </c>
      <c r="G772">
        <f>ROUND(Personalities_yearOfDeath[[#This Row],[value]],2)</f>
        <v>1844</v>
      </c>
      <c r="H772" t="s">
        <v>1883</v>
      </c>
      <c r="I772" t="s">
        <v>1884</v>
      </c>
      <c r="J772" t="s">
        <v>942</v>
      </c>
      <c r="K772" t="s">
        <v>13</v>
      </c>
      <c r="L772" t="s">
        <v>5028</v>
      </c>
      <c r="M772" t="s">
        <v>1884</v>
      </c>
      <c r="N772">
        <f t="shared" si="12"/>
        <v>1</v>
      </c>
      <c r="O7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Charles XIV John of Sweden?</v>
      </c>
    </row>
    <row r="773" spans="1:15" x14ac:dyDescent="0.3">
      <c r="A773" t="s">
        <v>5029</v>
      </c>
      <c r="B773" t="s">
        <v>5030</v>
      </c>
      <c r="C773" t="s">
        <v>9</v>
      </c>
      <c r="D773" t="s">
        <v>4092</v>
      </c>
      <c r="E773" t="s">
        <v>5900</v>
      </c>
      <c r="F773" t="s">
        <v>4098</v>
      </c>
      <c r="G773">
        <f>ROUND(Personalities_yearOfDeath[[#This Row],[value]],2)</f>
        <v>2016</v>
      </c>
      <c r="H773" t="s">
        <v>1883</v>
      </c>
      <c r="I773" t="s">
        <v>1884</v>
      </c>
      <c r="J773" t="s">
        <v>464</v>
      </c>
      <c r="K773" t="s">
        <v>13</v>
      </c>
      <c r="L773" t="s">
        <v>5031</v>
      </c>
      <c r="M773" t="s">
        <v>1884</v>
      </c>
      <c r="N773">
        <f t="shared" si="12"/>
        <v>1</v>
      </c>
      <c r="O7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Ettore Scola?</v>
      </c>
    </row>
    <row r="774" spans="1:15" x14ac:dyDescent="0.3">
      <c r="A774" t="s">
        <v>5032</v>
      </c>
      <c r="B774" t="s">
        <v>5033</v>
      </c>
      <c r="C774" t="s">
        <v>9</v>
      </c>
      <c r="D774" t="s">
        <v>4092</v>
      </c>
      <c r="E774" t="s">
        <v>5900</v>
      </c>
      <c r="F774" t="s">
        <v>4832</v>
      </c>
      <c r="G774">
        <f>ROUND(Personalities_yearOfDeath[[#This Row],[value]],2)</f>
        <v>1131</v>
      </c>
      <c r="H774" t="s">
        <v>1883</v>
      </c>
      <c r="I774" t="s">
        <v>1884</v>
      </c>
      <c r="J774" t="s">
        <v>63</v>
      </c>
      <c r="K774" t="s">
        <v>13</v>
      </c>
      <c r="L774" t="s">
        <v>5034</v>
      </c>
      <c r="M774" t="s">
        <v>1884</v>
      </c>
      <c r="N774">
        <f t="shared" si="12"/>
        <v>1</v>
      </c>
      <c r="O7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Joscelin I, Count of Edessa?</v>
      </c>
    </row>
    <row r="775" spans="1:15" x14ac:dyDescent="0.3">
      <c r="A775" t="s">
        <v>5035</v>
      </c>
      <c r="B775" t="s">
        <v>5036</v>
      </c>
      <c r="C775" t="s">
        <v>9</v>
      </c>
      <c r="D775" t="s">
        <v>4092</v>
      </c>
      <c r="E775" t="s">
        <v>5900</v>
      </c>
      <c r="F775" t="s">
        <v>633</v>
      </c>
      <c r="G775">
        <f>ROUND(Personalities_yearOfDeath[[#This Row],[value]],2)</f>
        <v>1910</v>
      </c>
      <c r="H775" t="s">
        <v>1883</v>
      </c>
      <c r="I775" t="s">
        <v>1884</v>
      </c>
      <c r="J775" t="s">
        <v>45</v>
      </c>
      <c r="K775" t="s">
        <v>13</v>
      </c>
      <c r="L775" t="s">
        <v>5037</v>
      </c>
      <c r="M775" t="s">
        <v>1884</v>
      </c>
      <c r="N775">
        <f t="shared" si="12"/>
        <v>1</v>
      </c>
      <c r="O7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Fredrik von Otter?</v>
      </c>
    </row>
    <row r="776" spans="1:15" x14ac:dyDescent="0.3">
      <c r="A776" t="s">
        <v>5038</v>
      </c>
      <c r="B776" t="s">
        <v>5039</v>
      </c>
      <c r="C776" t="s">
        <v>9</v>
      </c>
      <c r="D776" t="s">
        <v>4092</v>
      </c>
      <c r="E776" t="s">
        <v>5900</v>
      </c>
      <c r="F776" t="s">
        <v>184</v>
      </c>
      <c r="G776">
        <f>ROUND(Personalities_yearOfDeath[[#This Row],[value]],2)</f>
        <v>1901</v>
      </c>
      <c r="H776" t="s">
        <v>1883</v>
      </c>
      <c r="I776" t="s">
        <v>1884</v>
      </c>
      <c r="J776" t="s">
        <v>86</v>
      </c>
      <c r="K776" t="s">
        <v>13</v>
      </c>
      <c r="L776" t="s">
        <v>5040</v>
      </c>
      <c r="M776" t="s">
        <v>1884</v>
      </c>
      <c r="N776">
        <f t="shared" si="12"/>
        <v>1</v>
      </c>
      <c r="O7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Arvid Posse?</v>
      </c>
    </row>
    <row r="777" spans="1:15" x14ac:dyDescent="0.3">
      <c r="A777" t="s">
        <v>5041</v>
      </c>
      <c r="B777" t="s">
        <v>5042</v>
      </c>
      <c r="C777" t="s">
        <v>9</v>
      </c>
      <c r="D777" t="s">
        <v>4092</v>
      </c>
      <c r="E777" t="s">
        <v>5900</v>
      </c>
      <c r="F777" t="s">
        <v>196</v>
      </c>
      <c r="G777">
        <f>ROUND(Personalities_yearOfDeath[[#This Row],[value]],2)</f>
        <v>1932</v>
      </c>
      <c r="H777" t="s">
        <v>1883</v>
      </c>
      <c r="I777" t="s">
        <v>1884</v>
      </c>
      <c r="J777" t="s">
        <v>254</v>
      </c>
      <c r="K777" t="s">
        <v>13</v>
      </c>
      <c r="L777" t="s">
        <v>5043</v>
      </c>
      <c r="M777" t="s">
        <v>1884</v>
      </c>
      <c r="N777">
        <f t="shared" si="12"/>
        <v>1</v>
      </c>
      <c r="O7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Kuno von Klebelsberg?</v>
      </c>
    </row>
    <row r="778" spans="1:15" x14ac:dyDescent="0.3">
      <c r="A778" t="s">
        <v>5044</v>
      </c>
      <c r="B778" t="s">
        <v>5045</v>
      </c>
      <c r="C778" t="s">
        <v>9</v>
      </c>
      <c r="D778" t="s">
        <v>4092</v>
      </c>
      <c r="E778" t="s">
        <v>5900</v>
      </c>
      <c r="F778" t="s">
        <v>148</v>
      </c>
      <c r="G778">
        <f>ROUND(Personalities_yearOfDeath[[#This Row],[value]],2)</f>
        <v>1925</v>
      </c>
      <c r="H778" t="s">
        <v>1883</v>
      </c>
      <c r="I778" t="s">
        <v>1884</v>
      </c>
      <c r="J778" t="s">
        <v>960</v>
      </c>
      <c r="K778" t="s">
        <v>13</v>
      </c>
      <c r="L778" t="s">
        <v>5046</v>
      </c>
      <c r="M778" t="s">
        <v>1884</v>
      </c>
      <c r="N778">
        <f t="shared" si="12"/>
        <v>1</v>
      </c>
      <c r="O7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Hjalmar Branting?</v>
      </c>
    </row>
    <row r="779" spans="1:15" x14ac:dyDescent="0.3">
      <c r="A779" t="s">
        <v>5047</v>
      </c>
      <c r="B779" t="s">
        <v>5048</v>
      </c>
      <c r="C779" t="s">
        <v>9</v>
      </c>
      <c r="D779" t="s">
        <v>4092</v>
      </c>
      <c r="E779" t="s">
        <v>5900</v>
      </c>
      <c r="F779" t="s">
        <v>5049</v>
      </c>
      <c r="G779">
        <f>ROUND(Personalities_yearOfDeath[[#This Row],[value]],2)</f>
        <v>1370</v>
      </c>
      <c r="H779" t="s">
        <v>1883</v>
      </c>
      <c r="I779" t="s">
        <v>1884</v>
      </c>
      <c r="J779" t="s">
        <v>237</v>
      </c>
      <c r="K779" t="s">
        <v>13</v>
      </c>
      <c r="L779" t="s">
        <v>5050</v>
      </c>
      <c r="M779" t="s">
        <v>1884</v>
      </c>
      <c r="N779">
        <f t="shared" si="12"/>
        <v>1</v>
      </c>
      <c r="O7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King Cleomborus III?</v>
      </c>
    </row>
    <row r="780" spans="1:15" x14ac:dyDescent="0.3">
      <c r="A780" t="s">
        <v>5051</v>
      </c>
      <c r="B780" t="s">
        <v>5052</v>
      </c>
      <c r="C780" t="s">
        <v>9</v>
      </c>
      <c r="D780" t="s">
        <v>4092</v>
      </c>
      <c r="E780" t="s">
        <v>5900</v>
      </c>
      <c r="F780" t="s">
        <v>1556</v>
      </c>
      <c r="G780">
        <f>ROUND(Personalities_yearOfDeath[[#This Row],[value]],2)</f>
        <v>1945</v>
      </c>
      <c r="H780" t="s">
        <v>1883</v>
      </c>
      <c r="I780" t="s">
        <v>1884</v>
      </c>
      <c r="J780" t="s">
        <v>180</v>
      </c>
      <c r="K780" t="s">
        <v>13</v>
      </c>
      <c r="L780" t="s">
        <v>5053</v>
      </c>
      <c r="M780" t="s">
        <v>1884</v>
      </c>
      <c r="N780">
        <f t="shared" si="12"/>
        <v>1</v>
      </c>
      <c r="O7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Dwight Filley Davis Sr.?</v>
      </c>
    </row>
    <row r="781" spans="1:15" x14ac:dyDescent="0.3">
      <c r="A781" t="s">
        <v>5054</v>
      </c>
      <c r="B781" t="s">
        <v>5055</v>
      </c>
      <c r="C781" t="s">
        <v>9</v>
      </c>
      <c r="D781" t="s">
        <v>4092</v>
      </c>
      <c r="E781" t="s">
        <v>5900</v>
      </c>
      <c r="F781" t="s">
        <v>26</v>
      </c>
      <c r="G781">
        <f>ROUND(Personalities_yearOfDeath[[#This Row],[value]],2)</f>
        <v>1936</v>
      </c>
      <c r="H781" t="s">
        <v>1883</v>
      </c>
      <c r="I781" t="s">
        <v>1884</v>
      </c>
      <c r="J781" t="s">
        <v>86</v>
      </c>
      <c r="K781" t="s">
        <v>13</v>
      </c>
      <c r="L781" t="s">
        <v>5056</v>
      </c>
      <c r="M781" t="s">
        <v>1884</v>
      </c>
      <c r="N781">
        <f t="shared" si="12"/>
        <v>1</v>
      </c>
      <c r="O7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Oscar von Sydow?</v>
      </c>
    </row>
    <row r="782" spans="1:15" x14ac:dyDescent="0.3">
      <c r="A782" t="s">
        <v>5057</v>
      </c>
      <c r="B782" t="s">
        <v>5058</v>
      </c>
      <c r="C782" t="s">
        <v>9</v>
      </c>
      <c r="D782" t="s">
        <v>4092</v>
      </c>
      <c r="E782" t="s">
        <v>5900</v>
      </c>
      <c r="F782" t="s">
        <v>1735</v>
      </c>
      <c r="G782">
        <f>ROUND(Personalities_yearOfDeath[[#This Row],[value]],2)</f>
        <v>1979</v>
      </c>
      <c r="H782" t="s">
        <v>1883</v>
      </c>
      <c r="I782" t="s">
        <v>1884</v>
      </c>
      <c r="J782" t="s">
        <v>86</v>
      </c>
      <c r="K782" t="s">
        <v>13</v>
      </c>
      <c r="L782" t="s">
        <v>5059</v>
      </c>
      <c r="M782" t="s">
        <v>1884</v>
      </c>
      <c r="N782">
        <f t="shared" si="12"/>
        <v>1</v>
      </c>
      <c r="O7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Edward Akufo-Addo?</v>
      </c>
    </row>
    <row r="783" spans="1:15" x14ac:dyDescent="0.3">
      <c r="A783" t="s">
        <v>5060</v>
      </c>
      <c r="B783" t="s">
        <v>5061</v>
      </c>
      <c r="C783" t="s">
        <v>9</v>
      </c>
      <c r="D783" t="s">
        <v>4092</v>
      </c>
      <c r="E783" t="s">
        <v>5900</v>
      </c>
      <c r="F783" t="s">
        <v>5062</v>
      </c>
      <c r="G783">
        <f>ROUND(Personalities_yearOfDeath[[#This Row],[value]],2)</f>
        <v>1296</v>
      </c>
      <c r="H783" t="s">
        <v>1883</v>
      </c>
      <c r="I783" t="s">
        <v>1884</v>
      </c>
      <c r="J783" t="s">
        <v>662</v>
      </c>
      <c r="K783" t="s">
        <v>13</v>
      </c>
      <c r="L783" t="s">
        <v>5063</v>
      </c>
      <c r="M783" t="s">
        <v>1884</v>
      </c>
      <c r="N783">
        <f t="shared" si="12"/>
        <v>1</v>
      </c>
      <c r="O7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Przemysł II?</v>
      </c>
    </row>
    <row r="784" spans="1:15" x14ac:dyDescent="0.3">
      <c r="A784" t="s">
        <v>5064</v>
      </c>
      <c r="B784" t="s">
        <v>5065</v>
      </c>
      <c r="C784" t="s">
        <v>9</v>
      </c>
      <c r="D784" t="s">
        <v>4092</v>
      </c>
      <c r="E784" t="s">
        <v>5900</v>
      </c>
      <c r="F784" t="s">
        <v>5066</v>
      </c>
      <c r="G784">
        <f>ROUND(Personalities_yearOfDeath[[#This Row],[value]],2)</f>
        <v>1202</v>
      </c>
      <c r="H784" t="s">
        <v>1883</v>
      </c>
      <c r="I784" t="s">
        <v>1884</v>
      </c>
      <c r="J784" t="s">
        <v>157</v>
      </c>
      <c r="K784" t="s">
        <v>13</v>
      </c>
      <c r="L784" t="s">
        <v>5067</v>
      </c>
      <c r="M784" t="s">
        <v>1884</v>
      </c>
      <c r="N784">
        <f t="shared" si="12"/>
        <v>1</v>
      </c>
      <c r="O7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Mieszko III the Old?</v>
      </c>
    </row>
    <row r="785" spans="1:15" x14ac:dyDescent="0.3">
      <c r="A785" t="s">
        <v>5068</v>
      </c>
      <c r="B785" t="s">
        <v>5069</v>
      </c>
      <c r="C785" t="s">
        <v>9</v>
      </c>
      <c r="D785" t="s">
        <v>4092</v>
      </c>
      <c r="E785" t="s">
        <v>5900</v>
      </c>
      <c r="F785" t="s">
        <v>584</v>
      </c>
      <c r="G785">
        <f>ROUND(Personalities_yearOfDeath[[#This Row],[value]],2)</f>
        <v>1922</v>
      </c>
      <c r="H785" t="s">
        <v>1883</v>
      </c>
      <c r="I785" t="s">
        <v>1884</v>
      </c>
      <c r="J785" t="s">
        <v>479</v>
      </c>
      <c r="K785" t="s">
        <v>13</v>
      </c>
      <c r="L785" t="s">
        <v>5070</v>
      </c>
      <c r="M785" t="s">
        <v>1884</v>
      </c>
      <c r="N785">
        <f t="shared" si="12"/>
        <v>1</v>
      </c>
      <c r="O7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Charles I of Austria?</v>
      </c>
    </row>
    <row r="786" spans="1:15" x14ac:dyDescent="0.3">
      <c r="A786" t="s">
        <v>5071</v>
      </c>
      <c r="B786" t="s">
        <v>5072</v>
      </c>
      <c r="C786" t="s">
        <v>9</v>
      </c>
      <c r="D786" t="s">
        <v>4092</v>
      </c>
      <c r="E786" t="s">
        <v>5900</v>
      </c>
      <c r="F786" t="s">
        <v>4129</v>
      </c>
      <c r="G786">
        <f>ROUND(Personalities_yearOfDeath[[#This Row],[value]],2)</f>
        <v>2006</v>
      </c>
      <c r="H786" t="s">
        <v>1883</v>
      </c>
      <c r="I786" t="s">
        <v>1884</v>
      </c>
      <c r="J786" t="s">
        <v>77</v>
      </c>
      <c r="K786" t="s">
        <v>13</v>
      </c>
      <c r="L786" t="s">
        <v>5073</v>
      </c>
      <c r="M786" t="s">
        <v>1884</v>
      </c>
      <c r="N786">
        <f t="shared" si="12"/>
        <v>1</v>
      </c>
      <c r="O7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Bob Mathias?</v>
      </c>
    </row>
    <row r="787" spans="1:15" x14ac:dyDescent="0.3">
      <c r="A787" t="s">
        <v>5074</v>
      </c>
      <c r="B787" t="s">
        <v>5075</v>
      </c>
      <c r="C787" t="s">
        <v>9</v>
      </c>
      <c r="D787" t="s">
        <v>4092</v>
      </c>
      <c r="E787" t="s">
        <v>5900</v>
      </c>
      <c r="F787" t="s">
        <v>1808</v>
      </c>
      <c r="G787">
        <f>ROUND(Personalities_yearOfDeath[[#This Row],[value]],2)</f>
        <v>1977</v>
      </c>
      <c r="H787" t="s">
        <v>1883</v>
      </c>
      <c r="I787" t="s">
        <v>1884</v>
      </c>
      <c r="J787" t="s">
        <v>50</v>
      </c>
      <c r="K787" t="s">
        <v>13</v>
      </c>
      <c r="L787" t="s">
        <v>5076</v>
      </c>
      <c r="M787" t="s">
        <v>1884</v>
      </c>
      <c r="N787">
        <f t="shared" si="12"/>
        <v>1</v>
      </c>
      <c r="O7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Alexey Stakhanov?</v>
      </c>
    </row>
    <row r="788" spans="1:15" x14ac:dyDescent="0.3">
      <c r="A788" t="s">
        <v>5077</v>
      </c>
      <c r="B788" t="s">
        <v>5078</v>
      </c>
      <c r="C788" t="s">
        <v>9</v>
      </c>
      <c r="D788" t="s">
        <v>4092</v>
      </c>
      <c r="E788" t="s">
        <v>5900</v>
      </c>
      <c r="F788" t="s">
        <v>879</v>
      </c>
      <c r="G788">
        <f>ROUND(Personalities_yearOfDeath[[#This Row],[value]],2)</f>
        <v>1821</v>
      </c>
      <c r="H788" t="s">
        <v>1883</v>
      </c>
      <c r="I788" t="s">
        <v>1884</v>
      </c>
      <c r="J788" t="s">
        <v>31</v>
      </c>
      <c r="K788" t="s">
        <v>13</v>
      </c>
      <c r="L788" t="s">
        <v>5079</v>
      </c>
      <c r="M788" t="s">
        <v>1884</v>
      </c>
      <c r="N788">
        <f t="shared" si="12"/>
        <v>1</v>
      </c>
      <c r="O7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Elias Boudinot?</v>
      </c>
    </row>
    <row r="789" spans="1:15" x14ac:dyDescent="0.3">
      <c r="A789" t="s">
        <v>5080</v>
      </c>
      <c r="B789" t="s">
        <v>5081</v>
      </c>
      <c r="C789" t="s">
        <v>9</v>
      </c>
      <c r="D789" t="s">
        <v>4092</v>
      </c>
      <c r="E789" t="s">
        <v>5900</v>
      </c>
      <c r="F789" t="s">
        <v>3881</v>
      </c>
      <c r="G789">
        <f>ROUND(Personalities_yearOfDeath[[#This Row],[value]],2)</f>
        <v>1811</v>
      </c>
      <c r="H789" t="s">
        <v>1883</v>
      </c>
      <c r="I789" t="s">
        <v>1884</v>
      </c>
      <c r="J789" t="s">
        <v>843</v>
      </c>
      <c r="K789" t="s">
        <v>13</v>
      </c>
      <c r="L789" t="s">
        <v>5082</v>
      </c>
      <c r="M789" t="s">
        <v>1884</v>
      </c>
      <c r="N789">
        <f t="shared" si="12"/>
        <v>1</v>
      </c>
      <c r="O7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Miguel Hidalgo y Costilla?</v>
      </c>
    </row>
    <row r="790" spans="1:15" x14ac:dyDescent="0.3">
      <c r="A790" t="s">
        <v>5083</v>
      </c>
      <c r="B790" t="s">
        <v>5084</v>
      </c>
      <c r="C790" t="s">
        <v>9</v>
      </c>
      <c r="D790" t="s">
        <v>4092</v>
      </c>
      <c r="E790" t="s">
        <v>5900</v>
      </c>
      <c r="F790" t="s">
        <v>1556</v>
      </c>
      <c r="G790">
        <f>ROUND(Personalities_yearOfDeath[[#This Row],[value]],2)</f>
        <v>1945</v>
      </c>
      <c r="H790" t="s">
        <v>1883</v>
      </c>
      <c r="I790" t="s">
        <v>1884</v>
      </c>
      <c r="J790" t="s">
        <v>110</v>
      </c>
      <c r="K790" t="s">
        <v>13</v>
      </c>
      <c r="L790" t="s">
        <v>5085</v>
      </c>
      <c r="M790" t="s">
        <v>1884</v>
      </c>
      <c r="N790">
        <f t="shared" si="12"/>
        <v>1</v>
      </c>
      <c r="O7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Nils Edén?</v>
      </c>
    </row>
    <row r="791" spans="1:15" x14ac:dyDescent="0.3">
      <c r="A791" t="s">
        <v>5086</v>
      </c>
      <c r="B791" t="s">
        <v>5087</v>
      </c>
      <c r="C791" t="s">
        <v>9</v>
      </c>
      <c r="D791" t="s">
        <v>4092</v>
      </c>
      <c r="E791" t="s">
        <v>5900</v>
      </c>
      <c r="F791" t="s">
        <v>4094</v>
      </c>
      <c r="G791">
        <f>ROUND(Personalities_yearOfDeath[[#This Row],[value]],2)</f>
        <v>1985</v>
      </c>
      <c r="H791" t="s">
        <v>1883</v>
      </c>
      <c r="I791" t="s">
        <v>1884</v>
      </c>
      <c r="J791" t="s">
        <v>3219</v>
      </c>
      <c r="K791" t="s">
        <v>13</v>
      </c>
      <c r="L791" t="s">
        <v>5088</v>
      </c>
      <c r="M791" t="s">
        <v>1884</v>
      </c>
      <c r="N791">
        <f t="shared" si="12"/>
        <v>1</v>
      </c>
      <c r="O7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Enver Hoxha?</v>
      </c>
    </row>
    <row r="792" spans="1:15" x14ac:dyDescent="0.3">
      <c r="A792" t="s">
        <v>5089</v>
      </c>
      <c r="B792" t="s">
        <v>5090</v>
      </c>
      <c r="C792" t="s">
        <v>9</v>
      </c>
      <c r="D792" t="s">
        <v>4092</v>
      </c>
      <c r="E792" t="s">
        <v>5900</v>
      </c>
      <c r="F792" t="s">
        <v>4094</v>
      </c>
      <c r="G792">
        <f>ROUND(Personalities_yearOfDeath[[#This Row],[value]],2)</f>
        <v>1985</v>
      </c>
      <c r="H792" t="s">
        <v>1883</v>
      </c>
      <c r="I792" t="s">
        <v>1884</v>
      </c>
      <c r="J792" t="s">
        <v>625</v>
      </c>
      <c r="K792" t="s">
        <v>13</v>
      </c>
      <c r="L792" t="s">
        <v>5091</v>
      </c>
      <c r="M792" t="s">
        <v>1884</v>
      </c>
      <c r="N792">
        <f t="shared" si="12"/>
        <v>1</v>
      </c>
      <c r="O7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Tage Erlander?</v>
      </c>
    </row>
    <row r="793" spans="1:15" x14ac:dyDescent="0.3">
      <c r="A793" t="s">
        <v>5092</v>
      </c>
      <c r="B793" t="s">
        <v>5093</v>
      </c>
      <c r="C793" t="s">
        <v>9</v>
      </c>
      <c r="D793" t="s">
        <v>4092</v>
      </c>
      <c r="E793" t="s">
        <v>5900</v>
      </c>
      <c r="F793" t="s">
        <v>983</v>
      </c>
      <c r="G793">
        <f>ROUND(Personalities_yearOfDeath[[#This Row],[value]],2)</f>
        <v>1881</v>
      </c>
      <c r="H793" t="s">
        <v>1883</v>
      </c>
      <c r="I793" t="s">
        <v>1884</v>
      </c>
      <c r="J793" t="s">
        <v>73</v>
      </c>
      <c r="K793" t="s">
        <v>13</v>
      </c>
      <c r="L793" t="s">
        <v>5094</v>
      </c>
      <c r="M793" t="s">
        <v>1884</v>
      </c>
      <c r="N793">
        <f t="shared" si="12"/>
        <v>1</v>
      </c>
      <c r="O7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Salvador Jovellanos?</v>
      </c>
    </row>
    <row r="794" spans="1:15" x14ac:dyDescent="0.3">
      <c r="A794" t="s">
        <v>2617</v>
      </c>
      <c r="B794" t="s">
        <v>2618</v>
      </c>
      <c r="C794" t="s">
        <v>9</v>
      </c>
      <c r="D794" t="s">
        <v>4092</v>
      </c>
      <c r="E794" t="s">
        <v>5900</v>
      </c>
      <c r="F794" t="s">
        <v>433</v>
      </c>
      <c r="G794">
        <f>ROUND(Personalities_yearOfDeath[[#This Row],[value]],2)</f>
        <v>1917</v>
      </c>
      <c r="H794" t="s">
        <v>1883</v>
      </c>
      <c r="I794" t="s">
        <v>1884</v>
      </c>
      <c r="J794" t="s">
        <v>254</v>
      </c>
      <c r="K794" t="s">
        <v>13</v>
      </c>
      <c r="L794" t="s">
        <v>2619</v>
      </c>
      <c r="M794" t="s">
        <v>1884</v>
      </c>
      <c r="N794">
        <f t="shared" si="12"/>
        <v>1</v>
      </c>
      <c r="O7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Jaber II Al-Sabah?</v>
      </c>
    </row>
    <row r="795" spans="1:15" x14ac:dyDescent="0.3">
      <c r="A795" t="s">
        <v>5095</v>
      </c>
      <c r="B795" t="s">
        <v>5096</v>
      </c>
      <c r="C795" t="s">
        <v>9</v>
      </c>
      <c r="D795" t="s">
        <v>4092</v>
      </c>
      <c r="E795" t="s">
        <v>5900</v>
      </c>
      <c r="F795" t="s">
        <v>2143</v>
      </c>
      <c r="G795">
        <f>ROUND(Personalities_yearOfDeath[[#This Row],[value]],2)</f>
        <v>182</v>
      </c>
      <c r="H795" t="s">
        <v>1883</v>
      </c>
      <c r="I795" t="s">
        <v>1884</v>
      </c>
      <c r="J795" t="s">
        <v>322</v>
      </c>
      <c r="K795" t="s">
        <v>13</v>
      </c>
      <c r="L795" t="s">
        <v>5097</v>
      </c>
      <c r="M795" t="s">
        <v>1884</v>
      </c>
      <c r="N795">
        <f t="shared" si="12"/>
        <v>1</v>
      </c>
      <c r="O7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Marcus Ummidius Quadratus Annianus?</v>
      </c>
    </row>
    <row r="796" spans="1:15" x14ac:dyDescent="0.3">
      <c r="A796" t="s">
        <v>5098</v>
      </c>
      <c r="B796" t="s">
        <v>5099</v>
      </c>
      <c r="C796" t="s">
        <v>9</v>
      </c>
      <c r="D796" t="s">
        <v>4092</v>
      </c>
      <c r="E796" t="s">
        <v>5900</v>
      </c>
      <c r="F796" t="s">
        <v>669</v>
      </c>
      <c r="G796">
        <f>ROUND(Personalities_yearOfDeath[[#This Row],[value]],2)</f>
        <v>1903</v>
      </c>
      <c r="H796" t="s">
        <v>1883</v>
      </c>
      <c r="I796" t="s">
        <v>1884</v>
      </c>
      <c r="J796" t="s">
        <v>2777</v>
      </c>
      <c r="K796" t="s">
        <v>13</v>
      </c>
      <c r="L796" t="s">
        <v>5100</v>
      </c>
      <c r="M796" t="s">
        <v>1884</v>
      </c>
      <c r="N796">
        <f t="shared" si="12"/>
        <v>1</v>
      </c>
      <c r="O7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Theodor Mommsen?</v>
      </c>
    </row>
    <row r="797" spans="1:15" x14ac:dyDescent="0.3">
      <c r="A797" t="s">
        <v>5101</v>
      </c>
      <c r="B797" t="s">
        <v>5102</v>
      </c>
      <c r="C797" t="s">
        <v>9</v>
      </c>
      <c r="D797" t="s">
        <v>4092</v>
      </c>
      <c r="E797" t="s">
        <v>5900</v>
      </c>
      <c r="F797" t="s">
        <v>5103</v>
      </c>
      <c r="G797">
        <f>ROUND(Personalities_yearOfDeath[[#This Row],[value]],2)</f>
        <v>1040</v>
      </c>
      <c r="H797" t="s">
        <v>1883</v>
      </c>
      <c r="I797" t="s">
        <v>1884</v>
      </c>
      <c r="J797" t="s">
        <v>50</v>
      </c>
      <c r="K797" t="s">
        <v>13</v>
      </c>
      <c r="L797" t="s">
        <v>5104</v>
      </c>
      <c r="M797" t="s">
        <v>1884</v>
      </c>
      <c r="N797">
        <f t="shared" si="12"/>
        <v>1</v>
      </c>
      <c r="O7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Duncan I of Scotland?</v>
      </c>
    </row>
    <row r="798" spans="1:15" x14ac:dyDescent="0.3">
      <c r="A798" t="s">
        <v>5105</v>
      </c>
      <c r="B798" t="s">
        <v>5106</v>
      </c>
      <c r="C798" t="s">
        <v>9</v>
      </c>
      <c r="D798" t="s">
        <v>4092</v>
      </c>
      <c r="E798" t="s">
        <v>5900</v>
      </c>
      <c r="F798" t="s">
        <v>125</v>
      </c>
      <c r="G798">
        <f>ROUND(Personalities_yearOfDeath[[#This Row],[value]],2)</f>
        <v>1839</v>
      </c>
      <c r="H798" t="s">
        <v>1883</v>
      </c>
      <c r="I798" t="s">
        <v>1884</v>
      </c>
      <c r="J798" t="s">
        <v>68</v>
      </c>
      <c r="K798" t="s">
        <v>13</v>
      </c>
      <c r="L798" t="s">
        <v>5107</v>
      </c>
      <c r="M798" t="s">
        <v>1884</v>
      </c>
      <c r="N798">
        <f t="shared" si="12"/>
        <v>1</v>
      </c>
      <c r="O7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Russell, 6th Duke of Bedford?</v>
      </c>
    </row>
    <row r="799" spans="1:15" x14ac:dyDescent="0.3">
      <c r="A799" t="s">
        <v>5108</v>
      </c>
      <c r="B799" t="s">
        <v>5109</v>
      </c>
      <c r="C799" t="s">
        <v>9</v>
      </c>
      <c r="D799" t="s">
        <v>4092</v>
      </c>
      <c r="E799" t="s">
        <v>5900</v>
      </c>
      <c r="F799" t="s">
        <v>3788</v>
      </c>
      <c r="G799">
        <f>ROUND(Personalities_yearOfDeath[[#This Row],[value]],2)</f>
        <v>1749</v>
      </c>
      <c r="H799" t="s">
        <v>1883</v>
      </c>
      <c r="I799" t="s">
        <v>1884</v>
      </c>
      <c r="J799" t="s">
        <v>31</v>
      </c>
      <c r="K799" t="s">
        <v>13</v>
      </c>
      <c r="L799" t="s">
        <v>5110</v>
      </c>
      <c r="M799" t="s">
        <v>1884</v>
      </c>
      <c r="N799">
        <f t="shared" si="12"/>
        <v>1</v>
      </c>
      <c r="O7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Friedrich August von Harrach-Rohrau?</v>
      </c>
    </row>
    <row r="800" spans="1:15" x14ac:dyDescent="0.3">
      <c r="A800" t="s">
        <v>5111</v>
      </c>
      <c r="B800" t="s">
        <v>5112</v>
      </c>
      <c r="C800" t="s">
        <v>9</v>
      </c>
      <c r="D800" t="s">
        <v>4092</v>
      </c>
      <c r="E800" t="s">
        <v>5900</v>
      </c>
      <c r="F800" t="s">
        <v>441</v>
      </c>
      <c r="G800">
        <f>ROUND(Personalities_yearOfDeath[[#This Row],[value]],2)</f>
        <v>1909</v>
      </c>
      <c r="H800" t="s">
        <v>1883</v>
      </c>
      <c r="I800" t="s">
        <v>1884</v>
      </c>
      <c r="J800" t="s">
        <v>171</v>
      </c>
      <c r="K800" t="s">
        <v>13</v>
      </c>
      <c r="L800" t="s">
        <v>5113</v>
      </c>
      <c r="M800" t="s">
        <v>1884</v>
      </c>
      <c r="N800">
        <f t="shared" si="12"/>
        <v>1</v>
      </c>
      <c r="O8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Higinio Uriarte?</v>
      </c>
    </row>
    <row r="801" spans="1:15" x14ac:dyDescent="0.3">
      <c r="A801" t="s">
        <v>5114</v>
      </c>
      <c r="B801" t="s">
        <v>5115</v>
      </c>
      <c r="C801" t="s">
        <v>9</v>
      </c>
      <c r="D801" t="s">
        <v>4092</v>
      </c>
      <c r="E801" t="s">
        <v>5900</v>
      </c>
      <c r="F801" t="s">
        <v>1556</v>
      </c>
      <c r="G801">
        <f>ROUND(Personalities_yearOfDeath[[#This Row],[value]],2)</f>
        <v>1945</v>
      </c>
      <c r="H801" t="s">
        <v>1883</v>
      </c>
      <c r="I801" t="s">
        <v>1884</v>
      </c>
      <c r="J801" t="s">
        <v>2526</v>
      </c>
      <c r="K801" t="s">
        <v>13</v>
      </c>
      <c r="L801" t="s">
        <v>5116</v>
      </c>
      <c r="M801" t="s">
        <v>1884</v>
      </c>
      <c r="N801">
        <f t="shared" si="12"/>
        <v>1</v>
      </c>
      <c r="O8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Curtin?</v>
      </c>
    </row>
    <row r="802" spans="1:15" x14ac:dyDescent="0.3">
      <c r="A802" t="s">
        <v>5117</v>
      </c>
      <c r="B802" t="s">
        <v>5118</v>
      </c>
      <c r="C802" t="s">
        <v>9</v>
      </c>
      <c r="D802" t="s">
        <v>4092</v>
      </c>
      <c r="E802" t="s">
        <v>5900</v>
      </c>
      <c r="F802" t="s">
        <v>49</v>
      </c>
      <c r="G802">
        <f>ROUND(Personalities_yearOfDeath[[#This Row],[value]],2)</f>
        <v>1951</v>
      </c>
      <c r="H802" t="s">
        <v>1883</v>
      </c>
      <c r="I802" t="s">
        <v>1884</v>
      </c>
      <c r="J802" t="s">
        <v>180</v>
      </c>
      <c r="K802" t="s">
        <v>13</v>
      </c>
      <c r="L802" t="s">
        <v>5119</v>
      </c>
      <c r="M802" t="s">
        <v>1884</v>
      </c>
      <c r="N802">
        <f t="shared" si="12"/>
        <v>1</v>
      </c>
      <c r="O8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Ben Chifley?</v>
      </c>
    </row>
    <row r="803" spans="1:15" x14ac:dyDescent="0.3">
      <c r="A803" t="s">
        <v>5120</v>
      </c>
      <c r="B803" t="s">
        <v>5121</v>
      </c>
      <c r="C803" t="s">
        <v>9</v>
      </c>
      <c r="D803" t="s">
        <v>4092</v>
      </c>
      <c r="E803" t="s">
        <v>5900</v>
      </c>
      <c r="F803" t="s">
        <v>4145</v>
      </c>
      <c r="G803">
        <f>ROUND(Personalities_yearOfDeath[[#This Row],[value]],2)</f>
        <v>2014</v>
      </c>
      <c r="H803" t="s">
        <v>1883</v>
      </c>
      <c r="I803" t="s">
        <v>1884</v>
      </c>
      <c r="J803" t="s">
        <v>3675</v>
      </c>
      <c r="K803" t="s">
        <v>13</v>
      </c>
      <c r="L803" t="s">
        <v>5122</v>
      </c>
      <c r="M803" t="s">
        <v>1884</v>
      </c>
      <c r="N803">
        <f t="shared" si="12"/>
        <v>1</v>
      </c>
      <c r="O8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Maya Angelou?</v>
      </c>
    </row>
    <row r="804" spans="1:15" x14ac:dyDescent="0.3">
      <c r="A804" t="s">
        <v>5123</v>
      </c>
      <c r="B804" t="s">
        <v>5124</v>
      </c>
      <c r="C804" t="s">
        <v>9</v>
      </c>
      <c r="D804" t="s">
        <v>4092</v>
      </c>
      <c r="E804" t="s">
        <v>5900</v>
      </c>
      <c r="F804" t="s">
        <v>5125</v>
      </c>
      <c r="G804">
        <f>ROUND(Personalities_yearOfDeath[[#This Row],[value]],2)</f>
        <v>1542</v>
      </c>
      <c r="H804" t="s">
        <v>1883</v>
      </c>
      <c r="I804" t="s">
        <v>1884</v>
      </c>
      <c r="J804" t="s">
        <v>2526</v>
      </c>
      <c r="K804" t="s">
        <v>13</v>
      </c>
      <c r="L804" t="s">
        <v>5126</v>
      </c>
      <c r="M804" t="s">
        <v>1884</v>
      </c>
      <c r="N804">
        <f t="shared" si="12"/>
        <v>1</v>
      </c>
      <c r="O8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Dalai Lama 02 Gendun Gyatso?</v>
      </c>
    </row>
    <row r="805" spans="1:15" x14ac:dyDescent="0.3">
      <c r="A805" t="s">
        <v>5127</v>
      </c>
      <c r="B805" t="s">
        <v>5128</v>
      </c>
      <c r="C805" t="s">
        <v>9</v>
      </c>
      <c r="D805" t="s">
        <v>4092</v>
      </c>
      <c r="E805" t="s">
        <v>5900</v>
      </c>
      <c r="F805" t="s">
        <v>3781</v>
      </c>
      <c r="G805">
        <f>ROUND(Personalities_yearOfDeath[[#This Row],[value]],2)</f>
        <v>1842</v>
      </c>
      <c r="H805" t="s">
        <v>1883</v>
      </c>
      <c r="I805" t="s">
        <v>1884</v>
      </c>
      <c r="J805" t="s">
        <v>197</v>
      </c>
      <c r="K805" t="s">
        <v>13</v>
      </c>
      <c r="L805" t="s">
        <v>5129</v>
      </c>
      <c r="M805" t="s">
        <v>1884</v>
      </c>
      <c r="N805">
        <f t="shared" si="12"/>
        <v>1</v>
      </c>
      <c r="O8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Letitia Christian Tyler?</v>
      </c>
    </row>
    <row r="806" spans="1:15" x14ac:dyDescent="0.3">
      <c r="A806" t="s">
        <v>5130</v>
      </c>
      <c r="B806" t="s">
        <v>5131</v>
      </c>
      <c r="C806" t="s">
        <v>9</v>
      </c>
      <c r="D806" t="s">
        <v>4092</v>
      </c>
      <c r="E806" t="s">
        <v>5900</v>
      </c>
      <c r="F806" t="s">
        <v>5132</v>
      </c>
      <c r="G806">
        <f>ROUND(Personalities_yearOfDeath[[#This Row],[value]],2)</f>
        <v>1474</v>
      </c>
      <c r="H806" t="s">
        <v>1883</v>
      </c>
      <c r="I806" t="s">
        <v>1884</v>
      </c>
      <c r="J806" t="s">
        <v>1040</v>
      </c>
      <c r="K806" t="s">
        <v>13</v>
      </c>
      <c r="L806" t="s">
        <v>5133</v>
      </c>
      <c r="M806" t="s">
        <v>1884</v>
      </c>
      <c r="N806">
        <f t="shared" si="12"/>
        <v>1</v>
      </c>
      <c r="O8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1st Dalai Lama?</v>
      </c>
    </row>
    <row r="807" spans="1:15" x14ac:dyDescent="0.3">
      <c r="A807" t="s">
        <v>5134</v>
      </c>
      <c r="B807" t="s">
        <v>5135</v>
      </c>
      <c r="C807" t="s">
        <v>9</v>
      </c>
      <c r="D807" t="s">
        <v>4092</v>
      </c>
      <c r="E807" t="s">
        <v>5900</v>
      </c>
      <c r="F807" t="s">
        <v>5136</v>
      </c>
      <c r="G807">
        <f>ROUND(Personalities_yearOfDeath[[#This Row],[value]],2)</f>
        <v>1095</v>
      </c>
      <c r="H807" t="s">
        <v>1883</v>
      </c>
      <c r="I807" t="s">
        <v>1884</v>
      </c>
      <c r="J807" t="s">
        <v>645</v>
      </c>
      <c r="K807" t="s">
        <v>13</v>
      </c>
      <c r="L807" t="s">
        <v>5137</v>
      </c>
      <c r="M807" t="s">
        <v>1884</v>
      </c>
      <c r="N807">
        <f t="shared" si="12"/>
        <v>1</v>
      </c>
      <c r="O8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Ladislaus I of Hungary?</v>
      </c>
    </row>
    <row r="808" spans="1:15" x14ac:dyDescent="0.3">
      <c r="A808" t="s">
        <v>2637</v>
      </c>
      <c r="B808" t="s">
        <v>2638</v>
      </c>
      <c r="C808" t="s">
        <v>9</v>
      </c>
      <c r="D808" t="s">
        <v>4092</v>
      </c>
      <c r="E808" t="s">
        <v>5900</v>
      </c>
      <c r="F808" t="s">
        <v>495</v>
      </c>
      <c r="G808">
        <f>ROUND(Personalities_yearOfDeath[[#This Row],[value]],2)</f>
        <v>1959</v>
      </c>
      <c r="H808" t="s">
        <v>1883</v>
      </c>
      <c r="I808" t="s">
        <v>1884</v>
      </c>
      <c r="J808" t="s">
        <v>645</v>
      </c>
      <c r="K808" t="s">
        <v>13</v>
      </c>
      <c r="L808" t="s">
        <v>2639</v>
      </c>
      <c r="M808" t="s">
        <v>1884</v>
      </c>
      <c r="N808">
        <f t="shared" si="12"/>
        <v>1</v>
      </c>
      <c r="O8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Camilo Cienfuegos?</v>
      </c>
    </row>
    <row r="809" spans="1:15" x14ac:dyDescent="0.3">
      <c r="A809" t="s">
        <v>5138</v>
      </c>
      <c r="B809" t="s">
        <v>5139</v>
      </c>
      <c r="C809" t="s">
        <v>9</v>
      </c>
      <c r="D809" t="s">
        <v>4092</v>
      </c>
      <c r="E809" t="s">
        <v>5900</v>
      </c>
      <c r="F809" t="s">
        <v>2565</v>
      </c>
      <c r="G809">
        <f>ROUND(Personalities_yearOfDeath[[#This Row],[value]],2)</f>
        <v>1941</v>
      </c>
      <c r="H809" t="s">
        <v>1883</v>
      </c>
      <c r="I809" t="s">
        <v>1884</v>
      </c>
      <c r="J809" t="s">
        <v>50</v>
      </c>
      <c r="K809" t="s">
        <v>13</v>
      </c>
      <c r="L809" t="s">
        <v>5140</v>
      </c>
      <c r="M809" t="s">
        <v>1884</v>
      </c>
      <c r="N809">
        <f t="shared" si="12"/>
        <v>1</v>
      </c>
      <c r="O8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Chris Watson?</v>
      </c>
    </row>
    <row r="810" spans="1:15" x14ac:dyDescent="0.3">
      <c r="A810" t="s">
        <v>5141</v>
      </c>
      <c r="B810" t="s">
        <v>5142</v>
      </c>
      <c r="C810" t="s">
        <v>9</v>
      </c>
      <c r="D810" t="s">
        <v>4092</v>
      </c>
      <c r="E810" t="s">
        <v>5900</v>
      </c>
      <c r="F810" t="s">
        <v>216</v>
      </c>
      <c r="G810">
        <f>ROUND(Personalities_yearOfDeath[[#This Row],[value]],2)</f>
        <v>1902</v>
      </c>
      <c r="H810" t="s">
        <v>1883</v>
      </c>
      <c r="I810" t="s">
        <v>1884</v>
      </c>
      <c r="J810" t="s">
        <v>3980</v>
      </c>
      <c r="K810" t="s">
        <v>13</v>
      </c>
      <c r="L810" t="s">
        <v>5143</v>
      </c>
      <c r="M810" t="s">
        <v>1884</v>
      </c>
      <c r="N810">
        <f t="shared" si="12"/>
        <v>1</v>
      </c>
      <c r="O8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Cecil Rhodes?</v>
      </c>
    </row>
    <row r="811" spans="1:15" x14ac:dyDescent="0.3">
      <c r="A811" t="s">
        <v>5144</v>
      </c>
      <c r="B811" t="s">
        <v>5145</v>
      </c>
      <c r="C811" t="s">
        <v>9</v>
      </c>
      <c r="D811" t="s">
        <v>4092</v>
      </c>
      <c r="E811" t="s">
        <v>5900</v>
      </c>
      <c r="F811" t="s">
        <v>803</v>
      </c>
      <c r="G811">
        <f>ROUND(Personalities_yearOfDeath[[#This Row],[value]],2)</f>
        <v>1930</v>
      </c>
      <c r="H811" t="s">
        <v>1883</v>
      </c>
      <c r="I811" t="s">
        <v>1884</v>
      </c>
      <c r="J811" t="s">
        <v>59</v>
      </c>
      <c r="K811" t="s">
        <v>13</v>
      </c>
      <c r="L811" t="s">
        <v>5146</v>
      </c>
      <c r="M811" t="s">
        <v>1884</v>
      </c>
      <c r="N811">
        <f t="shared" si="12"/>
        <v>1</v>
      </c>
      <c r="O8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Silvio Gesell?</v>
      </c>
    </row>
    <row r="812" spans="1:15" x14ac:dyDescent="0.3">
      <c r="A812" t="s">
        <v>5147</v>
      </c>
      <c r="B812" t="s">
        <v>5148</v>
      </c>
      <c r="C812" t="s">
        <v>9</v>
      </c>
      <c r="D812" t="s">
        <v>4092</v>
      </c>
      <c r="E812" t="s">
        <v>5900</v>
      </c>
      <c r="F812" t="s">
        <v>4172</v>
      </c>
      <c r="G812">
        <f>ROUND(Personalities_yearOfDeath[[#This Row],[value]],2)</f>
        <v>1999</v>
      </c>
      <c r="H812" t="s">
        <v>1883</v>
      </c>
      <c r="I812" t="s">
        <v>1884</v>
      </c>
      <c r="J812" t="s">
        <v>31</v>
      </c>
      <c r="K812" t="s">
        <v>13</v>
      </c>
      <c r="L812" t="s">
        <v>5149</v>
      </c>
      <c r="M812" t="s">
        <v>1884</v>
      </c>
      <c r="N812">
        <f t="shared" si="12"/>
        <v>1</v>
      </c>
      <c r="O8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Jumabek Ibraimov?</v>
      </c>
    </row>
    <row r="813" spans="1:15" x14ac:dyDescent="0.3">
      <c r="A813" t="s">
        <v>5150</v>
      </c>
      <c r="B813" t="s">
        <v>5151</v>
      </c>
      <c r="C813" t="s">
        <v>9</v>
      </c>
      <c r="D813" t="s">
        <v>4092</v>
      </c>
      <c r="E813" t="s">
        <v>5900</v>
      </c>
      <c r="F813" t="s">
        <v>4136</v>
      </c>
      <c r="G813">
        <f>ROUND(Personalities_yearOfDeath[[#This Row],[value]],2)</f>
        <v>2015</v>
      </c>
      <c r="H813" t="s">
        <v>1883</v>
      </c>
      <c r="I813" t="s">
        <v>1884</v>
      </c>
      <c r="J813" t="s">
        <v>254</v>
      </c>
      <c r="K813" t="s">
        <v>13</v>
      </c>
      <c r="L813" t="s">
        <v>5152</v>
      </c>
      <c r="M813" t="s">
        <v>1884</v>
      </c>
      <c r="N813">
        <f t="shared" si="12"/>
        <v>1</v>
      </c>
      <c r="O8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Kep Enderby?</v>
      </c>
    </row>
    <row r="814" spans="1:15" x14ac:dyDescent="0.3">
      <c r="A814" t="s">
        <v>5153</v>
      </c>
      <c r="B814" t="s">
        <v>5154</v>
      </c>
      <c r="C814" t="s">
        <v>9</v>
      </c>
      <c r="D814" t="s">
        <v>4092</v>
      </c>
      <c r="E814" t="s">
        <v>5900</v>
      </c>
      <c r="F814" t="s">
        <v>588</v>
      </c>
      <c r="G814">
        <f>ROUND(Personalities_yearOfDeath[[#This Row],[value]],2)</f>
        <v>1937</v>
      </c>
      <c r="H814" t="s">
        <v>1883</v>
      </c>
      <c r="I814" t="s">
        <v>1884</v>
      </c>
      <c r="J814" t="s">
        <v>254</v>
      </c>
      <c r="K814" t="s">
        <v>13</v>
      </c>
      <c r="L814" t="s">
        <v>5155</v>
      </c>
      <c r="M814" t="s">
        <v>1884</v>
      </c>
      <c r="N814">
        <f t="shared" si="12"/>
        <v>1</v>
      </c>
      <c r="O8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Jānis Akuraters?</v>
      </c>
    </row>
    <row r="815" spans="1:15" x14ac:dyDescent="0.3">
      <c r="A815" t="s">
        <v>5156</v>
      </c>
      <c r="B815" t="s">
        <v>5157</v>
      </c>
      <c r="C815" t="s">
        <v>9</v>
      </c>
      <c r="D815" t="s">
        <v>4092</v>
      </c>
      <c r="E815" t="s">
        <v>5900</v>
      </c>
      <c r="F815" t="s">
        <v>410</v>
      </c>
      <c r="G815">
        <f>ROUND(Personalities_yearOfDeath[[#This Row],[value]],2)</f>
        <v>1588</v>
      </c>
      <c r="H815" t="s">
        <v>1883</v>
      </c>
      <c r="I815" t="s">
        <v>1884</v>
      </c>
      <c r="J815" t="s">
        <v>2526</v>
      </c>
      <c r="K815" t="s">
        <v>13</v>
      </c>
      <c r="L815" t="s">
        <v>5158</v>
      </c>
      <c r="M815" t="s">
        <v>1884</v>
      </c>
      <c r="N815">
        <f t="shared" si="12"/>
        <v>1</v>
      </c>
      <c r="O8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Sonam Gyatso?</v>
      </c>
    </row>
    <row r="816" spans="1:15" x14ac:dyDescent="0.3">
      <c r="A816" t="s">
        <v>5159</v>
      </c>
      <c r="B816" t="s">
        <v>5160</v>
      </c>
      <c r="C816" t="s">
        <v>9</v>
      </c>
      <c r="D816" t="s">
        <v>4092</v>
      </c>
      <c r="E816" t="s">
        <v>5900</v>
      </c>
      <c r="F816" t="s">
        <v>1619</v>
      </c>
      <c r="G816">
        <f>ROUND(Personalities_yearOfDeath[[#This Row],[value]],2)</f>
        <v>1942</v>
      </c>
      <c r="H816" t="s">
        <v>1883</v>
      </c>
      <c r="I816" t="s">
        <v>1884</v>
      </c>
      <c r="J816" t="s">
        <v>322</v>
      </c>
      <c r="K816" t="s">
        <v>13</v>
      </c>
      <c r="L816" t="s">
        <v>5161</v>
      </c>
      <c r="M816" t="s">
        <v>1884</v>
      </c>
      <c r="N816">
        <f t="shared" si="12"/>
        <v>1</v>
      </c>
      <c r="O8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 Bernacchi?</v>
      </c>
    </row>
    <row r="817" spans="1:15" x14ac:dyDescent="0.3">
      <c r="A817" t="s">
        <v>5162</v>
      </c>
      <c r="B817" t="s">
        <v>5163</v>
      </c>
      <c r="C817" t="s">
        <v>9</v>
      </c>
      <c r="D817" t="s">
        <v>4092</v>
      </c>
      <c r="E817" t="s">
        <v>5900</v>
      </c>
      <c r="F817" t="s">
        <v>117</v>
      </c>
      <c r="G817">
        <f>ROUND(Personalities_yearOfDeath[[#This Row],[value]],2)</f>
        <v>1953</v>
      </c>
      <c r="H817" t="s">
        <v>1883</v>
      </c>
      <c r="I817" t="s">
        <v>1884</v>
      </c>
      <c r="J817" t="s">
        <v>18</v>
      </c>
      <c r="K817" t="s">
        <v>13</v>
      </c>
      <c r="L817" t="s">
        <v>5164</v>
      </c>
      <c r="M817" t="s">
        <v>1884</v>
      </c>
      <c r="N817">
        <f t="shared" si="12"/>
        <v>1</v>
      </c>
      <c r="O8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James Scullin?</v>
      </c>
    </row>
    <row r="818" spans="1:15" x14ac:dyDescent="0.3">
      <c r="A818" t="s">
        <v>5165</v>
      </c>
      <c r="B818" t="s">
        <v>5166</v>
      </c>
      <c r="C818" t="s">
        <v>9</v>
      </c>
      <c r="D818" t="s">
        <v>4092</v>
      </c>
      <c r="E818" t="s">
        <v>5900</v>
      </c>
      <c r="F818" t="s">
        <v>4118</v>
      </c>
      <c r="G818">
        <f>ROUND(Personalities_yearOfDeath[[#This Row],[value]],2)</f>
        <v>2023</v>
      </c>
      <c r="H818" t="s">
        <v>1883</v>
      </c>
      <c r="I818" t="s">
        <v>1884</v>
      </c>
      <c r="J818" t="s">
        <v>500</v>
      </c>
      <c r="K818" t="s">
        <v>13</v>
      </c>
      <c r="L818" t="s">
        <v>5167</v>
      </c>
      <c r="M818" t="s">
        <v>1884</v>
      </c>
      <c r="N818">
        <f t="shared" si="12"/>
        <v>1</v>
      </c>
      <c r="O8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Antoni Martí?</v>
      </c>
    </row>
    <row r="819" spans="1:15" x14ac:dyDescent="0.3">
      <c r="A819" t="s">
        <v>5168</v>
      </c>
      <c r="B819" t="s">
        <v>5169</v>
      </c>
      <c r="C819" t="s">
        <v>9</v>
      </c>
      <c r="D819" t="s">
        <v>4092</v>
      </c>
      <c r="E819" t="s">
        <v>5900</v>
      </c>
      <c r="F819" t="s">
        <v>811</v>
      </c>
      <c r="G819">
        <f>ROUND(Personalities_yearOfDeath[[#This Row],[value]],2)</f>
        <v>1962</v>
      </c>
      <c r="H819" t="s">
        <v>1883</v>
      </c>
      <c r="I819" t="s">
        <v>1884</v>
      </c>
      <c r="J819" t="s">
        <v>322</v>
      </c>
      <c r="K819" t="s">
        <v>13</v>
      </c>
      <c r="L819" t="s">
        <v>5170</v>
      </c>
      <c r="M819" t="s">
        <v>1884</v>
      </c>
      <c r="N819">
        <f t="shared" si="12"/>
        <v>1</v>
      </c>
      <c r="O8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Hugh Dalton?</v>
      </c>
    </row>
    <row r="820" spans="1:15" x14ac:dyDescent="0.3">
      <c r="A820" t="s">
        <v>5171</v>
      </c>
      <c r="B820" t="s">
        <v>5172</v>
      </c>
      <c r="C820" t="s">
        <v>9</v>
      </c>
      <c r="D820" t="s">
        <v>4092</v>
      </c>
      <c r="E820" t="s">
        <v>5900</v>
      </c>
      <c r="F820" t="s">
        <v>788</v>
      </c>
      <c r="G820">
        <f>ROUND(Personalities_yearOfDeath[[#This Row],[value]],2)</f>
        <v>1933</v>
      </c>
      <c r="H820" t="s">
        <v>1883</v>
      </c>
      <c r="I820" t="s">
        <v>1884</v>
      </c>
      <c r="J820" t="s">
        <v>554</v>
      </c>
      <c r="K820" t="s">
        <v>13</v>
      </c>
      <c r="L820" t="s">
        <v>5173</v>
      </c>
      <c r="M820" t="s">
        <v>1884</v>
      </c>
      <c r="N820">
        <f t="shared" si="12"/>
        <v>1</v>
      </c>
      <c r="O8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Thubten Gyatso?</v>
      </c>
    </row>
    <row r="821" spans="1:15" x14ac:dyDescent="0.3">
      <c r="A821" t="s">
        <v>5174</v>
      </c>
      <c r="B821" t="s">
        <v>5175</v>
      </c>
      <c r="C821" t="s">
        <v>9</v>
      </c>
      <c r="D821" t="s">
        <v>4092</v>
      </c>
      <c r="E821" t="s">
        <v>5900</v>
      </c>
      <c r="F821" t="s">
        <v>655</v>
      </c>
      <c r="G821">
        <f>ROUND(Personalities_yearOfDeath[[#This Row],[value]],2)</f>
        <v>1950</v>
      </c>
      <c r="H821" t="s">
        <v>1883</v>
      </c>
      <c r="I821" t="s">
        <v>1884</v>
      </c>
      <c r="J821" t="s">
        <v>73</v>
      </c>
      <c r="K821" t="s">
        <v>13</v>
      </c>
      <c r="L821" t="s">
        <v>5176</v>
      </c>
      <c r="M821" t="s">
        <v>1884</v>
      </c>
      <c r="N821">
        <f t="shared" si="12"/>
        <v>1</v>
      </c>
      <c r="O8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Miklós Bánffy?</v>
      </c>
    </row>
    <row r="822" spans="1:15" x14ac:dyDescent="0.3">
      <c r="A822" t="s">
        <v>2700</v>
      </c>
      <c r="B822" t="s">
        <v>2701</v>
      </c>
      <c r="C822" t="s">
        <v>9</v>
      </c>
      <c r="D822" t="s">
        <v>4092</v>
      </c>
      <c r="E822" t="s">
        <v>5900</v>
      </c>
      <c r="F822" t="s">
        <v>5177</v>
      </c>
      <c r="G822">
        <f>ROUND(Personalities_yearOfDeath[[#This Row],[value]],2)</f>
        <v>-424</v>
      </c>
      <c r="H822" t="s">
        <v>1883</v>
      </c>
      <c r="I822" t="s">
        <v>1884</v>
      </c>
      <c r="J822" t="s">
        <v>2703</v>
      </c>
      <c r="K822" t="s">
        <v>13</v>
      </c>
      <c r="L822" t="s">
        <v>2704</v>
      </c>
      <c r="M822" t="s">
        <v>1884</v>
      </c>
      <c r="N822">
        <f t="shared" si="12"/>
        <v>1</v>
      </c>
      <c r="O8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Herodotus?</v>
      </c>
    </row>
    <row r="823" spans="1:15" x14ac:dyDescent="0.3">
      <c r="A823" t="s">
        <v>2705</v>
      </c>
      <c r="B823" t="s">
        <v>2706</v>
      </c>
      <c r="C823" t="s">
        <v>9</v>
      </c>
      <c r="D823" t="s">
        <v>4092</v>
      </c>
      <c r="E823" t="s">
        <v>5900</v>
      </c>
      <c r="F823" t="s">
        <v>270</v>
      </c>
      <c r="G823">
        <f>ROUND(Personalities_yearOfDeath[[#This Row],[value]],2)</f>
        <v>1896</v>
      </c>
      <c r="H823" t="s">
        <v>1883</v>
      </c>
      <c r="I823" t="s">
        <v>1884</v>
      </c>
      <c r="J823" t="s">
        <v>54</v>
      </c>
      <c r="K823" t="s">
        <v>13</v>
      </c>
      <c r="L823" t="s">
        <v>2707</v>
      </c>
      <c r="M823" t="s">
        <v>1884</v>
      </c>
      <c r="N823">
        <f t="shared" si="12"/>
        <v>1</v>
      </c>
      <c r="O8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Muhammad bin Sabah Al-Sabah?</v>
      </c>
    </row>
    <row r="824" spans="1:15" x14ac:dyDescent="0.3">
      <c r="A824" t="s">
        <v>5178</v>
      </c>
      <c r="B824" t="s">
        <v>5179</v>
      </c>
      <c r="C824" t="s">
        <v>9</v>
      </c>
      <c r="D824" t="s">
        <v>4092</v>
      </c>
      <c r="E824" t="s">
        <v>5900</v>
      </c>
      <c r="F824" t="s">
        <v>4140</v>
      </c>
      <c r="G824">
        <f>ROUND(Personalities_yearOfDeath[[#This Row],[value]],2)</f>
        <v>1622</v>
      </c>
      <c r="H824" t="s">
        <v>1883</v>
      </c>
      <c r="I824" t="s">
        <v>1884</v>
      </c>
      <c r="J824" t="s">
        <v>91</v>
      </c>
      <c r="K824" t="s">
        <v>13</v>
      </c>
      <c r="L824" t="s">
        <v>5180</v>
      </c>
      <c r="M824" t="s">
        <v>1884</v>
      </c>
      <c r="N824">
        <f t="shared" si="12"/>
        <v>1</v>
      </c>
      <c r="O8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Khusrau Mirza?</v>
      </c>
    </row>
    <row r="825" spans="1:15" x14ac:dyDescent="0.3">
      <c r="A825" t="s">
        <v>5181</v>
      </c>
      <c r="B825" t="s">
        <v>5182</v>
      </c>
      <c r="C825" t="s">
        <v>9</v>
      </c>
      <c r="D825" t="s">
        <v>4092</v>
      </c>
      <c r="E825" t="s">
        <v>5900</v>
      </c>
      <c r="F825" t="s">
        <v>164</v>
      </c>
      <c r="G825">
        <f>ROUND(Personalities_yearOfDeath[[#This Row],[value]],2)</f>
        <v>1967</v>
      </c>
      <c r="H825" t="s">
        <v>1883</v>
      </c>
      <c r="I825" t="s">
        <v>1884</v>
      </c>
      <c r="J825" t="s">
        <v>500</v>
      </c>
      <c r="K825" t="s">
        <v>13</v>
      </c>
      <c r="L825" t="s">
        <v>5183</v>
      </c>
      <c r="M825" t="s">
        <v>1884</v>
      </c>
      <c r="N825">
        <f t="shared" si="12"/>
        <v>1</v>
      </c>
      <c r="O8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Stanley Bruce?</v>
      </c>
    </row>
    <row r="826" spans="1:15" x14ac:dyDescent="0.3">
      <c r="A826" t="s">
        <v>5184</v>
      </c>
      <c r="B826" t="s">
        <v>5185</v>
      </c>
      <c r="C826" t="s">
        <v>9</v>
      </c>
      <c r="D826" t="s">
        <v>4092</v>
      </c>
      <c r="E826" t="s">
        <v>5900</v>
      </c>
      <c r="F826" t="s">
        <v>5186</v>
      </c>
      <c r="G826">
        <f>ROUND(Personalities_yearOfDeath[[#This Row],[value]],2)</f>
        <v>1616</v>
      </c>
      <c r="H826" t="s">
        <v>1883</v>
      </c>
      <c r="I826" t="s">
        <v>1884</v>
      </c>
      <c r="J826" t="s">
        <v>662</v>
      </c>
      <c r="K826" t="s">
        <v>13</v>
      </c>
      <c r="L826" t="s">
        <v>5187</v>
      </c>
      <c r="M826" t="s">
        <v>1884</v>
      </c>
      <c r="N826">
        <f t="shared" si="12"/>
        <v>1</v>
      </c>
      <c r="O8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Yonten Gyatso?</v>
      </c>
    </row>
    <row r="827" spans="1:15" x14ac:dyDescent="0.3">
      <c r="A827" t="s">
        <v>5188</v>
      </c>
      <c r="B827" t="s">
        <v>5189</v>
      </c>
      <c r="C827" t="s">
        <v>9</v>
      </c>
      <c r="D827" t="s">
        <v>4092</v>
      </c>
      <c r="E827" t="s">
        <v>5900</v>
      </c>
      <c r="F827" t="s">
        <v>840</v>
      </c>
      <c r="G827">
        <f>ROUND(Personalities_yearOfDeath[[#This Row],[value]],2)</f>
        <v>1867</v>
      </c>
      <c r="H827" t="s">
        <v>1883</v>
      </c>
      <c r="I827" t="s">
        <v>1884</v>
      </c>
      <c r="J827" t="s">
        <v>2434</v>
      </c>
      <c r="K827" t="s">
        <v>13</v>
      </c>
      <c r="L827" t="s">
        <v>5190</v>
      </c>
      <c r="M827" t="s">
        <v>1884</v>
      </c>
      <c r="N827">
        <f t="shared" si="12"/>
        <v>1</v>
      </c>
      <c r="O8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Jean-Auguste-Dominique Ingres?</v>
      </c>
    </row>
    <row r="828" spans="1:15" x14ac:dyDescent="0.3">
      <c r="A828" t="s">
        <v>5191</v>
      </c>
      <c r="B828" t="s">
        <v>5192</v>
      </c>
      <c r="C828" t="s">
        <v>9</v>
      </c>
      <c r="D828" t="s">
        <v>4092</v>
      </c>
      <c r="E828" t="s">
        <v>5900</v>
      </c>
      <c r="F828" t="s">
        <v>85</v>
      </c>
      <c r="G828">
        <f>ROUND(Personalities_yearOfDeath[[#This Row],[value]],2)</f>
        <v>1920</v>
      </c>
      <c r="H828" t="s">
        <v>1883</v>
      </c>
      <c r="I828" t="s">
        <v>1884</v>
      </c>
      <c r="J828" t="s">
        <v>31</v>
      </c>
      <c r="K828" t="s">
        <v>13</v>
      </c>
      <c r="L828" t="s">
        <v>5193</v>
      </c>
      <c r="M828" t="s">
        <v>1884</v>
      </c>
      <c r="N828">
        <f t="shared" si="12"/>
        <v>1</v>
      </c>
      <c r="O8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Charles-Ange Laisant?</v>
      </c>
    </row>
    <row r="829" spans="1:15" x14ac:dyDescent="0.3">
      <c r="A829" t="s">
        <v>5194</v>
      </c>
      <c r="B829" t="s">
        <v>5195</v>
      </c>
      <c r="C829" t="s">
        <v>9</v>
      </c>
      <c r="D829" t="s">
        <v>4092</v>
      </c>
      <c r="E829" t="s">
        <v>5900</v>
      </c>
      <c r="F829" t="s">
        <v>100</v>
      </c>
      <c r="G829">
        <f>ROUND(Personalities_yearOfDeath[[#This Row],[value]],2)</f>
        <v>1944</v>
      </c>
      <c r="H829" t="s">
        <v>1883</v>
      </c>
      <c r="I829" t="s">
        <v>1884</v>
      </c>
      <c r="J829" t="s">
        <v>277</v>
      </c>
      <c r="K829" t="s">
        <v>13</v>
      </c>
      <c r="L829" t="s">
        <v>5196</v>
      </c>
      <c r="M829" t="s">
        <v>1884</v>
      </c>
      <c r="N829">
        <f t="shared" si="12"/>
        <v>1</v>
      </c>
      <c r="O8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Andrey Sheptytsky?</v>
      </c>
    </row>
    <row r="830" spans="1:15" x14ac:dyDescent="0.3">
      <c r="A830" t="s">
        <v>5197</v>
      </c>
      <c r="B830" t="s">
        <v>5198</v>
      </c>
      <c r="C830" t="s">
        <v>9</v>
      </c>
      <c r="D830" t="s">
        <v>4092</v>
      </c>
      <c r="E830" t="s">
        <v>5900</v>
      </c>
      <c r="F830" t="s">
        <v>266</v>
      </c>
      <c r="G830">
        <f>ROUND(Personalities_yearOfDeath[[#This Row],[value]],2)</f>
        <v>1900</v>
      </c>
      <c r="H830" t="s">
        <v>1883</v>
      </c>
      <c r="I830" t="s">
        <v>1884</v>
      </c>
      <c r="J830" t="s">
        <v>645</v>
      </c>
      <c r="K830" t="s">
        <v>13</v>
      </c>
      <c r="L830" t="s">
        <v>5199</v>
      </c>
      <c r="M830" t="s">
        <v>1884</v>
      </c>
      <c r="N830">
        <f t="shared" si="12"/>
        <v>1</v>
      </c>
      <c r="O8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Wilhelm Liebknecht?</v>
      </c>
    </row>
    <row r="831" spans="1:15" x14ac:dyDescent="0.3">
      <c r="A831" t="s">
        <v>5200</v>
      </c>
      <c r="B831" t="s">
        <v>5201</v>
      </c>
      <c r="C831" t="s">
        <v>9</v>
      </c>
      <c r="D831" t="s">
        <v>4092</v>
      </c>
      <c r="E831" t="s">
        <v>5900</v>
      </c>
      <c r="F831" t="s">
        <v>3331</v>
      </c>
      <c r="G831">
        <f>ROUND(Personalities_yearOfDeath[[#This Row],[value]],2)</f>
        <v>1742</v>
      </c>
      <c r="H831" t="s">
        <v>1883</v>
      </c>
      <c r="I831" t="s">
        <v>1884</v>
      </c>
      <c r="J831" t="s">
        <v>54</v>
      </c>
      <c r="K831" t="s">
        <v>13</v>
      </c>
      <c r="L831" t="s">
        <v>5202</v>
      </c>
      <c r="M831" t="s">
        <v>1884</v>
      </c>
      <c r="N831">
        <f t="shared" si="12"/>
        <v>1</v>
      </c>
      <c r="O8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Aloys Thomas Raimund?</v>
      </c>
    </row>
    <row r="832" spans="1:15" x14ac:dyDescent="0.3">
      <c r="A832" t="s">
        <v>5203</v>
      </c>
      <c r="B832" t="s">
        <v>5204</v>
      </c>
      <c r="C832" t="s">
        <v>9</v>
      </c>
      <c r="D832" t="s">
        <v>4092</v>
      </c>
      <c r="E832" t="s">
        <v>5900</v>
      </c>
      <c r="F832" t="s">
        <v>1815</v>
      </c>
      <c r="G832">
        <f>ROUND(Personalities_yearOfDeath[[#This Row],[value]],2)</f>
        <v>1976</v>
      </c>
      <c r="H832" t="s">
        <v>1883</v>
      </c>
      <c r="I832" t="s">
        <v>1884</v>
      </c>
      <c r="J832" t="s">
        <v>1040</v>
      </c>
      <c r="K832" t="s">
        <v>13</v>
      </c>
      <c r="L832" t="s">
        <v>5205</v>
      </c>
      <c r="M832" t="s">
        <v>1884</v>
      </c>
      <c r="N832">
        <f t="shared" si="12"/>
        <v>1</v>
      </c>
      <c r="O8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Zhu De?</v>
      </c>
    </row>
    <row r="833" spans="1:15" x14ac:dyDescent="0.3">
      <c r="A833" t="s">
        <v>5206</v>
      </c>
      <c r="B833" t="s">
        <v>5207</v>
      </c>
      <c r="C833" t="s">
        <v>9</v>
      </c>
      <c r="D833" t="s">
        <v>4092</v>
      </c>
      <c r="E833" t="s">
        <v>5900</v>
      </c>
      <c r="F833" t="s">
        <v>4101</v>
      </c>
      <c r="G833">
        <f>ROUND(Personalities_yearOfDeath[[#This Row],[value]],2)</f>
        <v>2011</v>
      </c>
      <c r="H833" t="s">
        <v>1883</v>
      </c>
      <c r="I833" t="s">
        <v>1884</v>
      </c>
      <c r="J833" t="s">
        <v>5208</v>
      </c>
      <c r="K833" t="s">
        <v>13</v>
      </c>
      <c r="L833" t="s">
        <v>5209</v>
      </c>
      <c r="M833" t="s">
        <v>1884</v>
      </c>
      <c r="N833">
        <f t="shared" si="12"/>
        <v>1</v>
      </c>
      <c r="O8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Muammar Gaddafi?</v>
      </c>
    </row>
    <row r="834" spans="1:15" x14ac:dyDescent="0.3">
      <c r="A834" t="s">
        <v>5210</v>
      </c>
      <c r="B834" t="s">
        <v>5211</v>
      </c>
      <c r="C834" t="s">
        <v>9</v>
      </c>
      <c r="D834" t="s">
        <v>4092</v>
      </c>
      <c r="E834" t="s">
        <v>5900</v>
      </c>
      <c r="F834" t="s">
        <v>550</v>
      </c>
      <c r="G834">
        <f>ROUND(Personalities_yearOfDeath[[#This Row],[value]],2)</f>
        <v>1969</v>
      </c>
      <c r="H834" t="s">
        <v>1883</v>
      </c>
      <c r="I834" t="s">
        <v>1884</v>
      </c>
      <c r="J834" t="s">
        <v>105</v>
      </c>
      <c r="K834" t="s">
        <v>13</v>
      </c>
      <c r="L834" t="s">
        <v>5212</v>
      </c>
      <c r="M834" t="s">
        <v>1884</v>
      </c>
      <c r="N834">
        <f t="shared" ref="N834:N897" si="13">COUNTIF(B:B,B834)</f>
        <v>1</v>
      </c>
      <c r="O8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Li Zongren?</v>
      </c>
    </row>
    <row r="835" spans="1:15" x14ac:dyDescent="0.3">
      <c r="A835" t="s">
        <v>5213</v>
      </c>
      <c r="B835" t="s">
        <v>5214</v>
      </c>
      <c r="C835" t="s">
        <v>9</v>
      </c>
      <c r="D835" t="s">
        <v>4092</v>
      </c>
      <c r="E835" t="s">
        <v>5900</v>
      </c>
      <c r="F835" t="s">
        <v>5215</v>
      </c>
      <c r="G835">
        <f>ROUND(Personalities_yearOfDeath[[#This Row],[value]],2)</f>
        <v>1804</v>
      </c>
      <c r="H835" t="s">
        <v>1883</v>
      </c>
      <c r="I835" t="s">
        <v>1884</v>
      </c>
      <c r="J835" t="s">
        <v>18</v>
      </c>
      <c r="K835" t="s">
        <v>13</v>
      </c>
      <c r="L835" t="s">
        <v>5216</v>
      </c>
      <c r="M835" t="s">
        <v>1884</v>
      </c>
      <c r="N835">
        <f t="shared" si="13"/>
        <v>1</v>
      </c>
      <c r="O8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Jamphel Gyatso?</v>
      </c>
    </row>
    <row r="836" spans="1:15" x14ac:dyDescent="0.3">
      <c r="A836" t="s">
        <v>5217</v>
      </c>
      <c r="B836" t="s">
        <v>5218</v>
      </c>
      <c r="C836" t="s">
        <v>9</v>
      </c>
      <c r="D836" t="s">
        <v>4092</v>
      </c>
      <c r="E836" t="s">
        <v>5900</v>
      </c>
      <c r="F836" t="s">
        <v>100</v>
      </c>
      <c r="G836">
        <f>ROUND(Personalities_yearOfDeath[[#This Row],[value]],2)</f>
        <v>1944</v>
      </c>
      <c r="H836" t="s">
        <v>1883</v>
      </c>
      <c r="I836" t="s">
        <v>1884</v>
      </c>
      <c r="J836" t="s">
        <v>50</v>
      </c>
      <c r="K836" t="s">
        <v>13</v>
      </c>
      <c r="L836" t="s">
        <v>5219</v>
      </c>
      <c r="M836" t="s">
        <v>1884</v>
      </c>
      <c r="N836">
        <f t="shared" si="13"/>
        <v>1</v>
      </c>
      <c r="O8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Wang Jingwei?</v>
      </c>
    </row>
    <row r="837" spans="1:15" x14ac:dyDescent="0.3">
      <c r="A837" t="s">
        <v>5220</v>
      </c>
      <c r="B837" t="s">
        <v>5221</v>
      </c>
      <c r="C837" t="s">
        <v>9</v>
      </c>
      <c r="D837" t="s">
        <v>4092</v>
      </c>
      <c r="E837" t="s">
        <v>5900</v>
      </c>
      <c r="F837" t="s">
        <v>4099</v>
      </c>
      <c r="G837">
        <f>ROUND(Personalities_yearOfDeath[[#This Row],[value]],2)</f>
        <v>2022</v>
      </c>
      <c r="H837" t="s">
        <v>1883</v>
      </c>
      <c r="I837" t="s">
        <v>1884</v>
      </c>
      <c r="J837" t="s">
        <v>36</v>
      </c>
      <c r="K837" t="s">
        <v>13</v>
      </c>
      <c r="L837" t="s">
        <v>5222</v>
      </c>
      <c r="M837" t="s">
        <v>1884</v>
      </c>
      <c r="N837">
        <f t="shared" si="13"/>
        <v>1</v>
      </c>
      <c r="O8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Jonny Nilsson?</v>
      </c>
    </row>
    <row r="838" spans="1:15" x14ac:dyDescent="0.3">
      <c r="A838" t="s">
        <v>5223</v>
      </c>
      <c r="B838" t="s">
        <v>5224</v>
      </c>
      <c r="C838" t="s">
        <v>9</v>
      </c>
      <c r="D838" t="s">
        <v>4092</v>
      </c>
      <c r="E838" t="s">
        <v>5900</v>
      </c>
      <c r="F838" t="s">
        <v>300</v>
      </c>
      <c r="G838">
        <f>ROUND(Personalities_yearOfDeath[[#This Row],[value]],2)</f>
        <v>1815</v>
      </c>
      <c r="H838" t="s">
        <v>1883</v>
      </c>
      <c r="I838" t="s">
        <v>1884</v>
      </c>
      <c r="J838" t="s">
        <v>662</v>
      </c>
      <c r="K838" t="s">
        <v>13</v>
      </c>
      <c r="L838" t="s">
        <v>5225</v>
      </c>
      <c r="M838" t="s">
        <v>1884</v>
      </c>
      <c r="N838">
        <f t="shared" si="13"/>
        <v>1</v>
      </c>
      <c r="O8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Dalai Lama 09 Lungtok Gyatso?</v>
      </c>
    </row>
    <row r="839" spans="1:15" x14ac:dyDescent="0.3">
      <c r="A839" t="s">
        <v>5226</v>
      </c>
      <c r="B839" t="s">
        <v>5227</v>
      </c>
      <c r="C839" t="s">
        <v>9</v>
      </c>
      <c r="D839" t="s">
        <v>4092</v>
      </c>
      <c r="E839" t="s">
        <v>5900</v>
      </c>
      <c r="F839" t="s">
        <v>1556</v>
      </c>
      <c r="G839">
        <f>ROUND(Personalities_yearOfDeath[[#This Row],[value]],2)</f>
        <v>1945</v>
      </c>
      <c r="H839" t="s">
        <v>1883</v>
      </c>
      <c r="I839" t="s">
        <v>1884</v>
      </c>
      <c r="J839" t="s">
        <v>5228</v>
      </c>
      <c r="K839" t="s">
        <v>13</v>
      </c>
      <c r="L839" t="s">
        <v>5229</v>
      </c>
      <c r="M839" t="s">
        <v>1884</v>
      </c>
      <c r="N839">
        <f t="shared" si="13"/>
        <v>1</v>
      </c>
      <c r="O8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Benito Mussolini?</v>
      </c>
    </row>
    <row r="840" spans="1:15" x14ac:dyDescent="0.3">
      <c r="A840" t="s">
        <v>5230</v>
      </c>
      <c r="B840" t="s">
        <v>5231</v>
      </c>
      <c r="C840" t="s">
        <v>9</v>
      </c>
      <c r="D840" t="s">
        <v>4092</v>
      </c>
      <c r="E840" t="s">
        <v>5900</v>
      </c>
      <c r="F840" t="s">
        <v>85</v>
      </c>
      <c r="G840">
        <f>ROUND(Personalities_yearOfDeath[[#This Row],[value]],2)</f>
        <v>1920</v>
      </c>
      <c r="H840" t="s">
        <v>1883</v>
      </c>
      <c r="I840" t="s">
        <v>1884</v>
      </c>
      <c r="J840" t="s">
        <v>554</v>
      </c>
      <c r="K840" t="s">
        <v>13</v>
      </c>
      <c r="L840" t="s">
        <v>5232</v>
      </c>
      <c r="M840" t="s">
        <v>1884</v>
      </c>
      <c r="N840">
        <f t="shared" si="13"/>
        <v>1</v>
      </c>
      <c r="O8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Edmund Barton?</v>
      </c>
    </row>
    <row r="841" spans="1:15" x14ac:dyDescent="0.3">
      <c r="A841" t="s">
        <v>5233</v>
      </c>
      <c r="B841" t="s">
        <v>5234</v>
      </c>
      <c r="C841" t="s">
        <v>9</v>
      </c>
      <c r="D841" t="s">
        <v>4092</v>
      </c>
      <c r="E841" t="s">
        <v>5900</v>
      </c>
      <c r="F841" t="s">
        <v>4103</v>
      </c>
      <c r="G841">
        <f>ROUND(Personalities_yearOfDeath[[#This Row],[value]],2)</f>
        <v>2020</v>
      </c>
      <c r="H841" t="s">
        <v>1883</v>
      </c>
      <c r="I841" t="s">
        <v>1884</v>
      </c>
      <c r="J841" t="s">
        <v>105</v>
      </c>
      <c r="K841" t="s">
        <v>13</v>
      </c>
      <c r="L841" t="s">
        <v>5235</v>
      </c>
      <c r="M841" t="s">
        <v>1884</v>
      </c>
      <c r="N841">
        <f t="shared" si="13"/>
        <v>1</v>
      </c>
      <c r="O8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Park Won-soon?</v>
      </c>
    </row>
    <row r="842" spans="1:15" x14ac:dyDescent="0.3">
      <c r="A842" t="s">
        <v>5236</v>
      </c>
      <c r="B842" t="s">
        <v>5237</v>
      </c>
      <c r="C842" t="s">
        <v>9</v>
      </c>
      <c r="D842" t="s">
        <v>4092</v>
      </c>
      <c r="E842" t="s">
        <v>5900</v>
      </c>
      <c r="F842" t="s">
        <v>395</v>
      </c>
      <c r="G842">
        <f>ROUND(Personalities_yearOfDeath[[#This Row],[value]],2)</f>
        <v>1940</v>
      </c>
      <c r="H842" t="s">
        <v>1883</v>
      </c>
      <c r="I842" t="s">
        <v>1884</v>
      </c>
      <c r="J842" t="s">
        <v>157</v>
      </c>
      <c r="K842" t="s">
        <v>13</v>
      </c>
      <c r="L842" t="s">
        <v>5238</v>
      </c>
      <c r="M842" t="s">
        <v>1884</v>
      </c>
      <c r="N842">
        <f t="shared" si="13"/>
        <v>1</v>
      </c>
      <c r="O8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Cai Yuanpei?</v>
      </c>
    </row>
    <row r="843" spans="1:15" x14ac:dyDescent="0.3">
      <c r="A843" t="s">
        <v>5239</v>
      </c>
      <c r="B843" t="s">
        <v>5240</v>
      </c>
      <c r="C843" t="s">
        <v>9</v>
      </c>
      <c r="D843" t="s">
        <v>4092</v>
      </c>
      <c r="E843" t="s">
        <v>5900</v>
      </c>
      <c r="F843" t="s">
        <v>1358</v>
      </c>
      <c r="G843">
        <f>ROUND(Personalities_yearOfDeath[[#This Row],[value]],2)</f>
        <v>1837</v>
      </c>
      <c r="H843" t="s">
        <v>1883</v>
      </c>
      <c r="I843" t="s">
        <v>1884</v>
      </c>
      <c r="J843" t="s">
        <v>180</v>
      </c>
      <c r="K843" t="s">
        <v>13</v>
      </c>
      <c r="L843" t="s">
        <v>5241</v>
      </c>
      <c r="M843" t="s">
        <v>1884</v>
      </c>
      <c r="N843">
        <f t="shared" si="13"/>
        <v>1</v>
      </c>
      <c r="O8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Dalai Lama 10 Tsultrim Gyatso?</v>
      </c>
    </row>
    <row r="844" spans="1:15" x14ac:dyDescent="0.3">
      <c r="A844" t="s">
        <v>2545</v>
      </c>
      <c r="B844" t="s">
        <v>2546</v>
      </c>
      <c r="C844" t="s">
        <v>9</v>
      </c>
      <c r="D844" t="s">
        <v>4092</v>
      </c>
      <c r="E844" t="s">
        <v>5900</v>
      </c>
      <c r="F844" t="s">
        <v>808</v>
      </c>
      <c r="G844">
        <f>ROUND(Personalities_yearOfDeath[[#This Row],[value]],2)</f>
        <v>1762</v>
      </c>
      <c r="H844" t="s">
        <v>1883</v>
      </c>
      <c r="I844" t="s">
        <v>1884</v>
      </c>
      <c r="J844" t="s">
        <v>254</v>
      </c>
      <c r="K844" t="s">
        <v>13</v>
      </c>
      <c r="L844" t="s">
        <v>2547</v>
      </c>
      <c r="M844" t="s">
        <v>1884</v>
      </c>
      <c r="N844">
        <f t="shared" si="13"/>
        <v>1</v>
      </c>
      <c r="O8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Sabah I bin Jaber?</v>
      </c>
    </row>
    <row r="845" spans="1:15" x14ac:dyDescent="0.3">
      <c r="A845" t="s">
        <v>5242</v>
      </c>
      <c r="B845" t="s">
        <v>5243</v>
      </c>
      <c r="C845" t="s">
        <v>9</v>
      </c>
      <c r="D845" t="s">
        <v>4092</v>
      </c>
      <c r="E845" t="s">
        <v>5900</v>
      </c>
      <c r="F845" t="s">
        <v>565</v>
      </c>
      <c r="G845">
        <f>ROUND(Personalities_yearOfDeath[[#This Row],[value]],2)</f>
        <v>1875</v>
      </c>
      <c r="H845" t="s">
        <v>1883</v>
      </c>
      <c r="I845" t="s">
        <v>1884</v>
      </c>
      <c r="J845" t="s">
        <v>500</v>
      </c>
      <c r="K845" t="s">
        <v>13</v>
      </c>
      <c r="L845" t="s">
        <v>5244</v>
      </c>
      <c r="M845" t="s">
        <v>1884</v>
      </c>
      <c r="N845">
        <f t="shared" si="13"/>
        <v>1</v>
      </c>
      <c r="O8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Trinle Gyatso?</v>
      </c>
    </row>
    <row r="846" spans="1:15" x14ac:dyDescent="0.3">
      <c r="A846" t="s">
        <v>5245</v>
      </c>
      <c r="B846" t="s">
        <v>5246</v>
      </c>
      <c r="C846" t="s">
        <v>9</v>
      </c>
      <c r="D846" t="s">
        <v>4092</v>
      </c>
      <c r="E846" t="s">
        <v>5900</v>
      </c>
      <c r="F846" t="s">
        <v>4144</v>
      </c>
      <c r="G846">
        <f>ROUND(Personalities_yearOfDeath[[#This Row],[value]],2)</f>
        <v>2004</v>
      </c>
      <c r="H846" t="s">
        <v>1883</v>
      </c>
      <c r="I846" t="s">
        <v>1884</v>
      </c>
      <c r="J846" t="s">
        <v>277</v>
      </c>
      <c r="K846" t="s">
        <v>13</v>
      </c>
      <c r="L846" t="s">
        <v>5247</v>
      </c>
      <c r="M846" t="s">
        <v>1884</v>
      </c>
      <c r="N846">
        <f t="shared" si="13"/>
        <v>1</v>
      </c>
      <c r="O8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Raja Ramanna?</v>
      </c>
    </row>
    <row r="847" spans="1:15" x14ac:dyDescent="0.3">
      <c r="A847" t="s">
        <v>5248</v>
      </c>
      <c r="B847" t="s">
        <v>5249</v>
      </c>
      <c r="C847" t="s">
        <v>9</v>
      </c>
      <c r="D847" t="s">
        <v>4092</v>
      </c>
      <c r="E847" t="s">
        <v>5900</v>
      </c>
      <c r="F847" t="s">
        <v>633</v>
      </c>
      <c r="G847">
        <f>ROUND(Personalities_yearOfDeath[[#This Row],[value]],2)</f>
        <v>1910</v>
      </c>
      <c r="H847" t="s">
        <v>1883</v>
      </c>
      <c r="I847" t="s">
        <v>1884</v>
      </c>
      <c r="J847" t="s">
        <v>3584</v>
      </c>
      <c r="K847" t="s">
        <v>13</v>
      </c>
      <c r="L847" t="s">
        <v>5250</v>
      </c>
      <c r="M847" t="s">
        <v>1884</v>
      </c>
      <c r="N847">
        <f t="shared" si="13"/>
        <v>1</v>
      </c>
      <c r="O8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Edward VII?</v>
      </c>
    </row>
    <row r="848" spans="1:15" x14ac:dyDescent="0.3">
      <c r="A848" t="s">
        <v>5251</v>
      </c>
      <c r="B848" t="s">
        <v>5252</v>
      </c>
      <c r="C848" t="s">
        <v>9</v>
      </c>
      <c r="D848" t="s">
        <v>4092</v>
      </c>
      <c r="E848" t="s">
        <v>5900</v>
      </c>
      <c r="F848" t="s">
        <v>5253</v>
      </c>
      <c r="G848">
        <f>ROUND(Personalities_yearOfDeath[[#This Row],[value]],2)</f>
        <v>1682</v>
      </c>
      <c r="H848" t="s">
        <v>1883</v>
      </c>
      <c r="I848" t="s">
        <v>1884</v>
      </c>
      <c r="J848" t="s">
        <v>50</v>
      </c>
      <c r="K848" t="s">
        <v>13</v>
      </c>
      <c r="L848" t="s">
        <v>5254</v>
      </c>
      <c r="M848" t="s">
        <v>1884</v>
      </c>
      <c r="N848">
        <f t="shared" si="13"/>
        <v>1</v>
      </c>
      <c r="O8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Ngawang Lobzang Gyatso?</v>
      </c>
    </row>
    <row r="849" spans="1:15" x14ac:dyDescent="0.3">
      <c r="A849" t="s">
        <v>5255</v>
      </c>
      <c r="B849" t="s">
        <v>5256</v>
      </c>
      <c r="C849" t="s">
        <v>9</v>
      </c>
      <c r="D849" t="s">
        <v>4092</v>
      </c>
      <c r="E849" t="s">
        <v>5900</v>
      </c>
      <c r="F849" t="s">
        <v>2800</v>
      </c>
      <c r="G849">
        <f>ROUND(Personalities_yearOfDeath[[#This Row],[value]],2)</f>
        <v>1980</v>
      </c>
      <c r="H849" t="s">
        <v>1883</v>
      </c>
      <c r="I849" t="s">
        <v>1884</v>
      </c>
      <c r="J849" t="s">
        <v>105</v>
      </c>
      <c r="K849" t="s">
        <v>13</v>
      </c>
      <c r="L849" t="s">
        <v>5257</v>
      </c>
      <c r="M849" t="s">
        <v>1884</v>
      </c>
      <c r="N849">
        <f t="shared" si="13"/>
        <v>1</v>
      </c>
      <c r="O8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McEwen?</v>
      </c>
    </row>
    <row r="850" spans="1:15" x14ac:dyDescent="0.3">
      <c r="A850" t="s">
        <v>5258</v>
      </c>
      <c r="B850" t="s">
        <v>5259</v>
      </c>
      <c r="C850" t="s">
        <v>9</v>
      </c>
      <c r="D850" t="s">
        <v>4092</v>
      </c>
      <c r="E850" t="s">
        <v>5900</v>
      </c>
      <c r="F850" t="s">
        <v>170</v>
      </c>
      <c r="G850">
        <f>ROUND(Personalities_yearOfDeath[[#This Row],[value]],2)</f>
        <v>1860</v>
      </c>
      <c r="H850" t="s">
        <v>1883</v>
      </c>
      <c r="I850" t="s">
        <v>1884</v>
      </c>
      <c r="J850" t="s">
        <v>746</v>
      </c>
      <c r="K850" t="s">
        <v>13</v>
      </c>
      <c r="L850" t="s">
        <v>5260</v>
      </c>
      <c r="M850" t="s">
        <v>1884</v>
      </c>
      <c r="N850">
        <f t="shared" si="13"/>
        <v>1</v>
      </c>
      <c r="O8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George Hamilton-Gordon, 4th Earl of Aberdeen?</v>
      </c>
    </row>
    <row r="851" spans="1:15" x14ac:dyDescent="0.3">
      <c r="A851" t="s">
        <v>5261</v>
      </c>
      <c r="B851" t="s">
        <v>5262</v>
      </c>
      <c r="C851" t="s">
        <v>9</v>
      </c>
      <c r="D851" t="s">
        <v>4092</v>
      </c>
      <c r="E851" t="s">
        <v>5900</v>
      </c>
      <c r="F851" t="s">
        <v>5263</v>
      </c>
      <c r="G851">
        <f>ROUND(Personalities_yearOfDeath[[#This Row],[value]],2)</f>
        <v>680</v>
      </c>
      <c r="H851" t="s">
        <v>1883</v>
      </c>
      <c r="I851" t="s">
        <v>1884</v>
      </c>
      <c r="J851" t="s">
        <v>96</v>
      </c>
      <c r="K851" t="s">
        <v>13</v>
      </c>
      <c r="L851" t="s">
        <v>5264</v>
      </c>
      <c r="M851" t="s">
        <v>1884</v>
      </c>
      <c r="N851">
        <f t="shared" si="13"/>
        <v>1</v>
      </c>
      <c r="O8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Aldgisl?</v>
      </c>
    </row>
    <row r="852" spans="1:15" x14ac:dyDescent="0.3">
      <c r="A852" t="s">
        <v>5265</v>
      </c>
      <c r="B852" t="s">
        <v>5266</v>
      </c>
      <c r="C852" t="s">
        <v>9</v>
      </c>
      <c r="D852" t="s">
        <v>4092</v>
      </c>
      <c r="E852" t="s">
        <v>5900</v>
      </c>
      <c r="F852" t="s">
        <v>4151</v>
      </c>
      <c r="G852">
        <f>ROUND(Personalities_yearOfDeath[[#This Row],[value]],2)</f>
        <v>1642</v>
      </c>
      <c r="H852" t="s">
        <v>1883</v>
      </c>
      <c r="I852" t="s">
        <v>1884</v>
      </c>
      <c r="J852" t="s">
        <v>1993</v>
      </c>
      <c r="K852" t="s">
        <v>13</v>
      </c>
      <c r="L852" t="s">
        <v>5267</v>
      </c>
      <c r="M852" t="s">
        <v>1884</v>
      </c>
      <c r="N852">
        <f t="shared" si="13"/>
        <v>1</v>
      </c>
      <c r="O8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Armand-Jean du Plessis, duc de Richelieu?</v>
      </c>
    </row>
    <row r="853" spans="1:15" x14ac:dyDescent="0.3">
      <c r="A853" t="s">
        <v>5268</v>
      </c>
      <c r="B853" t="s">
        <v>5269</v>
      </c>
      <c r="C853" t="s">
        <v>9</v>
      </c>
      <c r="D853" t="s">
        <v>4092</v>
      </c>
      <c r="E853" t="s">
        <v>5900</v>
      </c>
      <c r="F853" t="s">
        <v>3206</v>
      </c>
      <c r="G853">
        <f>ROUND(Personalities_yearOfDeath[[#This Row],[value]],2)</f>
        <v>1973</v>
      </c>
      <c r="H853" t="s">
        <v>1883</v>
      </c>
      <c r="I853" t="s">
        <v>1884</v>
      </c>
      <c r="J853" t="s">
        <v>180</v>
      </c>
      <c r="K853" t="s">
        <v>13</v>
      </c>
      <c r="L853" t="s">
        <v>5270</v>
      </c>
      <c r="M853" t="s">
        <v>1884</v>
      </c>
      <c r="N853">
        <f t="shared" si="13"/>
        <v>1</v>
      </c>
      <c r="O8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Arthur Fadden?</v>
      </c>
    </row>
    <row r="854" spans="1:15" x14ac:dyDescent="0.3">
      <c r="A854" t="s">
        <v>5271</v>
      </c>
      <c r="B854" t="s">
        <v>5272</v>
      </c>
      <c r="C854" t="s">
        <v>9</v>
      </c>
      <c r="D854" t="s">
        <v>4092</v>
      </c>
      <c r="E854" t="s">
        <v>5900</v>
      </c>
      <c r="F854" t="s">
        <v>641</v>
      </c>
      <c r="G854">
        <f>ROUND(Personalities_yearOfDeath[[#This Row],[value]],2)</f>
        <v>1844</v>
      </c>
      <c r="H854" t="s">
        <v>1883</v>
      </c>
      <c r="I854" t="s">
        <v>1884</v>
      </c>
      <c r="J854" t="s">
        <v>245</v>
      </c>
      <c r="K854" t="s">
        <v>13</v>
      </c>
      <c r="L854" t="s">
        <v>5273</v>
      </c>
      <c r="M854" t="s">
        <v>1884</v>
      </c>
      <c r="N854">
        <f t="shared" si="13"/>
        <v>1</v>
      </c>
      <c r="O8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Alexander von Benckendorff?</v>
      </c>
    </row>
    <row r="855" spans="1:15" x14ac:dyDescent="0.3">
      <c r="A855" t="s">
        <v>2587</v>
      </c>
      <c r="B855" t="s">
        <v>2588</v>
      </c>
      <c r="C855" t="s">
        <v>9</v>
      </c>
      <c r="D855" t="s">
        <v>4092</v>
      </c>
      <c r="E855" t="s">
        <v>5900</v>
      </c>
      <c r="F855" t="s">
        <v>4103</v>
      </c>
      <c r="G855">
        <f>ROUND(Personalities_yearOfDeath[[#This Row],[value]],2)</f>
        <v>2020</v>
      </c>
      <c r="H855" t="s">
        <v>1883</v>
      </c>
      <c r="I855" t="s">
        <v>1884</v>
      </c>
      <c r="J855" t="s">
        <v>114</v>
      </c>
      <c r="K855" t="s">
        <v>13</v>
      </c>
      <c r="L855" t="s">
        <v>2589</v>
      </c>
      <c r="M855" t="s">
        <v>1884</v>
      </c>
      <c r="N855">
        <f t="shared" si="13"/>
        <v>1</v>
      </c>
      <c r="O8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Momčilo Krajišnik?</v>
      </c>
    </row>
    <row r="856" spans="1:15" x14ac:dyDescent="0.3">
      <c r="A856" t="s">
        <v>5274</v>
      </c>
      <c r="B856" t="s">
        <v>5275</v>
      </c>
      <c r="C856" t="s">
        <v>9</v>
      </c>
      <c r="D856" t="s">
        <v>4092</v>
      </c>
      <c r="E856" t="s">
        <v>5900</v>
      </c>
      <c r="F856" t="s">
        <v>388</v>
      </c>
      <c r="G856">
        <f>ROUND(Personalities_yearOfDeath[[#This Row],[value]],2)</f>
        <v>1877</v>
      </c>
      <c r="H856" t="s">
        <v>1883</v>
      </c>
      <c r="I856" t="s">
        <v>1884</v>
      </c>
      <c r="J856" t="s">
        <v>171</v>
      </c>
      <c r="K856" t="s">
        <v>13</v>
      </c>
      <c r="L856" t="s">
        <v>5276</v>
      </c>
      <c r="M856" t="s">
        <v>1884</v>
      </c>
      <c r="N856">
        <f t="shared" si="13"/>
        <v>1</v>
      </c>
      <c r="O8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Juan Bautista Gill?</v>
      </c>
    </row>
    <row r="857" spans="1:15" x14ac:dyDescent="0.3">
      <c r="A857" t="s">
        <v>5277</v>
      </c>
      <c r="B857" t="s">
        <v>5278</v>
      </c>
      <c r="C857" t="s">
        <v>9</v>
      </c>
      <c r="D857" t="s">
        <v>4092</v>
      </c>
      <c r="E857" t="s">
        <v>5900</v>
      </c>
      <c r="F857" t="s">
        <v>4139</v>
      </c>
      <c r="G857">
        <f>ROUND(Personalities_yearOfDeath[[#This Row],[value]],2)</f>
        <v>2018</v>
      </c>
      <c r="H857" t="s">
        <v>1883</v>
      </c>
      <c r="I857" t="s">
        <v>1884</v>
      </c>
      <c r="J857" t="s">
        <v>3025</v>
      </c>
      <c r="K857" t="s">
        <v>13</v>
      </c>
      <c r="L857" t="s">
        <v>5279</v>
      </c>
      <c r="M857" t="s">
        <v>1884</v>
      </c>
      <c r="N857">
        <f t="shared" si="13"/>
        <v>1</v>
      </c>
      <c r="O8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George H. W. Bush?</v>
      </c>
    </row>
    <row r="858" spans="1:15" x14ac:dyDescent="0.3">
      <c r="A858" t="s">
        <v>5280</v>
      </c>
      <c r="B858" t="s">
        <v>5281</v>
      </c>
      <c r="C858" t="s">
        <v>9</v>
      </c>
      <c r="D858" t="s">
        <v>4092</v>
      </c>
      <c r="E858" t="s">
        <v>5900</v>
      </c>
      <c r="F858" t="s">
        <v>1919</v>
      </c>
      <c r="G858">
        <f>ROUND(Personalities_yearOfDeath[[#This Row],[value]],2)</f>
        <v>1918</v>
      </c>
      <c r="H858" t="s">
        <v>1883</v>
      </c>
      <c r="I858" t="s">
        <v>1884</v>
      </c>
      <c r="J858" t="s">
        <v>662</v>
      </c>
      <c r="K858" t="s">
        <v>13</v>
      </c>
      <c r="L858" t="s">
        <v>5282</v>
      </c>
      <c r="M858" t="s">
        <v>1884</v>
      </c>
      <c r="N858">
        <f t="shared" si="13"/>
        <v>1</v>
      </c>
      <c r="O8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George Reid?</v>
      </c>
    </row>
    <row r="859" spans="1:15" x14ac:dyDescent="0.3">
      <c r="A859" t="s">
        <v>5283</v>
      </c>
      <c r="B859" t="s">
        <v>5284</v>
      </c>
      <c r="C859" t="s">
        <v>9</v>
      </c>
      <c r="D859" t="s">
        <v>4092</v>
      </c>
      <c r="E859" t="s">
        <v>5900</v>
      </c>
      <c r="F859" t="s">
        <v>4149</v>
      </c>
      <c r="G859">
        <f>ROUND(Personalities_yearOfDeath[[#This Row],[value]],2)</f>
        <v>2001</v>
      </c>
      <c r="H859" t="s">
        <v>1883</v>
      </c>
      <c r="I859" t="s">
        <v>1884</v>
      </c>
      <c r="J859" t="s">
        <v>149</v>
      </c>
      <c r="K859" t="s">
        <v>13</v>
      </c>
      <c r="L859" t="s">
        <v>5285</v>
      </c>
      <c r="M859" t="s">
        <v>1884</v>
      </c>
      <c r="N859">
        <f t="shared" si="13"/>
        <v>1</v>
      </c>
      <c r="O8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Zhang Xueliang?</v>
      </c>
    </row>
    <row r="860" spans="1:15" x14ac:dyDescent="0.3">
      <c r="A860" t="s">
        <v>5286</v>
      </c>
      <c r="B860" t="s">
        <v>5287</v>
      </c>
      <c r="C860" t="s">
        <v>9</v>
      </c>
      <c r="D860" t="s">
        <v>4092</v>
      </c>
      <c r="E860" t="s">
        <v>5900</v>
      </c>
      <c r="F860" t="s">
        <v>753</v>
      </c>
      <c r="G860">
        <f>ROUND(Personalities_yearOfDeath[[#This Row],[value]],2)</f>
        <v>1786</v>
      </c>
      <c r="H860" t="s">
        <v>1883</v>
      </c>
      <c r="I860" t="s">
        <v>1884</v>
      </c>
      <c r="J860" t="s">
        <v>96</v>
      </c>
      <c r="K860" t="s">
        <v>13</v>
      </c>
      <c r="L860" t="s">
        <v>5288</v>
      </c>
      <c r="M860" t="s">
        <v>1884</v>
      </c>
      <c r="N860">
        <f t="shared" si="13"/>
        <v>1</v>
      </c>
      <c r="O8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Thomas Robinson, 2nd Baron Grantham?</v>
      </c>
    </row>
    <row r="861" spans="1:15" x14ac:dyDescent="0.3">
      <c r="A861" t="s">
        <v>5289</v>
      </c>
      <c r="B861" t="s">
        <v>5290</v>
      </c>
      <c r="C861" t="s">
        <v>9</v>
      </c>
      <c r="D861" t="s">
        <v>4092</v>
      </c>
      <c r="E861" t="s">
        <v>5900</v>
      </c>
      <c r="F861" t="s">
        <v>2093</v>
      </c>
      <c r="G861">
        <f>ROUND(Personalities_yearOfDeath[[#This Row],[value]],2)</f>
        <v>1911</v>
      </c>
      <c r="H861" t="s">
        <v>1883</v>
      </c>
      <c r="I861" t="s">
        <v>1884</v>
      </c>
      <c r="J861" t="s">
        <v>31</v>
      </c>
      <c r="K861" t="s">
        <v>13</v>
      </c>
      <c r="L861" t="s">
        <v>5291</v>
      </c>
      <c r="M861" t="s">
        <v>1884</v>
      </c>
      <c r="N861">
        <f t="shared" si="13"/>
        <v>1</v>
      </c>
      <c r="O8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Pyotr Yakubovich?</v>
      </c>
    </row>
    <row r="862" spans="1:15" x14ac:dyDescent="0.3">
      <c r="A862" t="s">
        <v>5292</v>
      </c>
      <c r="B862" t="s">
        <v>5293</v>
      </c>
      <c r="C862" t="s">
        <v>9</v>
      </c>
      <c r="D862" t="s">
        <v>4092</v>
      </c>
      <c r="E862" t="s">
        <v>5900</v>
      </c>
      <c r="F862" t="s">
        <v>4103</v>
      </c>
      <c r="G862">
        <f>ROUND(Personalities_yearOfDeath[[#This Row],[value]],2)</f>
        <v>2020</v>
      </c>
      <c r="H862" t="s">
        <v>1883</v>
      </c>
      <c r="I862" t="s">
        <v>1884</v>
      </c>
      <c r="J862" t="s">
        <v>45</v>
      </c>
      <c r="K862" t="s">
        <v>13</v>
      </c>
      <c r="L862" t="s">
        <v>5294</v>
      </c>
      <c r="M862" t="s">
        <v>1884</v>
      </c>
      <c r="N862">
        <f t="shared" si="13"/>
        <v>1</v>
      </c>
      <c r="O8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Nikolai Tanayev?</v>
      </c>
    </row>
    <row r="863" spans="1:15" x14ac:dyDescent="0.3">
      <c r="A863" t="s">
        <v>5295</v>
      </c>
      <c r="B863" t="s">
        <v>5296</v>
      </c>
      <c r="C863" t="s">
        <v>9</v>
      </c>
      <c r="D863" t="s">
        <v>4092</v>
      </c>
      <c r="E863" t="s">
        <v>5900</v>
      </c>
      <c r="F863" t="s">
        <v>4145</v>
      </c>
      <c r="G863">
        <f>ROUND(Personalities_yearOfDeath[[#This Row],[value]],2)</f>
        <v>2014</v>
      </c>
      <c r="H863" t="s">
        <v>1883</v>
      </c>
      <c r="I863" t="s">
        <v>1884</v>
      </c>
      <c r="J863" t="s">
        <v>746</v>
      </c>
      <c r="K863" t="s">
        <v>13</v>
      </c>
      <c r="L863" t="s">
        <v>5297</v>
      </c>
      <c r="M863" t="s">
        <v>1884</v>
      </c>
      <c r="N863">
        <f t="shared" si="13"/>
        <v>1</v>
      </c>
      <c r="O8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Gough Whitlam?</v>
      </c>
    </row>
    <row r="864" spans="1:15" x14ac:dyDescent="0.3">
      <c r="A864" t="s">
        <v>5298</v>
      </c>
      <c r="B864" t="s">
        <v>5299</v>
      </c>
      <c r="C864" t="s">
        <v>9</v>
      </c>
      <c r="D864" t="s">
        <v>4092</v>
      </c>
      <c r="E864" t="s">
        <v>5900</v>
      </c>
      <c r="F864" t="s">
        <v>1039</v>
      </c>
      <c r="G864">
        <f>ROUND(Personalities_yearOfDeath[[#This Row],[value]],2)</f>
        <v>1968</v>
      </c>
      <c r="H864" t="s">
        <v>1883</v>
      </c>
      <c r="I864" t="s">
        <v>1884</v>
      </c>
      <c r="J864" t="s">
        <v>1927</v>
      </c>
      <c r="K864" t="s">
        <v>13</v>
      </c>
      <c r="L864" t="s">
        <v>5300</v>
      </c>
      <c r="M864" t="s">
        <v>1884</v>
      </c>
      <c r="N864">
        <f t="shared" si="13"/>
        <v>1</v>
      </c>
      <c r="O8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Robert F. Kennedy?</v>
      </c>
    </row>
    <row r="865" spans="1:15" x14ac:dyDescent="0.3">
      <c r="A865" t="s">
        <v>5301</v>
      </c>
      <c r="B865" t="s">
        <v>5302</v>
      </c>
      <c r="C865" t="s">
        <v>9</v>
      </c>
      <c r="D865" t="s">
        <v>4092</v>
      </c>
      <c r="E865" t="s">
        <v>5900</v>
      </c>
      <c r="F865" t="s">
        <v>726</v>
      </c>
      <c r="G865">
        <f>ROUND(Personalities_yearOfDeath[[#This Row],[value]],2)</f>
        <v>1632</v>
      </c>
      <c r="H865" t="s">
        <v>1883</v>
      </c>
      <c r="I865" t="s">
        <v>1884</v>
      </c>
      <c r="J865" t="s">
        <v>2615</v>
      </c>
      <c r="K865" t="s">
        <v>13</v>
      </c>
      <c r="L865" t="s">
        <v>5303</v>
      </c>
      <c r="M865" t="s">
        <v>1884</v>
      </c>
      <c r="N865">
        <f t="shared" si="13"/>
        <v>1</v>
      </c>
      <c r="O8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Frederick V of the Palatinate?</v>
      </c>
    </row>
    <row r="866" spans="1:15" x14ac:dyDescent="0.3">
      <c r="A866" t="s">
        <v>5304</v>
      </c>
      <c r="B866" t="s">
        <v>5305</v>
      </c>
      <c r="C866" t="s">
        <v>9</v>
      </c>
      <c r="D866" t="s">
        <v>4092</v>
      </c>
      <c r="E866" t="s">
        <v>5900</v>
      </c>
      <c r="F866" t="s">
        <v>4098</v>
      </c>
      <c r="G866">
        <f>ROUND(Personalities_yearOfDeath[[#This Row],[value]],2)</f>
        <v>2016</v>
      </c>
      <c r="H866" t="s">
        <v>1883</v>
      </c>
      <c r="I866" t="s">
        <v>1884</v>
      </c>
      <c r="J866" t="s">
        <v>2777</v>
      </c>
      <c r="K866" t="s">
        <v>13</v>
      </c>
      <c r="L866" t="s">
        <v>5306</v>
      </c>
      <c r="M866" t="s">
        <v>1884</v>
      </c>
      <c r="N866">
        <f t="shared" si="13"/>
        <v>1</v>
      </c>
      <c r="O8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Shimon Peres?</v>
      </c>
    </row>
    <row r="867" spans="1:15" x14ac:dyDescent="0.3">
      <c r="A867" t="s">
        <v>5307</v>
      </c>
      <c r="B867" t="s">
        <v>5308</v>
      </c>
      <c r="C867" t="s">
        <v>9</v>
      </c>
      <c r="D867" t="s">
        <v>4092</v>
      </c>
      <c r="E867" t="s">
        <v>5900</v>
      </c>
      <c r="F867" t="s">
        <v>4102</v>
      </c>
      <c r="G867">
        <f>ROUND(Personalities_yearOfDeath[[#This Row],[value]],2)</f>
        <v>2013</v>
      </c>
      <c r="H867" t="s">
        <v>1883</v>
      </c>
      <c r="I867" t="s">
        <v>1884</v>
      </c>
      <c r="J867" t="s">
        <v>746</v>
      </c>
      <c r="K867" t="s">
        <v>13</v>
      </c>
      <c r="L867" t="s">
        <v>5309</v>
      </c>
      <c r="M867" t="s">
        <v>1884</v>
      </c>
      <c r="N867">
        <f t="shared" si="13"/>
        <v>1</v>
      </c>
      <c r="O8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Tadeusz Mazowiecki?</v>
      </c>
    </row>
    <row r="868" spans="1:15" x14ac:dyDescent="0.3">
      <c r="A868" t="s">
        <v>5310</v>
      </c>
      <c r="B868" t="s">
        <v>5311</v>
      </c>
      <c r="C868" t="s">
        <v>9</v>
      </c>
      <c r="D868" t="s">
        <v>4092</v>
      </c>
      <c r="E868" t="s">
        <v>5900</v>
      </c>
      <c r="F868" t="s">
        <v>273</v>
      </c>
      <c r="G868">
        <f>ROUND(Personalities_yearOfDeath[[#This Row],[value]],2)</f>
        <v>1939</v>
      </c>
      <c r="H868" t="s">
        <v>1883</v>
      </c>
      <c r="I868" t="s">
        <v>1884</v>
      </c>
      <c r="J868" t="s">
        <v>2526</v>
      </c>
      <c r="K868" t="s">
        <v>13</v>
      </c>
      <c r="L868" t="s">
        <v>5312</v>
      </c>
      <c r="M868" t="s">
        <v>1884</v>
      </c>
      <c r="N868">
        <f t="shared" si="13"/>
        <v>1</v>
      </c>
      <c r="O8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Ernst Toller?</v>
      </c>
    </row>
    <row r="869" spans="1:15" x14ac:dyDescent="0.3">
      <c r="A869" t="s">
        <v>5313</v>
      </c>
      <c r="B869" t="s">
        <v>5314</v>
      </c>
      <c r="C869" t="s">
        <v>9</v>
      </c>
      <c r="D869" t="s">
        <v>4092</v>
      </c>
      <c r="E869" t="s">
        <v>5900</v>
      </c>
      <c r="F869" t="s">
        <v>467</v>
      </c>
      <c r="G869">
        <f>ROUND(Personalities_yearOfDeath[[#This Row],[value]],2)</f>
        <v>1873</v>
      </c>
      <c r="H869" t="s">
        <v>1883</v>
      </c>
      <c r="I869" t="s">
        <v>1884</v>
      </c>
      <c r="J869" t="s">
        <v>500</v>
      </c>
      <c r="K869" t="s">
        <v>13</v>
      </c>
      <c r="L869" t="s">
        <v>5315</v>
      </c>
      <c r="M869" t="s">
        <v>1884</v>
      </c>
      <c r="N869">
        <f t="shared" si="13"/>
        <v>1</v>
      </c>
      <c r="O8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Johann I of Saxony?</v>
      </c>
    </row>
    <row r="870" spans="1:15" x14ac:dyDescent="0.3">
      <c r="A870" t="s">
        <v>5316</v>
      </c>
      <c r="B870" t="s">
        <v>5317</v>
      </c>
      <c r="C870" t="s">
        <v>9</v>
      </c>
      <c r="D870" t="s">
        <v>4092</v>
      </c>
      <c r="E870" t="s">
        <v>5900</v>
      </c>
      <c r="F870" t="s">
        <v>4136</v>
      </c>
      <c r="G870">
        <f>ROUND(Personalities_yearOfDeath[[#This Row],[value]],2)</f>
        <v>2015</v>
      </c>
      <c r="H870" t="s">
        <v>1883</v>
      </c>
      <c r="I870" t="s">
        <v>1884</v>
      </c>
      <c r="J870" t="s">
        <v>2526</v>
      </c>
      <c r="K870" t="s">
        <v>13</v>
      </c>
      <c r="L870" t="s">
        <v>5318</v>
      </c>
      <c r="M870" t="s">
        <v>1884</v>
      </c>
      <c r="N870">
        <f t="shared" si="13"/>
        <v>1</v>
      </c>
      <c r="O8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Günter Schabowski?</v>
      </c>
    </row>
    <row r="871" spans="1:15" x14ac:dyDescent="0.3">
      <c r="A871" t="s">
        <v>5319</v>
      </c>
      <c r="B871" t="s">
        <v>5320</v>
      </c>
      <c r="C871" t="s">
        <v>9</v>
      </c>
      <c r="D871" t="s">
        <v>4092</v>
      </c>
      <c r="E871" t="s">
        <v>5900</v>
      </c>
      <c r="F871" t="s">
        <v>1053</v>
      </c>
      <c r="G871">
        <f>ROUND(Personalities_yearOfDeath[[#This Row],[value]],2)</f>
        <v>1946</v>
      </c>
      <c r="H871" t="s">
        <v>1883</v>
      </c>
      <c r="I871" t="s">
        <v>1884</v>
      </c>
      <c r="J871" t="s">
        <v>31</v>
      </c>
      <c r="K871" t="s">
        <v>13</v>
      </c>
      <c r="L871" t="s">
        <v>5321</v>
      </c>
      <c r="M871" t="s">
        <v>1884</v>
      </c>
      <c r="N871">
        <f t="shared" si="13"/>
        <v>1</v>
      </c>
      <c r="O8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Carl Lindhagen?</v>
      </c>
    </row>
    <row r="872" spans="1:15" x14ac:dyDescent="0.3">
      <c r="A872" t="s">
        <v>5322</v>
      </c>
      <c r="B872" t="s">
        <v>5323</v>
      </c>
      <c r="C872" t="s">
        <v>9</v>
      </c>
      <c r="D872" t="s">
        <v>4092</v>
      </c>
      <c r="E872" t="s">
        <v>5900</v>
      </c>
      <c r="F872" t="s">
        <v>803</v>
      </c>
      <c r="G872">
        <f>ROUND(Personalities_yearOfDeath[[#This Row],[value]],2)</f>
        <v>1930</v>
      </c>
      <c r="H872" t="s">
        <v>1883</v>
      </c>
      <c r="I872" t="s">
        <v>1884</v>
      </c>
      <c r="J872" t="s">
        <v>625</v>
      </c>
      <c r="K872" t="s">
        <v>13</v>
      </c>
      <c r="L872" t="s">
        <v>5324</v>
      </c>
      <c r="M872" t="s">
        <v>1884</v>
      </c>
      <c r="N872">
        <f t="shared" si="13"/>
        <v>1</v>
      </c>
      <c r="O8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Horst Wessel?</v>
      </c>
    </row>
    <row r="873" spans="1:15" x14ac:dyDescent="0.3">
      <c r="A873" t="s">
        <v>5325</v>
      </c>
      <c r="B873" t="s">
        <v>5326</v>
      </c>
      <c r="C873" t="s">
        <v>9</v>
      </c>
      <c r="D873" t="s">
        <v>4092</v>
      </c>
      <c r="E873" t="s">
        <v>5900</v>
      </c>
      <c r="F873" t="s">
        <v>1014</v>
      </c>
      <c r="G873">
        <f>ROUND(Personalities_yearOfDeath[[#This Row],[value]],2)</f>
        <v>1891</v>
      </c>
      <c r="H873" t="s">
        <v>1883</v>
      </c>
      <c r="I873" t="s">
        <v>1884</v>
      </c>
      <c r="J873" t="s">
        <v>59</v>
      </c>
      <c r="K873" t="s">
        <v>13</v>
      </c>
      <c r="L873" t="s">
        <v>5327</v>
      </c>
      <c r="M873" t="s">
        <v>1884</v>
      </c>
      <c r="N873">
        <f t="shared" si="13"/>
        <v>1</v>
      </c>
      <c r="O8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Karl I of Württemberg?</v>
      </c>
    </row>
    <row r="874" spans="1:15" x14ac:dyDescent="0.3">
      <c r="A874" t="s">
        <v>5328</v>
      </c>
      <c r="B874" t="s">
        <v>5329</v>
      </c>
      <c r="C874" t="s">
        <v>9</v>
      </c>
      <c r="D874" t="s">
        <v>4092</v>
      </c>
      <c r="E874" t="s">
        <v>5900</v>
      </c>
      <c r="F874" t="s">
        <v>1873</v>
      </c>
      <c r="G874">
        <f>ROUND(Personalities_yearOfDeath[[#This Row],[value]],2)</f>
        <v>1972</v>
      </c>
      <c r="H874" t="s">
        <v>1883</v>
      </c>
      <c r="I874" t="s">
        <v>1884</v>
      </c>
      <c r="J874" t="s">
        <v>245</v>
      </c>
      <c r="K874" t="s">
        <v>13</v>
      </c>
      <c r="L874" t="s">
        <v>5330</v>
      </c>
      <c r="M874" t="s">
        <v>1884</v>
      </c>
      <c r="N874">
        <f t="shared" si="13"/>
        <v>1</v>
      </c>
      <c r="O8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August Zaleski?</v>
      </c>
    </row>
    <row r="875" spans="1:15" x14ac:dyDescent="0.3">
      <c r="A875" t="s">
        <v>5331</v>
      </c>
      <c r="B875" t="s">
        <v>5332</v>
      </c>
      <c r="C875" t="s">
        <v>9</v>
      </c>
      <c r="D875" t="s">
        <v>4092</v>
      </c>
      <c r="E875" t="s">
        <v>5900</v>
      </c>
      <c r="F875" t="s">
        <v>1859</v>
      </c>
      <c r="G875">
        <f>ROUND(Personalities_yearOfDeath[[#This Row],[value]],2)</f>
        <v>2000</v>
      </c>
      <c r="H875" t="s">
        <v>1883</v>
      </c>
      <c r="I875" t="s">
        <v>1884</v>
      </c>
      <c r="J875" t="s">
        <v>464</v>
      </c>
      <c r="K875" t="s">
        <v>13</v>
      </c>
      <c r="L875" t="s">
        <v>5333</v>
      </c>
      <c r="M875" t="s">
        <v>1884</v>
      </c>
      <c r="N875">
        <f t="shared" si="13"/>
        <v>1</v>
      </c>
      <c r="O8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Erich Mielke?</v>
      </c>
    </row>
    <row r="876" spans="1:15" x14ac:dyDescent="0.3">
      <c r="A876" t="s">
        <v>5334</v>
      </c>
      <c r="B876" t="s">
        <v>5335</v>
      </c>
      <c r="C876" t="s">
        <v>9</v>
      </c>
      <c r="D876" t="s">
        <v>4092</v>
      </c>
      <c r="E876" t="s">
        <v>5900</v>
      </c>
      <c r="F876" t="s">
        <v>5336</v>
      </c>
      <c r="G876">
        <f>ROUND(Personalities_yearOfDeath[[#This Row],[value]],2)</f>
        <v>1714</v>
      </c>
      <c r="H876" t="s">
        <v>1883</v>
      </c>
      <c r="I876" t="s">
        <v>1884</v>
      </c>
      <c r="J876" t="s">
        <v>50</v>
      </c>
      <c r="K876" t="s">
        <v>13</v>
      </c>
      <c r="L876" t="s">
        <v>5337</v>
      </c>
      <c r="M876" t="s">
        <v>1884</v>
      </c>
      <c r="N876">
        <f t="shared" si="13"/>
        <v>1</v>
      </c>
      <c r="O8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Sophia of Hanover?</v>
      </c>
    </row>
    <row r="877" spans="1:15" x14ac:dyDescent="0.3">
      <c r="A877" t="s">
        <v>5338</v>
      </c>
      <c r="B877" t="s">
        <v>5339</v>
      </c>
      <c r="C877" t="s">
        <v>9</v>
      </c>
      <c r="D877" t="s">
        <v>4092</v>
      </c>
      <c r="E877" t="s">
        <v>5900</v>
      </c>
      <c r="F877" t="s">
        <v>4145</v>
      </c>
      <c r="G877">
        <f>ROUND(Personalities_yearOfDeath[[#This Row],[value]],2)</f>
        <v>2014</v>
      </c>
      <c r="H877" t="s">
        <v>1883</v>
      </c>
      <c r="I877" t="s">
        <v>1884</v>
      </c>
      <c r="J877" t="s">
        <v>993</v>
      </c>
      <c r="K877" t="s">
        <v>13</v>
      </c>
      <c r="L877" t="s">
        <v>5340</v>
      </c>
      <c r="M877" t="s">
        <v>1884</v>
      </c>
      <c r="N877">
        <f t="shared" si="13"/>
        <v>1</v>
      </c>
      <c r="O8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Wojciech Jaruzelski?</v>
      </c>
    </row>
    <row r="878" spans="1:15" x14ac:dyDescent="0.3">
      <c r="A878" t="s">
        <v>5341</v>
      </c>
      <c r="B878" t="s">
        <v>5342</v>
      </c>
      <c r="C878" t="s">
        <v>9</v>
      </c>
      <c r="D878" t="s">
        <v>4092</v>
      </c>
      <c r="E878" t="s">
        <v>5900</v>
      </c>
      <c r="F878" t="s">
        <v>4103</v>
      </c>
      <c r="G878">
        <f>ROUND(Personalities_yearOfDeath[[#This Row],[value]],2)</f>
        <v>2020</v>
      </c>
      <c r="H878" t="s">
        <v>1883</v>
      </c>
      <c r="I878" t="s">
        <v>1884</v>
      </c>
      <c r="J878" t="s">
        <v>2402</v>
      </c>
      <c r="K878" t="s">
        <v>13</v>
      </c>
      <c r="L878" t="s">
        <v>5343</v>
      </c>
      <c r="M878" t="s">
        <v>1884</v>
      </c>
      <c r="N878">
        <f t="shared" si="13"/>
        <v>1</v>
      </c>
      <c r="O8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Pierre Nkurunziza?</v>
      </c>
    </row>
    <row r="879" spans="1:15" x14ac:dyDescent="0.3">
      <c r="A879" t="s">
        <v>5344</v>
      </c>
      <c r="B879" t="s">
        <v>5345</v>
      </c>
      <c r="C879" t="s">
        <v>9</v>
      </c>
      <c r="D879" t="s">
        <v>4092</v>
      </c>
      <c r="E879" t="s">
        <v>5900</v>
      </c>
      <c r="F879" t="s">
        <v>1556</v>
      </c>
      <c r="G879">
        <f>ROUND(Personalities_yearOfDeath[[#This Row],[value]],2)</f>
        <v>1945</v>
      </c>
      <c r="H879" t="s">
        <v>1883</v>
      </c>
      <c r="I879" t="s">
        <v>1884</v>
      </c>
      <c r="J879" t="s">
        <v>23</v>
      </c>
      <c r="K879" t="s">
        <v>13</v>
      </c>
      <c r="L879" t="s">
        <v>5346</v>
      </c>
      <c r="M879" t="s">
        <v>1884</v>
      </c>
      <c r="N879">
        <f t="shared" si="13"/>
        <v>1</v>
      </c>
      <c r="O8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Karl-Otto Koch?</v>
      </c>
    </row>
    <row r="880" spans="1:15" x14ac:dyDescent="0.3">
      <c r="A880" t="s">
        <v>5347</v>
      </c>
      <c r="B880" t="s">
        <v>5348</v>
      </c>
      <c r="C880" t="s">
        <v>9</v>
      </c>
      <c r="D880" t="s">
        <v>4092</v>
      </c>
      <c r="E880" t="s">
        <v>5900</v>
      </c>
      <c r="F880" t="s">
        <v>26</v>
      </c>
      <c r="G880">
        <f>ROUND(Personalities_yearOfDeath[[#This Row],[value]],2)</f>
        <v>1936</v>
      </c>
      <c r="H880" t="s">
        <v>1883</v>
      </c>
      <c r="I880" t="s">
        <v>1884</v>
      </c>
      <c r="J880" t="s">
        <v>625</v>
      </c>
      <c r="K880" t="s">
        <v>13</v>
      </c>
      <c r="L880" t="s">
        <v>5349</v>
      </c>
      <c r="M880" t="s">
        <v>1884</v>
      </c>
      <c r="N880">
        <f t="shared" si="13"/>
        <v>1</v>
      </c>
      <c r="O8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Hans von Seeckt?</v>
      </c>
    </row>
    <row r="881" spans="1:15" x14ac:dyDescent="0.3">
      <c r="A881" t="s">
        <v>5350</v>
      </c>
      <c r="B881" t="s">
        <v>5351</v>
      </c>
      <c r="C881" t="s">
        <v>9</v>
      </c>
      <c r="D881" t="s">
        <v>4092</v>
      </c>
      <c r="E881" t="s">
        <v>5900</v>
      </c>
      <c r="F881" t="s">
        <v>1064</v>
      </c>
      <c r="G881">
        <f>ROUND(Personalities_yearOfDeath[[#This Row],[value]],2)</f>
        <v>1966</v>
      </c>
      <c r="H881" t="s">
        <v>1883</v>
      </c>
      <c r="I881" t="s">
        <v>1884</v>
      </c>
      <c r="J881" t="s">
        <v>625</v>
      </c>
      <c r="K881" t="s">
        <v>13</v>
      </c>
      <c r="L881" t="s">
        <v>5352</v>
      </c>
      <c r="M881" t="s">
        <v>1884</v>
      </c>
      <c r="N881">
        <f t="shared" si="13"/>
        <v>1</v>
      </c>
      <c r="O8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Sepp Dietrich?</v>
      </c>
    </row>
    <row r="882" spans="1:15" x14ac:dyDescent="0.3">
      <c r="A882" t="s">
        <v>5353</v>
      </c>
      <c r="B882" t="s">
        <v>5354</v>
      </c>
      <c r="C882" t="s">
        <v>9</v>
      </c>
      <c r="D882" t="s">
        <v>4092</v>
      </c>
      <c r="E882" t="s">
        <v>5900</v>
      </c>
      <c r="F882" t="s">
        <v>584</v>
      </c>
      <c r="G882">
        <f>ROUND(Personalities_yearOfDeath[[#This Row],[value]],2)</f>
        <v>1922</v>
      </c>
      <c r="H882" t="s">
        <v>1883</v>
      </c>
      <c r="I882" t="s">
        <v>1884</v>
      </c>
      <c r="J882" t="s">
        <v>645</v>
      </c>
      <c r="K882" t="s">
        <v>13</v>
      </c>
      <c r="L882" t="s">
        <v>5355</v>
      </c>
      <c r="M882" t="s">
        <v>1884</v>
      </c>
      <c r="N882">
        <f t="shared" si="13"/>
        <v>1</v>
      </c>
      <c r="O8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Erich von Falkenhayn?</v>
      </c>
    </row>
    <row r="883" spans="1:15" x14ac:dyDescent="0.3">
      <c r="A883" t="s">
        <v>5356</v>
      </c>
      <c r="B883" t="s">
        <v>5357</v>
      </c>
      <c r="C883" t="s">
        <v>9</v>
      </c>
      <c r="D883" t="s">
        <v>4092</v>
      </c>
      <c r="E883" t="s">
        <v>5900</v>
      </c>
      <c r="F883" t="s">
        <v>4120</v>
      </c>
      <c r="G883">
        <f>ROUND(Personalities_yearOfDeath[[#This Row],[value]],2)</f>
        <v>2017</v>
      </c>
      <c r="H883" t="s">
        <v>1883</v>
      </c>
      <c r="I883" t="s">
        <v>1884</v>
      </c>
      <c r="J883" t="s">
        <v>129</v>
      </c>
      <c r="K883" t="s">
        <v>13</v>
      </c>
      <c r="L883" t="s">
        <v>5358</v>
      </c>
      <c r="M883" t="s">
        <v>1884</v>
      </c>
      <c r="N883">
        <f t="shared" si="13"/>
        <v>1</v>
      </c>
      <c r="O8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Jalal Talabani?</v>
      </c>
    </row>
    <row r="884" spans="1:15" x14ac:dyDescent="0.3">
      <c r="A884" t="s">
        <v>5359</v>
      </c>
      <c r="B884" t="s">
        <v>5360</v>
      </c>
      <c r="C884" t="s">
        <v>9</v>
      </c>
      <c r="D884" t="s">
        <v>4092</v>
      </c>
      <c r="E884" t="s">
        <v>5900</v>
      </c>
      <c r="F884" t="s">
        <v>4099</v>
      </c>
      <c r="G884">
        <f>ROUND(Personalities_yearOfDeath[[#This Row],[value]],2)</f>
        <v>2022</v>
      </c>
      <c r="H884" t="s">
        <v>1883</v>
      </c>
      <c r="I884" t="s">
        <v>1884</v>
      </c>
      <c r="J884" t="s">
        <v>804</v>
      </c>
      <c r="K884" t="s">
        <v>13</v>
      </c>
      <c r="L884" t="s">
        <v>5361</v>
      </c>
      <c r="M884" t="s">
        <v>1884</v>
      </c>
      <c r="N884">
        <f t="shared" si="13"/>
        <v>1</v>
      </c>
      <c r="O8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Bujar Nishani?</v>
      </c>
    </row>
    <row r="885" spans="1:15" x14ac:dyDescent="0.3">
      <c r="A885" t="s">
        <v>5362</v>
      </c>
      <c r="B885" t="s">
        <v>5363</v>
      </c>
      <c r="C885" t="s">
        <v>9</v>
      </c>
      <c r="D885" t="s">
        <v>4092</v>
      </c>
      <c r="E885" t="s">
        <v>5900</v>
      </c>
      <c r="F885" t="s">
        <v>4136</v>
      </c>
      <c r="G885">
        <f>ROUND(Personalities_yearOfDeath[[#This Row],[value]],2)</f>
        <v>2015</v>
      </c>
      <c r="H885" t="s">
        <v>1883</v>
      </c>
      <c r="I885" t="s">
        <v>1884</v>
      </c>
      <c r="J885" t="s">
        <v>3836</v>
      </c>
      <c r="K885" t="s">
        <v>13</v>
      </c>
      <c r="L885" t="s">
        <v>5364</v>
      </c>
      <c r="M885" t="s">
        <v>1884</v>
      </c>
      <c r="N885">
        <f t="shared" si="13"/>
        <v>1</v>
      </c>
      <c r="O8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Abdullah of Saudi Arabia?</v>
      </c>
    </row>
    <row r="886" spans="1:15" x14ac:dyDescent="0.3">
      <c r="A886" t="s">
        <v>5365</v>
      </c>
      <c r="B886" t="s">
        <v>5366</v>
      </c>
      <c r="C886" t="s">
        <v>9</v>
      </c>
      <c r="D886" t="s">
        <v>4092</v>
      </c>
      <c r="E886" t="s">
        <v>5900</v>
      </c>
      <c r="F886" t="s">
        <v>4103</v>
      </c>
      <c r="G886">
        <f>ROUND(Personalities_yearOfDeath[[#This Row],[value]],2)</f>
        <v>2020</v>
      </c>
      <c r="H886" t="s">
        <v>1883</v>
      </c>
      <c r="I886" t="s">
        <v>1884</v>
      </c>
      <c r="J886" t="s">
        <v>823</v>
      </c>
      <c r="K886" t="s">
        <v>13</v>
      </c>
      <c r="L886" t="s">
        <v>5367</v>
      </c>
      <c r="M886" t="s">
        <v>1884</v>
      </c>
      <c r="N886">
        <f t="shared" si="13"/>
        <v>1</v>
      </c>
      <c r="O8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Pranab Mukherjee?</v>
      </c>
    </row>
    <row r="887" spans="1:15" x14ac:dyDescent="0.3">
      <c r="A887" t="s">
        <v>5368</v>
      </c>
      <c r="B887" t="s">
        <v>5369</v>
      </c>
      <c r="C887" t="s">
        <v>9</v>
      </c>
      <c r="D887" t="s">
        <v>4092</v>
      </c>
      <c r="E887" t="s">
        <v>5900</v>
      </c>
      <c r="F887" t="s">
        <v>416</v>
      </c>
      <c r="G887">
        <f>ROUND(Personalities_yearOfDeath[[#This Row],[value]],2)</f>
        <v>1921</v>
      </c>
      <c r="H887" t="s">
        <v>1883</v>
      </c>
      <c r="I887" t="s">
        <v>1884</v>
      </c>
      <c r="J887" t="s">
        <v>63</v>
      </c>
      <c r="K887" t="s">
        <v>13</v>
      </c>
      <c r="L887" t="s">
        <v>5370</v>
      </c>
      <c r="M887" t="s">
        <v>1884</v>
      </c>
      <c r="N887">
        <f t="shared" si="13"/>
        <v>1</v>
      </c>
      <c r="O8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 Louis of Battenberg?</v>
      </c>
    </row>
    <row r="888" spans="1:15" x14ac:dyDescent="0.3">
      <c r="A888" t="s">
        <v>5371</v>
      </c>
      <c r="B888" t="s">
        <v>5372</v>
      </c>
      <c r="C888" t="s">
        <v>9</v>
      </c>
      <c r="D888" t="s">
        <v>4092</v>
      </c>
      <c r="E888" t="s">
        <v>5900</v>
      </c>
      <c r="F888" t="s">
        <v>4139</v>
      </c>
      <c r="G888">
        <f>ROUND(Personalities_yearOfDeath[[#This Row],[value]],2)</f>
        <v>2018</v>
      </c>
      <c r="H888" t="s">
        <v>1883</v>
      </c>
      <c r="I888" t="s">
        <v>1884</v>
      </c>
      <c r="J888" t="s">
        <v>197</v>
      </c>
      <c r="K888" t="s">
        <v>13</v>
      </c>
      <c r="L888" t="s">
        <v>5373</v>
      </c>
      <c r="M888" t="s">
        <v>1884</v>
      </c>
      <c r="N888">
        <f t="shared" si="13"/>
        <v>1</v>
      </c>
      <c r="O8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George Maxwell Richards?</v>
      </c>
    </row>
    <row r="889" spans="1:15" x14ac:dyDescent="0.3">
      <c r="A889" t="s">
        <v>5374</v>
      </c>
      <c r="B889" t="s">
        <v>5375</v>
      </c>
      <c r="C889" t="s">
        <v>9</v>
      </c>
      <c r="D889" t="s">
        <v>4092</v>
      </c>
      <c r="E889" t="s">
        <v>5900</v>
      </c>
      <c r="F889" t="s">
        <v>4128</v>
      </c>
      <c r="G889">
        <f>ROUND(Personalities_yearOfDeath[[#This Row],[value]],2)</f>
        <v>2019</v>
      </c>
      <c r="H889" t="s">
        <v>1883</v>
      </c>
      <c r="I889" t="s">
        <v>1884</v>
      </c>
      <c r="J889" t="s">
        <v>960</v>
      </c>
      <c r="K889" t="s">
        <v>13</v>
      </c>
      <c r="L889" t="s">
        <v>5376</v>
      </c>
      <c r="M889" t="s">
        <v>1884</v>
      </c>
      <c r="N889">
        <f t="shared" si="13"/>
        <v>1</v>
      </c>
      <c r="O8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Dimitris Christofias?</v>
      </c>
    </row>
    <row r="890" spans="1:15" x14ac:dyDescent="0.3">
      <c r="A890" t="s">
        <v>5377</v>
      </c>
      <c r="B890" t="s">
        <v>5378</v>
      </c>
      <c r="C890" t="s">
        <v>9</v>
      </c>
      <c r="D890" t="s">
        <v>4092</v>
      </c>
      <c r="E890" t="s">
        <v>5900</v>
      </c>
      <c r="F890" t="s">
        <v>4102</v>
      </c>
      <c r="G890">
        <f>ROUND(Personalities_yearOfDeath[[#This Row],[value]],2)</f>
        <v>2013</v>
      </c>
      <c r="H890" t="s">
        <v>1883</v>
      </c>
      <c r="I890" t="s">
        <v>1884</v>
      </c>
      <c r="J890" t="s">
        <v>460</v>
      </c>
      <c r="K890" t="s">
        <v>13</v>
      </c>
      <c r="L890" t="s">
        <v>5379</v>
      </c>
      <c r="M890" t="s">
        <v>1884</v>
      </c>
      <c r="N890">
        <f t="shared" si="13"/>
        <v>1</v>
      </c>
      <c r="O8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Zillur Rahman?</v>
      </c>
    </row>
    <row r="891" spans="1:15" x14ac:dyDescent="0.3">
      <c r="A891" t="s">
        <v>5380</v>
      </c>
      <c r="B891" t="s">
        <v>5381</v>
      </c>
      <c r="C891" t="s">
        <v>9</v>
      </c>
      <c r="D891" t="s">
        <v>4092</v>
      </c>
      <c r="E891" t="s">
        <v>5900</v>
      </c>
      <c r="F891" t="s">
        <v>4166</v>
      </c>
      <c r="G891">
        <f>ROUND(Personalities_yearOfDeath[[#This Row],[value]],2)</f>
        <v>1978</v>
      </c>
      <c r="H891" t="s">
        <v>1883</v>
      </c>
      <c r="I891" t="s">
        <v>1884</v>
      </c>
      <c r="J891" t="s">
        <v>18</v>
      </c>
      <c r="K891" t="s">
        <v>13</v>
      </c>
      <c r="L891" t="s">
        <v>5382</v>
      </c>
      <c r="M891" t="s">
        <v>1884</v>
      </c>
      <c r="N891">
        <f t="shared" si="13"/>
        <v>1</v>
      </c>
      <c r="O8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Hasso von Manteuffel?</v>
      </c>
    </row>
    <row r="892" spans="1:15" x14ac:dyDescent="0.3">
      <c r="A892" t="s">
        <v>5383</v>
      </c>
      <c r="B892" t="s">
        <v>5384</v>
      </c>
      <c r="C892" t="s">
        <v>9</v>
      </c>
      <c r="D892" t="s">
        <v>4092</v>
      </c>
      <c r="E892" t="s">
        <v>5900</v>
      </c>
      <c r="F892" t="s">
        <v>4121</v>
      </c>
      <c r="G892">
        <f>ROUND(Personalities_yearOfDeath[[#This Row],[value]],2)</f>
        <v>1993</v>
      </c>
      <c r="H892" t="s">
        <v>1883</v>
      </c>
      <c r="I892" t="s">
        <v>1884</v>
      </c>
      <c r="J892" t="s">
        <v>45</v>
      </c>
      <c r="K892" t="s">
        <v>13</v>
      </c>
      <c r="L892" t="s">
        <v>5385</v>
      </c>
      <c r="M892" t="s">
        <v>1884</v>
      </c>
      <c r="N892">
        <f t="shared" si="13"/>
        <v>1</v>
      </c>
      <c r="O8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Edward Bernard Raczyński?</v>
      </c>
    </row>
    <row r="893" spans="1:15" x14ac:dyDescent="0.3">
      <c r="A893" t="s">
        <v>5386</v>
      </c>
      <c r="B893" t="s">
        <v>5387</v>
      </c>
      <c r="C893" t="s">
        <v>9</v>
      </c>
      <c r="D893" t="s">
        <v>4092</v>
      </c>
      <c r="E893" t="s">
        <v>5900</v>
      </c>
      <c r="F893" t="s">
        <v>1808</v>
      </c>
      <c r="G893">
        <f>ROUND(Personalities_yearOfDeath[[#This Row],[value]],2)</f>
        <v>1977</v>
      </c>
      <c r="H893" t="s">
        <v>1883</v>
      </c>
      <c r="I893" t="s">
        <v>1884</v>
      </c>
      <c r="J893" t="s">
        <v>618</v>
      </c>
      <c r="K893" t="s">
        <v>13</v>
      </c>
      <c r="L893" t="s">
        <v>5388</v>
      </c>
      <c r="M893" t="s">
        <v>1884</v>
      </c>
      <c r="N893">
        <f t="shared" si="13"/>
        <v>1</v>
      </c>
      <c r="O8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Lutz Graf Schwerin von Krosigk?</v>
      </c>
    </row>
    <row r="894" spans="1:15" x14ac:dyDescent="0.3">
      <c r="A894" t="s">
        <v>5389</v>
      </c>
      <c r="B894" t="s">
        <v>5390</v>
      </c>
      <c r="C894" t="s">
        <v>9</v>
      </c>
      <c r="D894" t="s">
        <v>4092</v>
      </c>
      <c r="E894" t="s">
        <v>5900</v>
      </c>
      <c r="F894" t="s">
        <v>811</v>
      </c>
      <c r="G894">
        <f>ROUND(Personalities_yearOfDeath[[#This Row],[value]],2)</f>
        <v>1962</v>
      </c>
      <c r="H894" t="s">
        <v>1883</v>
      </c>
      <c r="I894" t="s">
        <v>1884</v>
      </c>
      <c r="J894" t="s">
        <v>77</v>
      </c>
      <c r="K894" t="s">
        <v>13</v>
      </c>
      <c r="L894" t="s">
        <v>5391</v>
      </c>
      <c r="M894" t="s">
        <v>1884</v>
      </c>
      <c r="N894">
        <f t="shared" si="13"/>
        <v>1</v>
      </c>
      <c r="O8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Hans Heinrich Lammers?</v>
      </c>
    </row>
    <row r="895" spans="1:15" x14ac:dyDescent="0.3">
      <c r="A895" t="s">
        <v>5392</v>
      </c>
      <c r="B895" t="s">
        <v>5393</v>
      </c>
      <c r="C895" t="s">
        <v>9</v>
      </c>
      <c r="D895" t="s">
        <v>4092</v>
      </c>
      <c r="E895" t="s">
        <v>5900</v>
      </c>
      <c r="F895" t="s">
        <v>170</v>
      </c>
      <c r="G895">
        <f>ROUND(Personalities_yearOfDeath[[#This Row],[value]],2)</f>
        <v>1860</v>
      </c>
      <c r="H895" t="s">
        <v>1883</v>
      </c>
      <c r="I895" t="s">
        <v>1884</v>
      </c>
      <c r="J895" t="s">
        <v>625</v>
      </c>
      <c r="K895" t="s">
        <v>13</v>
      </c>
      <c r="L895" t="s">
        <v>5394</v>
      </c>
      <c r="M895" t="s">
        <v>1884</v>
      </c>
      <c r="N895">
        <f t="shared" si="13"/>
        <v>1</v>
      </c>
      <c r="O8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Ernst Moritz Arndt?</v>
      </c>
    </row>
    <row r="896" spans="1:15" x14ac:dyDescent="0.3">
      <c r="A896" t="s">
        <v>5395</v>
      </c>
      <c r="B896" t="s">
        <v>5396</v>
      </c>
      <c r="C896" t="s">
        <v>9</v>
      </c>
      <c r="D896" t="s">
        <v>4092</v>
      </c>
      <c r="E896" t="s">
        <v>5900</v>
      </c>
      <c r="F896" t="s">
        <v>22</v>
      </c>
      <c r="G896">
        <f>ROUND(Personalities_yearOfDeath[[#This Row],[value]],2)</f>
        <v>1931</v>
      </c>
      <c r="H896" t="s">
        <v>1883</v>
      </c>
      <c r="I896" t="s">
        <v>1884</v>
      </c>
      <c r="J896" t="s">
        <v>460</v>
      </c>
      <c r="K896" t="s">
        <v>13</v>
      </c>
      <c r="L896" t="s">
        <v>5397</v>
      </c>
      <c r="M896" t="s">
        <v>1884</v>
      </c>
      <c r="N896">
        <f t="shared" si="13"/>
        <v>1</v>
      </c>
      <c r="O8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Hermann Müller?</v>
      </c>
    </row>
    <row r="897" spans="1:15" x14ac:dyDescent="0.3">
      <c r="A897" t="s">
        <v>5398</v>
      </c>
      <c r="B897" t="s">
        <v>5399</v>
      </c>
      <c r="C897" t="s">
        <v>9</v>
      </c>
      <c r="D897" t="s">
        <v>4092</v>
      </c>
      <c r="E897" t="s">
        <v>5900</v>
      </c>
      <c r="F897" t="s">
        <v>4093</v>
      </c>
      <c r="G897">
        <f>ROUND(Personalities_yearOfDeath[[#This Row],[value]],2)</f>
        <v>2021</v>
      </c>
      <c r="H897" t="s">
        <v>1883</v>
      </c>
      <c r="I897" t="s">
        <v>1884</v>
      </c>
      <c r="J897" t="s">
        <v>2160</v>
      </c>
      <c r="K897" t="s">
        <v>13</v>
      </c>
      <c r="L897" t="s">
        <v>5400</v>
      </c>
      <c r="M897" t="s">
        <v>1884</v>
      </c>
      <c r="N897">
        <f t="shared" si="13"/>
        <v>1</v>
      </c>
      <c r="O8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Idriss Déby?</v>
      </c>
    </row>
    <row r="898" spans="1:15" x14ac:dyDescent="0.3">
      <c r="A898" t="s">
        <v>5401</v>
      </c>
      <c r="B898" t="s">
        <v>5402</v>
      </c>
      <c r="C898" t="s">
        <v>9</v>
      </c>
      <c r="D898" t="s">
        <v>4092</v>
      </c>
      <c r="E898" t="s">
        <v>5900</v>
      </c>
      <c r="F898" t="s">
        <v>765</v>
      </c>
      <c r="G898">
        <f>ROUND(Personalities_yearOfDeath[[#This Row],[value]],2)</f>
        <v>1956</v>
      </c>
      <c r="H898" t="s">
        <v>1883</v>
      </c>
      <c r="I898" t="s">
        <v>1884</v>
      </c>
      <c r="J898" t="s">
        <v>105</v>
      </c>
      <c r="K898" t="s">
        <v>13</v>
      </c>
      <c r="L898" t="s">
        <v>5403</v>
      </c>
      <c r="M898" t="s">
        <v>1884</v>
      </c>
      <c r="N898">
        <f t="shared" ref="N898:N961" si="14">COUNTIF(B:B,B898)</f>
        <v>1</v>
      </c>
      <c r="O8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Hermann Abendroth?</v>
      </c>
    </row>
    <row r="899" spans="1:15" x14ac:dyDescent="0.3">
      <c r="A899" t="s">
        <v>5404</v>
      </c>
      <c r="B899" t="s">
        <v>5405</v>
      </c>
      <c r="C899" t="s">
        <v>9</v>
      </c>
      <c r="D899" t="s">
        <v>4092</v>
      </c>
      <c r="E899" t="s">
        <v>5900</v>
      </c>
      <c r="F899" t="s">
        <v>4144</v>
      </c>
      <c r="G899">
        <f>ROUND(Personalities_yearOfDeath[[#This Row],[value]],2)</f>
        <v>2004</v>
      </c>
      <c r="H899" t="s">
        <v>1883</v>
      </c>
      <c r="I899" t="s">
        <v>1884</v>
      </c>
      <c r="J899" t="s">
        <v>12</v>
      </c>
      <c r="K899" t="s">
        <v>13</v>
      </c>
      <c r="L899" t="s">
        <v>5406</v>
      </c>
      <c r="M899" t="s">
        <v>1884</v>
      </c>
      <c r="N899">
        <f t="shared" si="14"/>
        <v>1</v>
      </c>
      <c r="O8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Jacek Kuroń?</v>
      </c>
    </row>
    <row r="900" spans="1:15" x14ac:dyDescent="0.3">
      <c r="A900" t="s">
        <v>5407</v>
      </c>
      <c r="B900" t="s">
        <v>5408</v>
      </c>
      <c r="C900" t="s">
        <v>9</v>
      </c>
      <c r="D900" t="s">
        <v>4092</v>
      </c>
      <c r="E900" t="s">
        <v>5900</v>
      </c>
      <c r="F900" t="s">
        <v>26</v>
      </c>
      <c r="G900">
        <f>ROUND(Personalities_yearOfDeath[[#This Row],[value]],2)</f>
        <v>1936</v>
      </c>
      <c r="H900" t="s">
        <v>1883</v>
      </c>
      <c r="I900" t="s">
        <v>1884</v>
      </c>
      <c r="J900" t="s">
        <v>157</v>
      </c>
      <c r="K900" t="s">
        <v>13</v>
      </c>
      <c r="L900" t="s">
        <v>5409</v>
      </c>
      <c r="M900" t="s">
        <v>1884</v>
      </c>
      <c r="N900">
        <f t="shared" si="14"/>
        <v>1</v>
      </c>
      <c r="O9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Wilhelm Gustloff?</v>
      </c>
    </row>
    <row r="901" spans="1:15" x14ac:dyDescent="0.3">
      <c r="A901" t="s">
        <v>5410</v>
      </c>
      <c r="B901" t="s">
        <v>5411</v>
      </c>
      <c r="C901" t="s">
        <v>9</v>
      </c>
      <c r="D901" t="s">
        <v>4092</v>
      </c>
      <c r="E901" t="s">
        <v>5900</v>
      </c>
      <c r="F901" t="s">
        <v>4093</v>
      </c>
      <c r="G901">
        <f>ROUND(Personalities_yearOfDeath[[#This Row],[value]],2)</f>
        <v>2021</v>
      </c>
      <c r="H901" t="s">
        <v>1883</v>
      </c>
      <c r="I901" t="s">
        <v>1884</v>
      </c>
      <c r="J901" t="s">
        <v>2345</v>
      </c>
      <c r="K901" t="s">
        <v>13</v>
      </c>
      <c r="L901" t="s">
        <v>5412</v>
      </c>
      <c r="M901" t="s">
        <v>1884</v>
      </c>
      <c r="N901">
        <f t="shared" si="14"/>
        <v>1</v>
      </c>
      <c r="O9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Abdelaziz Bouteflika?</v>
      </c>
    </row>
    <row r="902" spans="1:15" x14ac:dyDescent="0.3">
      <c r="A902" t="s">
        <v>5413</v>
      </c>
      <c r="B902" t="s">
        <v>5414</v>
      </c>
      <c r="C902" t="s">
        <v>9</v>
      </c>
      <c r="D902" t="s">
        <v>4092</v>
      </c>
      <c r="E902" t="s">
        <v>5900</v>
      </c>
      <c r="F902" t="s">
        <v>4118</v>
      </c>
      <c r="G902">
        <f>ROUND(Personalities_yearOfDeath[[#This Row],[value]],2)</f>
        <v>2023</v>
      </c>
      <c r="H902" t="s">
        <v>1883</v>
      </c>
      <c r="I902" t="s">
        <v>1884</v>
      </c>
      <c r="J902" t="s">
        <v>18</v>
      </c>
      <c r="K902" t="s">
        <v>13</v>
      </c>
      <c r="L902" t="s">
        <v>5415</v>
      </c>
      <c r="M902" t="s">
        <v>1884</v>
      </c>
      <c r="N902">
        <f t="shared" si="14"/>
        <v>1</v>
      </c>
      <c r="O9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Hans Modrow?</v>
      </c>
    </row>
    <row r="903" spans="1:15" x14ac:dyDescent="0.3">
      <c r="A903" t="s">
        <v>5416</v>
      </c>
      <c r="B903" t="s">
        <v>5417</v>
      </c>
      <c r="C903" t="s">
        <v>9</v>
      </c>
      <c r="D903" t="s">
        <v>4092</v>
      </c>
      <c r="E903" t="s">
        <v>5900</v>
      </c>
      <c r="F903" t="s">
        <v>273</v>
      </c>
      <c r="G903">
        <f>ROUND(Personalities_yearOfDeath[[#This Row],[value]],2)</f>
        <v>1939</v>
      </c>
      <c r="H903" t="s">
        <v>1883</v>
      </c>
      <c r="I903" t="s">
        <v>1884</v>
      </c>
      <c r="J903" t="s">
        <v>23</v>
      </c>
      <c r="K903" t="s">
        <v>13</v>
      </c>
      <c r="L903" t="s">
        <v>5418</v>
      </c>
      <c r="M903" t="s">
        <v>1884</v>
      </c>
      <c r="N903">
        <f t="shared" si="14"/>
        <v>1</v>
      </c>
      <c r="O9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Wilhelm Groener?</v>
      </c>
    </row>
    <row r="904" spans="1:15" x14ac:dyDescent="0.3">
      <c r="A904" t="s">
        <v>5419</v>
      </c>
      <c r="B904" t="s">
        <v>5420</v>
      </c>
      <c r="C904" t="s">
        <v>9</v>
      </c>
      <c r="D904" t="s">
        <v>4092</v>
      </c>
      <c r="E904" t="s">
        <v>5900</v>
      </c>
      <c r="F904" t="s">
        <v>2565</v>
      </c>
      <c r="G904">
        <f>ROUND(Personalities_yearOfDeath[[#This Row],[value]],2)</f>
        <v>1941</v>
      </c>
      <c r="H904" t="s">
        <v>1883</v>
      </c>
      <c r="I904" t="s">
        <v>1884</v>
      </c>
      <c r="J904" t="s">
        <v>500</v>
      </c>
      <c r="K904" t="s">
        <v>13</v>
      </c>
      <c r="L904" t="s">
        <v>5421</v>
      </c>
      <c r="M904" t="s">
        <v>1884</v>
      </c>
      <c r="N904">
        <f t="shared" si="14"/>
        <v>1</v>
      </c>
      <c r="O9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Ernst Udet?</v>
      </c>
    </row>
    <row r="905" spans="1:15" x14ac:dyDescent="0.3">
      <c r="A905" t="s">
        <v>5422</v>
      </c>
      <c r="B905" t="s">
        <v>5423</v>
      </c>
      <c r="C905" t="s">
        <v>9</v>
      </c>
      <c r="D905" t="s">
        <v>4092</v>
      </c>
      <c r="E905" t="s">
        <v>5900</v>
      </c>
      <c r="F905" t="s">
        <v>258</v>
      </c>
      <c r="G905">
        <f>ROUND(Personalities_yearOfDeath[[#This Row],[value]],2)</f>
        <v>1947</v>
      </c>
      <c r="H905" t="s">
        <v>1883</v>
      </c>
      <c r="I905" t="s">
        <v>1884</v>
      </c>
      <c r="J905" t="s">
        <v>114</v>
      </c>
      <c r="K905" t="s">
        <v>13</v>
      </c>
      <c r="L905" t="s">
        <v>5424</v>
      </c>
      <c r="M905" t="s">
        <v>1884</v>
      </c>
      <c r="N905">
        <f t="shared" si="14"/>
        <v>1</v>
      </c>
      <c r="O9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Franz Seldte?</v>
      </c>
    </row>
    <row r="906" spans="1:15" x14ac:dyDescent="0.3">
      <c r="A906" t="s">
        <v>5425</v>
      </c>
      <c r="B906" t="s">
        <v>5426</v>
      </c>
      <c r="C906" t="s">
        <v>9</v>
      </c>
      <c r="D906" t="s">
        <v>4092</v>
      </c>
      <c r="E906" t="s">
        <v>5900</v>
      </c>
      <c r="F906" t="s">
        <v>1767</v>
      </c>
      <c r="G906">
        <f>ROUND(Personalities_yearOfDeath[[#This Row],[value]],2)</f>
        <v>1982</v>
      </c>
      <c r="H906" t="s">
        <v>1883</v>
      </c>
      <c r="I906" t="s">
        <v>1884</v>
      </c>
      <c r="J906" t="s">
        <v>73</v>
      </c>
      <c r="K906" t="s">
        <v>13</v>
      </c>
      <c r="L906" t="s">
        <v>5427</v>
      </c>
      <c r="M906" t="s">
        <v>1884</v>
      </c>
      <c r="N906">
        <f t="shared" si="14"/>
        <v>1</v>
      </c>
      <c r="O9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Stanisław Ostrowski?</v>
      </c>
    </row>
    <row r="907" spans="1:15" x14ac:dyDescent="0.3">
      <c r="A907" t="s">
        <v>5428</v>
      </c>
      <c r="B907" t="s">
        <v>5429</v>
      </c>
      <c r="C907" t="s">
        <v>9</v>
      </c>
      <c r="D907" t="s">
        <v>4092</v>
      </c>
      <c r="E907" t="s">
        <v>5900</v>
      </c>
      <c r="F907" t="s">
        <v>1108</v>
      </c>
      <c r="G907">
        <f>ROUND(Personalities_yearOfDeath[[#This Row],[value]],2)</f>
        <v>1964</v>
      </c>
      <c r="H907" t="s">
        <v>1883</v>
      </c>
      <c r="I907" t="s">
        <v>1884</v>
      </c>
      <c r="J907" t="s">
        <v>464</v>
      </c>
      <c r="K907" t="s">
        <v>13</v>
      </c>
      <c r="L907" t="s">
        <v>5430</v>
      </c>
      <c r="M907" t="s">
        <v>1884</v>
      </c>
      <c r="N907">
        <f t="shared" si="14"/>
        <v>1</v>
      </c>
      <c r="O9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Paul Emil von Lettow-Vorbeck?</v>
      </c>
    </row>
    <row r="908" spans="1:15" x14ac:dyDescent="0.3">
      <c r="A908" t="s">
        <v>5431</v>
      </c>
      <c r="B908" t="s">
        <v>5432</v>
      </c>
      <c r="C908" t="s">
        <v>9</v>
      </c>
      <c r="D908" t="s">
        <v>4092</v>
      </c>
      <c r="E908" t="s">
        <v>5900</v>
      </c>
      <c r="F908" t="s">
        <v>1735</v>
      </c>
      <c r="G908">
        <f>ROUND(Personalities_yearOfDeath[[#This Row],[value]],2)</f>
        <v>1979</v>
      </c>
      <c r="H908" t="s">
        <v>1883</v>
      </c>
      <c r="I908" t="s">
        <v>1884</v>
      </c>
      <c r="J908" t="s">
        <v>59</v>
      </c>
      <c r="K908" t="s">
        <v>13</v>
      </c>
      <c r="L908" t="s">
        <v>5433</v>
      </c>
      <c r="M908" t="s">
        <v>1884</v>
      </c>
      <c r="N908">
        <f t="shared" si="14"/>
        <v>1</v>
      </c>
      <c r="O9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Rudi Dutschke?</v>
      </c>
    </row>
    <row r="909" spans="1:15" x14ac:dyDescent="0.3">
      <c r="A909" t="s">
        <v>5434</v>
      </c>
      <c r="B909" t="s">
        <v>5435</v>
      </c>
      <c r="C909" t="s">
        <v>9</v>
      </c>
      <c r="D909" t="s">
        <v>4092</v>
      </c>
      <c r="E909" t="s">
        <v>5900</v>
      </c>
      <c r="F909" t="s">
        <v>4103</v>
      </c>
      <c r="G909">
        <f>ROUND(Personalities_yearOfDeath[[#This Row],[value]],2)</f>
        <v>2020</v>
      </c>
      <c r="H909" t="s">
        <v>1883</v>
      </c>
      <c r="I909" t="s">
        <v>1884</v>
      </c>
      <c r="J909" t="s">
        <v>129</v>
      </c>
      <c r="K909" t="s">
        <v>13</v>
      </c>
      <c r="L909" t="s">
        <v>5436</v>
      </c>
      <c r="M909" t="s">
        <v>1884</v>
      </c>
      <c r="N909">
        <f t="shared" si="14"/>
        <v>1</v>
      </c>
      <c r="O9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Sabah Al-Ahmad Al-Jaber Al-Sabah?</v>
      </c>
    </row>
    <row r="910" spans="1:15" x14ac:dyDescent="0.3">
      <c r="A910" t="s">
        <v>5437</v>
      </c>
      <c r="B910" t="s">
        <v>5438</v>
      </c>
      <c r="C910" t="s">
        <v>9</v>
      </c>
      <c r="D910" t="s">
        <v>4092</v>
      </c>
      <c r="E910" t="s">
        <v>5900</v>
      </c>
      <c r="F910" t="s">
        <v>100</v>
      </c>
      <c r="G910">
        <f>ROUND(Personalities_yearOfDeath[[#This Row],[value]],2)</f>
        <v>1944</v>
      </c>
      <c r="H910" t="s">
        <v>1883</v>
      </c>
      <c r="I910" t="s">
        <v>1884</v>
      </c>
      <c r="J910" t="s">
        <v>618</v>
      </c>
      <c r="K910" t="s">
        <v>13</v>
      </c>
      <c r="L910" t="s">
        <v>5439</v>
      </c>
      <c r="M910" t="s">
        <v>1884</v>
      </c>
      <c r="N910">
        <f t="shared" si="14"/>
        <v>1</v>
      </c>
      <c r="O9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Gustav Bauer?</v>
      </c>
    </row>
    <row r="911" spans="1:15" x14ac:dyDescent="0.3">
      <c r="A911" t="s">
        <v>5440</v>
      </c>
      <c r="B911" t="s">
        <v>5441</v>
      </c>
      <c r="C911" t="s">
        <v>9</v>
      </c>
      <c r="D911" t="s">
        <v>4092</v>
      </c>
      <c r="E911" t="s">
        <v>5900</v>
      </c>
      <c r="F911" t="s">
        <v>4136</v>
      </c>
      <c r="G911">
        <f>ROUND(Personalities_yearOfDeath[[#This Row],[value]],2)</f>
        <v>2015</v>
      </c>
      <c r="H911" t="s">
        <v>1883</v>
      </c>
      <c r="I911" t="s">
        <v>1884</v>
      </c>
      <c r="J911" t="s">
        <v>157</v>
      </c>
      <c r="K911" t="s">
        <v>13</v>
      </c>
      <c r="L911" t="s">
        <v>5442</v>
      </c>
      <c r="M911" t="s">
        <v>1884</v>
      </c>
      <c r="N911">
        <f t="shared" si="14"/>
        <v>1</v>
      </c>
      <c r="O9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Józef Oleksy?</v>
      </c>
    </row>
    <row r="912" spans="1:15" x14ac:dyDescent="0.3">
      <c r="A912" t="s">
        <v>5443</v>
      </c>
      <c r="B912" t="s">
        <v>5444</v>
      </c>
      <c r="C912" t="s">
        <v>9</v>
      </c>
      <c r="D912" t="s">
        <v>4092</v>
      </c>
      <c r="E912" t="s">
        <v>5900</v>
      </c>
      <c r="F912" t="s">
        <v>4099</v>
      </c>
      <c r="G912">
        <f>ROUND(Personalities_yearOfDeath[[#This Row],[value]],2)</f>
        <v>2022</v>
      </c>
      <c r="H912" t="s">
        <v>1883</v>
      </c>
      <c r="I912" t="s">
        <v>1884</v>
      </c>
      <c r="J912" t="s">
        <v>965</v>
      </c>
      <c r="K912" t="s">
        <v>13</v>
      </c>
      <c r="L912" t="s">
        <v>5445</v>
      </c>
      <c r="M912" t="s">
        <v>1884</v>
      </c>
      <c r="N912">
        <f t="shared" si="14"/>
        <v>1</v>
      </c>
      <c r="O9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José Eduardo dos Santos?</v>
      </c>
    </row>
    <row r="913" spans="1:15" x14ac:dyDescent="0.3">
      <c r="A913" t="s">
        <v>5446</v>
      </c>
      <c r="B913" t="s">
        <v>5447</v>
      </c>
      <c r="C913" t="s">
        <v>9</v>
      </c>
      <c r="D913" t="s">
        <v>4092</v>
      </c>
      <c r="E913" t="s">
        <v>5900</v>
      </c>
      <c r="F913" t="s">
        <v>4109</v>
      </c>
      <c r="G913">
        <f>ROUND(Personalities_yearOfDeath[[#This Row],[value]],2)</f>
        <v>2010</v>
      </c>
      <c r="H913" t="s">
        <v>1883</v>
      </c>
      <c r="I913" t="s">
        <v>1884</v>
      </c>
      <c r="J913" t="s">
        <v>464</v>
      </c>
      <c r="K913" t="s">
        <v>13</v>
      </c>
      <c r="L913" t="s">
        <v>5448</v>
      </c>
      <c r="M913" t="s">
        <v>1884</v>
      </c>
      <c r="N913">
        <f t="shared" si="14"/>
        <v>1</v>
      </c>
      <c r="O9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Ryszard Kaczorowski?</v>
      </c>
    </row>
    <row r="914" spans="1:15" x14ac:dyDescent="0.3">
      <c r="A914" t="s">
        <v>5449</v>
      </c>
      <c r="B914" t="s">
        <v>5450</v>
      </c>
      <c r="C914" t="s">
        <v>9</v>
      </c>
      <c r="D914" t="s">
        <v>4092</v>
      </c>
      <c r="E914" t="s">
        <v>5900</v>
      </c>
      <c r="F914" t="s">
        <v>336</v>
      </c>
      <c r="G914">
        <f>ROUND(Personalities_yearOfDeath[[#This Row],[value]],2)</f>
        <v>1924</v>
      </c>
      <c r="H914" t="s">
        <v>1883</v>
      </c>
      <c r="I914" t="s">
        <v>1884</v>
      </c>
      <c r="J914" t="s">
        <v>202</v>
      </c>
      <c r="K914" t="s">
        <v>13</v>
      </c>
      <c r="L914" t="s">
        <v>5451</v>
      </c>
      <c r="M914" t="s">
        <v>1884</v>
      </c>
      <c r="N914">
        <f t="shared" si="14"/>
        <v>1</v>
      </c>
      <c r="O9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Alexander Parvus?</v>
      </c>
    </row>
    <row r="915" spans="1:15" x14ac:dyDescent="0.3">
      <c r="A915" t="s">
        <v>5452</v>
      </c>
      <c r="B915" t="s">
        <v>5453</v>
      </c>
      <c r="C915" t="s">
        <v>9</v>
      </c>
      <c r="D915" t="s">
        <v>4092</v>
      </c>
      <c r="E915" t="s">
        <v>5900</v>
      </c>
      <c r="F915" t="s">
        <v>1873</v>
      </c>
      <c r="G915">
        <f>ROUND(Personalities_yearOfDeath[[#This Row],[value]],2)</f>
        <v>1972</v>
      </c>
      <c r="H915" t="s">
        <v>1883</v>
      </c>
      <c r="I915" t="s">
        <v>1884</v>
      </c>
      <c r="J915" t="s">
        <v>59</v>
      </c>
      <c r="K915" t="s">
        <v>13</v>
      </c>
      <c r="L915" t="s">
        <v>5454</v>
      </c>
      <c r="M915" t="s">
        <v>1884</v>
      </c>
      <c r="N915">
        <f t="shared" si="14"/>
        <v>1</v>
      </c>
      <c r="O9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Erich von dem Bach-Zelewski?</v>
      </c>
    </row>
    <row r="916" spans="1:15" x14ac:dyDescent="0.3">
      <c r="A916" t="s">
        <v>5455</v>
      </c>
      <c r="B916" t="s">
        <v>5456</v>
      </c>
      <c r="C916" t="s">
        <v>9</v>
      </c>
      <c r="D916" t="s">
        <v>4092</v>
      </c>
      <c r="E916" t="s">
        <v>5900</v>
      </c>
      <c r="F916" t="s">
        <v>765</v>
      </c>
      <c r="G916">
        <f>ROUND(Personalities_yearOfDeath[[#This Row],[value]],2)</f>
        <v>1956</v>
      </c>
      <c r="H916" t="s">
        <v>1883</v>
      </c>
      <c r="I916" t="s">
        <v>1884</v>
      </c>
      <c r="J916" t="s">
        <v>1091</v>
      </c>
      <c r="K916" t="s">
        <v>13</v>
      </c>
      <c r="L916" t="s">
        <v>5457</v>
      </c>
      <c r="M916" t="s">
        <v>1884</v>
      </c>
      <c r="N916">
        <f t="shared" si="14"/>
        <v>1</v>
      </c>
      <c r="O9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Bolesław Bierut?</v>
      </c>
    </row>
    <row r="917" spans="1:15" x14ac:dyDescent="0.3">
      <c r="A917" t="s">
        <v>5458</v>
      </c>
      <c r="B917" t="s">
        <v>5459</v>
      </c>
      <c r="C917" t="s">
        <v>9</v>
      </c>
      <c r="D917" t="s">
        <v>4092</v>
      </c>
      <c r="E917" t="s">
        <v>5900</v>
      </c>
      <c r="F917" t="s">
        <v>258</v>
      </c>
      <c r="G917">
        <f>ROUND(Personalities_yearOfDeath[[#This Row],[value]],2)</f>
        <v>1947</v>
      </c>
      <c r="H917" t="s">
        <v>1883</v>
      </c>
      <c r="I917" t="s">
        <v>1884</v>
      </c>
      <c r="J917" t="s">
        <v>59</v>
      </c>
      <c r="K917" t="s">
        <v>13</v>
      </c>
      <c r="L917" t="s">
        <v>5460</v>
      </c>
      <c r="M917" t="s">
        <v>1884</v>
      </c>
      <c r="N917">
        <f t="shared" si="14"/>
        <v>1</v>
      </c>
      <c r="O9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Władysław Raczkiewicz?</v>
      </c>
    </row>
    <row r="918" spans="1:15" x14ac:dyDescent="0.3">
      <c r="A918" t="s">
        <v>5461</v>
      </c>
      <c r="B918" t="s">
        <v>5462</v>
      </c>
      <c r="C918" t="s">
        <v>9</v>
      </c>
      <c r="D918" t="s">
        <v>4092</v>
      </c>
      <c r="E918" t="s">
        <v>5900</v>
      </c>
      <c r="F918" t="s">
        <v>4099</v>
      </c>
      <c r="G918">
        <f>ROUND(Personalities_yearOfDeath[[#This Row],[value]],2)</f>
        <v>2022</v>
      </c>
      <c r="H918" t="s">
        <v>1883</v>
      </c>
      <c r="I918" t="s">
        <v>1884</v>
      </c>
      <c r="J918" t="s">
        <v>91</v>
      </c>
      <c r="K918" t="s">
        <v>13</v>
      </c>
      <c r="L918" t="s">
        <v>5463</v>
      </c>
      <c r="M918" t="s">
        <v>1884</v>
      </c>
      <c r="N918">
        <f t="shared" si="14"/>
        <v>1</v>
      </c>
      <c r="O9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Ludwik Dorn?</v>
      </c>
    </row>
    <row r="919" spans="1:15" x14ac:dyDescent="0.3">
      <c r="A919" t="s">
        <v>5464</v>
      </c>
      <c r="B919" t="s">
        <v>5465</v>
      </c>
      <c r="C919" t="s">
        <v>9</v>
      </c>
      <c r="D919" t="s">
        <v>4092</v>
      </c>
      <c r="E919" t="s">
        <v>5900</v>
      </c>
      <c r="F919" t="s">
        <v>1556</v>
      </c>
      <c r="G919">
        <f>ROUND(Personalities_yearOfDeath[[#This Row],[value]],2)</f>
        <v>1945</v>
      </c>
      <c r="H919" t="s">
        <v>1883</v>
      </c>
      <c r="I919" t="s">
        <v>1884</v>
      </c>
      <c r="J919" t="s">
        <v>1040</v>
      </c>
      <c r="K919" t="s">
        <v>13</v>
      </c>
      <c r="L919" t="s">
        <v>5466</v>
      </c>
      <c r="M919" t="s">
        <v>1884</v>
      </c>
      <c r="N919">
        <f t="shared" si="14"/>
        <v>1</v>
      </c>
      <c r="O9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Magda Goebbels?</v>
      </c>
    </row>
    <row r="920" spans="1:15" x14ac:dyDescent="0.3">
      <c r="A920" t="s">
        <v>5467</v>
      </c>
      <c r="B920" t="s">
        <v>5468</v>
      </c>
      <c r="C920" t="s">
        <v>9</v>
      </c>
      <c r="D920" t="s">
        <v>4092</v>
      </c>
      <c r="E920" t="s">
        <v>5900</v>
      </c>
      <c r="F920" t="s">
        <v>1556</v>
      </c>
      <c r="G920">
        <f>ROUND(Personalities_yearOfDeath[[#This Row],[value]],2)</f>
        <v>1945</v>
      </c>
      <c r="H920" t="s">
        <v>1883</v>
      </c>
      <c r="I920" t="s">
        <v>1884</v>
      </c>
      <c r="J920" t="s">
        <v>157</v>
      </c>
      <c r="K920" t="s">
        <v>13</v>
      </c>
      <c r="L920" t="s">
        <v>5469</v>
      </c>
      <c r="M920" t="s">
        <v>1884</v>
      </c>
      <c r="N920">
        <f t="shared" si="14"/>
        <v>1</v>
      </c>
      <c r="O9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Carl Friedrich Goerdeler?</v>
      </c>
    </row>
    <row r="921" spans="1:15" x14ac:dyDescent="0.3">
      <c r="A921" t="s">
        <v>5470</v>
      </c>
      <c r="B921" t="s">
        <v>5471</v>
      </c>
      <c r="C921" t="s">
        <v>9</v>
      </c>
      <c r="D921" t="s">
        <v>4092</v>
      </c>
      <c r="E921" t="s">
        <v>5900</v>
      </c>
      <c r="F921" t="s">
        <v>584</v>
      </c>
      <c r="G921">
        <f>ROUND(Personalities_yearOfDeath[[#This Row],[value]],2)</f>
        <v>1922</v>
      </c>
      <c r="H921" t="s">
        <v>1883</v>
      </c>
      <c r="I921" t="s">
        <v>1884</v>
      </c>
      <c r="J921" t="s">
        <v>645</v>
      </c>
      <c r="K921" t="s">
        <v>13</v>
      </c>
      <c r="L921" t="s">
        <v>5472</v>
      </c>
      <c r="M921" t="s">
        <v>1884</v>
      </c>
      <c r="N921">
        <f t="shared" si="14"/>
        <v>1</v>
      </c>
      <c r="O9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Gabriel Narutowicz?</v>
      </c>
    </row>
    <row r="922" spans="1:15" x14ac:dyDescent="0.3">
      <c r="A922" t="s">
        <v>5473</v>
      </c>
      <c r="B922" t="s">
        <v>5474</v>
      </c>
      <c r="C922" t="s">
        <v>9</v>
      </c>
      <c r="D922" t="s">
        <v>4092</v>
      </c>
      <c r="E922" t="s">
        <v>5900</v>
      </c>
      <c r="F922" t="s">
        <v>4101</v>
      </c>
      <c r="G922">
        <f>ROUND(Personalities_yearOfDeath[[#This Row],[value]],2)</f>
        <v>2011</v>
      </c>
      <c r="H922" t="s">
        <v>1883</v>
      </c>
      <c r="I922" t="s">
        <v>1884</v>
      </c>
      <c r="J922" t="s">
        <v>960</v>
      </c>
      <c r="K922" t="s">
        <v>13</v>
      </c>
      <c r="L922" t="s">
        <v>5475</v>
      </c>
      <c r="M922" t="s">
        <v>1884</v>
      </c>
      <c r="N922">
        <f t="shared" si="14"/>
        <v>1</v>
      </c>
      <c r="O9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Christa Wolf?</v>
      </c>
    </row>
    <row r="923" spans="1:15" x14ac:dyDescent="0.3">
      <c r="A923" t="s">
        <v>5476</v>
      </c>
      <c r="B923" t="s">
        <v>5477</v>
      </c>
      <c r="C923" t="s">
        <v>9</v>
      </c>
      <c r="D923" t="s">
        <v>4092</v>
      </c>
      <c r="E923" t="s">
        <v>5900</v>
      </c>
      <c r="F923" t="s">
        <v>4098</v>
      </c>
      <c r="G923">
        <f>ROUND(Personalities_yearOfDeath[[#This Row],[value]],2)</f>
        <v>2016</v>
      </c>
      <c r="H923" t="s">
        <v>1883</v>
      </c>
      <c r="I923" t="s">
        <v>1884</v>
      </c>
      <c r="J923" t="s">
        <v>1927</v>
      </c>
      <c r="K923" t="s">
        <v>13</v>
      </c>
      <c r="L923" t="s">
        <v>5478</v>
      </c>
      <c r="M923" t="s">
        <v>1884</v>
      </c>
      <c r="N923">
        <f t="shared" si="14"/>
        <v>1</v>
      </c>
      <c r="O9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Islam Karimov?</v>
      </c>
    </row>
    <row r="924" spans="1:15" x14ac:dyDescent="0.3">
      <c r="A924" t="s">
        <v>5479</v>
      </c>
      <c r="B924" t="s">
        <v>5480</v>
      </c>
      <c r="C924" t="s">
        <v>9</v>
      </c>
      <c r="D924" t="s">
        <v>4092</v>
      </c>
      <c r="E924" t="s">
        <v>5900</v>
      </c>
      <c r="F924" t="s">
        <v>1619</v>
      </c>
      <c r="G924">
        <f>ROUND(Personalities_yearOfDeath[[#This Row],[value]],2)</f>
        <v>1942</v>
      </c>
      <c r="H924" t="s">
        <v>1883</v>
      </c>
      <c r="I924" t="s">
        <v>1884</v>
      </c>
      <c r="J924" t="s">
        <v>566</v>
      </c>
      <c r="K924" t="s">
        <v>13</v>
      </c>
      <c r="L924" t="s">
        <v>5481</v>
      </c>
      <c r="M924" t="s">
        <v>1884</v>
      </c>
      <c r="N924">
        <f t="shared" si="14"/>
        <v>1</v>
      </c>
      <c r="O9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Fritz Todt?</v>
      </c>
    </row>
    <row r="925" spans="1:15" x14ac:dyDescent="0.3">
      <c r="A925" t="s">
        <v>5482</v>
      </c>
      <c r="B925" t="s">
        <v>5483</v>
      </c>
      <c r="C925" t="s">
        <v>9</v>
      </c>
      <c r="D925" t="s">
        <v>4092</v>
      </c>
      <c r="E925" t="s">
        <v>5900</v>
      </c>
      <c r="F925" t="s">
        <v>4128</v>
      </c>
      <c r="G925">
        <f>ROUND(Personalities_yearOfDeath[[#This Row],[value]],2)</f>
        <v>2019</v>
      </c>
      <c r="H925" t="s">
        <v>1883</v>
      </c>
      <c r="I925" t="s">
        <v>1884</v>
      </c>
      <c r="J925" t="s">
        <v>149</v>
      </c>
      <c r="K925" t="s">
        <v>13</v>
      </c>
      <c r="L925" t="s">
        <v>5484</v>
      </c>
      <c r="M925" t="s">
        <v>1884</v>
      </c>
      <c r="N925">
        <f t="shared" si="14"/>
        <v>1</v>
      </c>
      <c r="O9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Jan Olszewski?</v>
      </c>
    </row>
    <row r="926" spans="1:15" x14ac:dyDescent="0.3">
      <c r="A926" t="s">
        <v>5485</v>
      </c>
      <c r="B926" t="s">
        <v>5486</v>
      </c>
      <c r="C926" t="s">
        <v>9</v>
      </c>
      <c r="D926" t="s">
        <v>4092</v>
      </c>
      <c r="E926" t="s">
        <v>5900</v>
      </c>
      <c r="F926" t="s">
        <v>925</v>
      </c>
      <c r="G926">
        <f>ROUND(Personalities_yearOfDeath[[#This Row],[value]],2)</f>
        <v>1929</v>
      </c>
      <c r="H926" t="s">
        <v>1883</v>
      </c>
      <c r="I926" t="s">
        <v>1884</v>
      </c>
      <c r="J926" t="s">
        <v>157</v>
      </c>
      <c r="K926" t="s">
        <v>13</v>
      </c>
      <c r="L926" t="s">
        <v>5487</v>
      </c>
      <c r="M926" t="s">
        <v>1884</v>
      </c>
      <c r="N926">
        <f t="shared" si="14"/>
        <v>1</v>
      </c>
      <c r="O9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 Henry of Prussia?</v>
      </c>
    </row>
    <row r="927" spans="1:15" x14ac:dyDescent="0.3">
      <c r="A927" t="s">
        <v>5488</v>
      </c>
      <c r="B927" t="s">
        <v>5489</v>
      </c>
      <c r="C927" t="s">
        <v>9</v>
      </c>
      <c r="D927" t="s">
        <v>4092</v>
      </c>
      <c r="E927" t="s">
        <v>5900</v>
      </c>
      <c r="F927" t="s">
        <v>4099</v>
      </c>
      <c r="G927">
        <f>ROUND(Personalities_yearOfDeath[[#This Row],[value]],2)</f>
        <v>2022</v>
      </c>
      <c r="H927" t="s">
        <v>1883</v>
      </c>
      <c r="I927" t="s">
        <v>1884</v>
      </c>
      <c r="J927" t="s">
        <v>772</v>
      </c>
      <c r="K927" t="s">
        <v>13</v>
      </c>
      <c r="L927" t="s">
        <v>5490</v>
      </c>
      <c r="M927" t="s">
        <v>1884</v>
      </c>
      <c r="N927">
        <f t="shared" si="14"/>
        <v>1</v>
      </c>
      <c r="O9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Mwai Kibaki?</v>
      </c>
    </row>
    <row r="928" spans="1:15" x14ac:dyDescent="0.3">
      <c r="A928" t="s">
        <v>5491</v>
      </c>
      <c r="B928" t="s">
        <v>5492</v>
      </c>
      <c r="C928" t="s">
        <v>9</v>
      </c>
      <c r="D928" t="s">
        <v>4092</v>
      </c>
      <c r="E928" t="s">
        <v>5900</v>
      </c>
      <c r="F928" t="s">
        <v>90</v>
      </c>
      <c r="G928">
        <f>ROUND(Personalities_yearOfDeath[[#This Row],[value]],2)</f>
        <v>1878</v>
      </c>
      <c r="H928" t="s">
        <v>1883</v>
      </c>
      <c r="I928" t="s">
        <v>1884</v>
      </c>
      <c r="J928" t="s">
        <v>464</v>
      </c>
      <c r="K928" t="s">
        <v>13</v>
      </c>
      <c r="L928" t="s">
        <v>5493</v>
      </c>
      <c r="M928" t="s">
        <v>1884</v>
      </c>
      <c r="N928">
        <f t="shared" si="14"/>
        <v>1</v>
      </c>
      <c r="O9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Georg V of Hanover?</v>
      </c>
    </row>
    <row r="929" spans="1:15" x14ac:dyDescent="0.3">
      <c r="A929" t="s">
        <v>5494</v>
      </c>
      <c r="B929" t="s">
        <v>5495</v>
      </c>
      <c r="C929" t="s">
        <v>9</v>
      </c>
      <c r="D929" t="s">
        <v>4092</v>
      </c>
      <c r="E929" t="s">
        <v>5900</v>
      </c>
      <c r="F929" t="s">
        <v>5496</v>
      </c>
      <c r="G929">
        <f>ROUND(Personalities_yearOfDeath[[#This Row],[value]],2)</f>
        <v>1861</v>
      </c>
      <c r="H929" t="s">
        <v>1883</v>
      </c>
      <c r="I929" t="s">
        <v>1884</v>
      </c>
      <c r="J929" t="s">
        <v>672</v>
      </c>
      <c r="K929" t="s">
        <v>13</v>
      </c>
      <c r="L929" t="s">
        <v>5497</v>
      </c>
      <c r="M929" t="s">
        <v>1884</v>
      </c>
      <c r="N929">
        <f t="shared" si="14"/>
        <v>1</v>
      </c>
      <c r="O9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Frederick William IV of Prussia?</v>
      </c>
    </row>
    <row r="930" spans="1:15" x14ac:dyDescent="0.3">
      <c r="A930" t="s">
        <v>5498</v>
      </c>
      <c r="B930" t="s">
        <v>5499</v>
      </c>
      <c r="C930" t="s">
        <v>9</v>
      </c>
      <c r="D930" t="s">
        <v>4092</v>
      </c>
      <c r="E930" t="s">
        <v>5900</v>
      </c>
      <c r="F930" t="s">
        <v>799</v>
      </c>
      <c r="G930">
        <f>ROUND(Personalities_yearOfDeath[[#This Row],[value]],2)</f>
        <v>1957</v>
      </c>
      <c r="H930" t="s">
        <v>1883</v>
      </c>
      <c r="I930" t="s">
        <v>1884</v>
      </c>
      <c r="J930" t="s">
        <v>149</v>
      </c>
      <c r="K930" t="s">
        <v>13</v>
      </c>
      <c r="L930" t="s">
        <v>5500</v>
      </c>
      <c r="M930" t="s">
        <v>1884</v>
      </c>
      <c r="N930">
        <f t="shared" si="14"/>
        <v>1</v>
      </c>
      <c r="O9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Heinrich Hoffmann?</v>
      </c>
    </row>
    <row r="931" spans="1:15" x14ac:dyDescent="0.3">
      <c r="A931" t="s">
        <v>5501</v>
      </c>
      <c r="B931" t="s">
        <v>5502</v>
      </c>
      <c r="C931" t="s">
        <v>9</v>
      </c>
      <c r="D931" t="s">
        <v>4092</v>
      </c>
      <c r="E931" t="s">
        <v>5900</v>
      </c>
      <c r="F931" t="s">
        <v>1556</v>
      </c>
      <c r="G931">
        <f>ROUND(Personalities_yearOfDeath[[#This Row],[value]],2)</f>
        <v>1945</v>
      </c>
      <c r="H931" t="s">
        <v>1883</v>
      </c>
      <c r="I931" t="s">
        <v>1884</v>
      </c>
      <c r="J931" t="s">
        <v>149</v>
      </c>
      <c r="K931" t="s">
        <v>13</v>
      </c>
      <c r="L931" t="s">
        <v>5503</v>
      </c>
      <c r="M931" t="s">
        <v>1884</v>
      </c>
      <c r="N931">
        <f t="shared" si="14"/>
        <v>1</v>
      </c>
      <c r="O9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Konrad Henlein?</v>
      </c>
    </row>
    <row r="932" spans="1:15" x14ac:dyDescent="0.3">
      <c r="A932" t="s">
        <v>5504</v>
      </c>
      <c r="B932" t="s">
        <v>5505</v>
      </c>
      <c r="C932" t="s">
        <v>9</v>
      </c>
      <c r="D932" t="s">
        <v>4092</v>
      </c>
      <c r="E932" t="s">
        <v>5900</v>
      </c>
      <c r="F932" t="s">
        <v>1873</v>
      </c>
      <c r="G932">
        <f>ROUND(Personalities_yearOfDeath[[#This Row],[value]],2)</f>
        <v>1972</v>
      </c>
      <c r="H932" t="s">
        <v>1883</v>
      </c>
      <c r="I932" t="s">
        <v>1884</v>
      </c>
      <c r="J932" t="s">
        <v>625</v>
      </c>
      <c r="K932" t="s">
        <v>13</v>
      </c>
      <c r="L932" t="s">
        <v>5506</v>
      </c>
      <c r="M932" t="s">
        <v>1884</v>
      </c>
      <c r="N932">
        <f t="shared" si="14"/>
        <v>1</v>
      </c>
      <c r="O9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Erhard Milch?</v>
      </c>
    </row>
    <row r="933" spans="1:15" x14ac:dyDescent="0.3">
      <c r="A933" t="s">
        <v>5507</v>
      </c>
      <c r="B933" t="s">
        <v>5508</v>
      </c>
      <c r="C933" t="s">
        <v>9</v>
      </c>
      <c r="D933" t="s">
        <v>4092</v>
      </c>
      <c r="E933" t="s">
        <v>5900</v>
      </c>
      <c r="F933" t="s">
        <v>4109</v>
      </c>
      <c r="G933">
        <f>ROUND(Personalities_yearOfDeath[[#This Row],[value]],2)</f>
        <v>2010</v>
      </c>
      <c r="H933" t="s">
        <v>1883</v>
      </c>
      <c r="I933" t="s">
        <v>1884</v>
      </c>
      <c r="J933" t="s">
        <v>254</v>
      </c>
      <c r="K933" t="s">
        <v>13</v>
      </c>
      <c r="L933" t="s">
        <v>5509</v>
      </c>
      <c r="M933" t="s">
        <v>1884</v>
      </c>
      <c r="N933">
        <f t="shared" si="14"/>
        <v>1</v>
      </c>
      <c r="O9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Przemysław Gosiewski?</v>
      </c>
    </row>
    <row r="934" spans="1:15" x14ac:dyDescent="0.3">
      <c r="A934" t="s">
        <v>5510</v>
      </c>
      <c r="B934" t="s">
        <v>5511</v>
      </c>
      <c r="C934" t="s">
        <v>9</v>
      </c>
      <c r="D934" t="s">
        <v>4092</v>
      </c>
      <c r="E934" t="s">
        <v>5900</v>
      </c>
      <c r="F934" t="s">
        <v>1053</v>
      </c>
      <c r="G934">
        <f>ROUND(Personalities_yearOfDeath[[#This Row],[value]],2)</f>
        <v>1946</v>
      </c>
      <c r="H934" t="s">
        <v>1883</v>
      </c>
      <c r="I934" t="s">
        <v>1884</v>
      </c>
      <c r="J934" t="s">
        <v>77</v>
      </c>
      <c r="K934" t="s">
        <v>13</v>
      </c>
      <c r="L934" t="s">
        <v>5512</v>
      </c>
      <c r="M934" t="s">
        <v>1884</v>
      </c>
      <c r="N934">
        <f t="shared" si="14"/>
        <v>1</v>
      </c>
      <c r="O9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Kurt Daluege?</v>
      </c>
    </row>
    <row r="935" spans="1:15" x14ac:dyDescent="0.3">
      <c r="A935" t="s">
        <v>5513</v>
      </c>
      <c r="B935" t="s">
        <v>5514</v>
      </c>
      <c r="C935" t="s">
        <v>9</v>
      </c>
      <c r="D935" t="s">
        <v>4092</v>
      </c>
      <c r="E935" t="s">
        <v>5900</v>
      </c>
      <c r="F935" t="s">
        <v>4150</v>
      </c>
      <c r="G935">
        <f>ROUND(Personalities_yearOfDeath[[#This Row],[value]],2)</f>
        <v>1988</v>
      </c>
      <c r="H935" t="s">
        <v>1883</v>
      </c>
      <c r="I935" t="s">
        <v>1884</v>
      </c>
      <c r="J935" t="s">
        <v>464</v>
      </c>
      <c r="K935" t="s">
        <v>13</v>
      </c>
      <c r="L935" t="s">
        <v>5515</v>
      </c>
      <c r="M935" t="s">
        <v>1884</v>
      </c>
      <c r="N935">
        <f t="shared" si="14"/>
        <v>1</v>
      </c>
      <c r="O9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Klaus Fuchs?</v>
      </c>
    </row>
    <row r="936" spans="1:15" x14ac:dyDescent="0.3">
      <c r="A936" t="s">
        <v>5516</v>
      </c>
      <c r="B936" t="s">
        <v>5517</v>
      </c>
      <c r="C936" t="s">
        <v>9</v>
      </c>
      <c r="D936" t="s">
        <v>4092</v>
      </c>
      <c r="E936" t="s">
        <v>5900</v>
      </c>
      <c r="F936" t="s">
        <v>1068</v>
      </c>
      <c r="G936">
        <f>ROUND(Personalities_yearOfDeath[[#This Row],[value]],2)</f>
        <v>1934</v>
      </c>
      <c r="H936" t="s">
        <v>1883</v>
      </c>
      <c r="I936" t="s">
        <v>1884</v>
      </c>
      <c r="J936" t="s">
        <v>562</v>
      </c>
      <c r="K936" t="s">
        <v>13</v>
      </c>
      <c r="L936" t="s">
        <v>5518</v>
      </c>
      <c r="M936" t="s">
        <v>1884</v>
      </c>
      <c r="N936">
        <f t="shared" si="14"/>
        <v>1</v>
      </c>
      <c r="O9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Kurt von Schleicher?</v>
      </c>
    </row>
    <row r="937" spans="1:15" x14ac:dyDescent="0.3">
      <c r="A937" t="s">
        <v>5519</v>
      </c>
      <c r="B937" t="s">
        <v>5520</v>
      </c>
      <c r="C937" t="s">
        <v>9</v>
      </c>
      <c r="D937" t="s">
        <v>4092</v>
      </c>
      <c r="E937" t="s">
        <v>5900</v>
      </c>
      <c r="F937" t="s">
        <v>416</v>
      </c>
      <c r="G937">
        <f>ROUND(Personalities_yearOfDeath[[#This Row],[value]],2)</f>
        <v>1921</v>
      </c>
      <c r="H937" t="s">
        <v>1883</v>
      </c>
      <c r="I937" t="s">
        <v>1884</v>
      </c>
      <c r="J937" t="s">
        <v>59</v>
      </c>
      <c r="K937" t="s">
        <v>13</v>
      </c>
      <c r="L937" t="s">
        <v>5521</v>
      </c>
      <c r="M937" t="s">
        <v>1884</v>
      </c>
      <c r="N937">
        <f t="shared" si="14"/>
        <v>1</v>
      </c>
      <c r="O9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Wilhelm II of Württemberg?</v>
      </c>
    </row>
    <row r="938" spans="1:15" x14ac:dyDescent="0.3">
      <c r="A938" t="s">
        <v>5522</v>
      </c>
      <c r="B938" t="s">
        <v>5523</v>
      </c>
      <c r="C938" t="s">
        <v>9</v>
      </c>
      <c r="D938" t="s">
        <v>4092</v>
      </c>
      <c r="E938" t="s">
        <v>5900</v>
      </c>
      <c r="F938" t="s">
        <v>4470</v>
      </c>
      <c r="G938">
        <f>ROUND(Personalities_yearOfDeath[[#This Row],[value]],2)</f>
        <v>1989</v>
      </c>
      <c r="H938" t="s">
        <v>1883</v>
      </c>
      <c r="I938" t="s">
        <v>1884</v>
      </c>
      <c r="J938" t="s">
        <v>245</v>
      </c>
      <c r="K938" t="s">
        <v>13</v>
      </c>
      <c r="L938" t="s">
        <v>5524</v>
      </c>
      <c r="M938" t="s">
        <v>1884</v>
      </c>
      <c r="N938">
        <f t="shared" si="14"/>
        <v>1</v>
      </c>
      <c r="O9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Kazimierz Sabbat?</v>
      </c>
    </row>
    <row r="939" spans="1:15" x14ac:dyDescent="0.3">
      <c r="A939" t="s">
        <v>5525</v>
      </c>
      <c r="B939" t="s">
        <v>5526</v>
      </c>
      <c r="C939" t="s">
        <v>9</v>
      </c>
      <c r="D939" t="s">
        <v>4092</v>
      </c>
      <c r="E939" t="s">
        <v>5900</v>
      </c>
      <c r="F939" t="s">
        <v>117</v>
      </c>
      <c r="G939">
        <f>ROUND(Personalities_yearOfDeath[[#This Row],[value]],2)</f>
        <v>1953</v>
      </c>
      <c r="H939" t="s">
        <v>1883</v>
      </c>
      <c r="I939" t="s">
        <v>1884</v>
      </c>
      <c r="J939" t="s">
        <v>59</v>
      </c>
      <c r="K939" t="s">
        <v>13</v>
      </c>
      <c r="L939" t="s">
        <v>5527</v>
      </c>
      <c r="M939" t="s">
        <v>1884</v>
      </c>
      <c r="N939">
        <f t="shared" si="14"/>
        <v>1</v>
      </c>
      <c r="O9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Stanisław Wojciechowski?</v>
      </c>
    </row>
    <row r="940" spans="1:15" x14ac:dyDescent="0.3">
      <c r="A940" t="s">
        <v>5528</v>
      </c>
      <c r="B940" t="s">
        <v>5529</v>
      </c>
      <c r="C940" t="s">
        <v>9</v>
      </c>
      <c r="D940" t="s">
        <v>4092</v>
      </c>
      <c r="E940" t="s">
        <v>5900</v>
      </c>
      <c r="F940" t="s">
        <v>281</v>
      </c>
      <c r="G940">
        <f>ROUND(Personalities_yearOfDeath[[#This Row],[value]],2)</f>
        <v>1952</v>
      </c>
      <c r="H940" t="s">
        <v>1883</v>
      </c>
      <c r="I940" t="s">
        <v>1884</v>
      </c>
      <c r="J940" t="s">
        <v>77</v>
      </c>
      <c r="K940" t="s">
        <v>13</v>
      </c>
      <c r="L940" t="s">
        <v>5530</v>
      </c>
      <c r="M940" t="s">
        <v>1884</v>
      </c>
      <c r="N940">
        <f t="shared" si="14"/>
        <v>1</v>
      </c>
      <c r="O9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Kurt Schumacher?</v>
      </c>
    </row>
    <row r="941" spans="1:15" x14ac:dyDescent="0.3">
      <c r="A941" t="s">
        <v>5531</v>
      </c>
      <c r="B941" t="s">
        <v>5532</v>
      </c>
      <c r="C941" t="s">
        <v>9</v>
      </c>
      <c r="D941" t="s">
        <v>4092</v>
      </c>
      <c r="E941" t="s">
        <v>5900</v>
      </c>
      <c r="F941" t="s">
        <v>1053</v>
      </c>
      <c r="G941">
        <f>ROUND(Personalities_yearOfDeath[[#This Row],[value]],2)</f>
        <v>1946</v>
      </c>
      <c r="H941" t="s">
        <v>1883</v>
      </c>
      <c r="I941" t="s">
        <v>1884</v>
      </c>
      <c r="J941" t="s">
        <v>63</v>
      </c>
      <c r="K941" t="s">
        <v>13</v>
      </c>
      <c r="L941" t="s">
        <v>5533</v>
      </c>
      <c r="M941" t="s">
        <v>1884</v>
      </c>
      <c r="N941">
        <f t="shared" si="14"/>
        <v>1</v>
      </c>
      <c r="O9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Gustav Noske?</v>
      </c>
    </row>
    <row r="942" spans="1:15" x14ac:dyDescent="0.3">
      <c r="A942" t="s">
        <v>5534</v>
      </c>
      <c r="B942" t="s">
        <v>5535</v>
      </c>
      <c r="C942" t="s">
        <v>9</v>
      </c>
      <c r="D942" t="s">
        <v>4092</v>
      </c>
      <c r="E942" t="s">
        <v>5900</v>
      </c>
      <c r="F942" t="s">
        <v>4093</v>
      </c>
      <c r="G942">
        <f>ROUND(Personalities_yearOfDeath[[#This Row],[value]],2)</f>
        <v>2021</v>
      </c>
      <c r="H942" t="s">
        <v>1883</v>
      </c>
      <c r="I942" t="s">
        <v>1884</v>
      </c>
      <c r="J942" t="s">
        <v>804</v>
      </c>
      <c r="K942" t="s">
        <v>13</v>
      </c>
      <c r="L942" t="s">
        <v>5536</v>
      </c>
      <c r="M942" t="s">
        <v>1884</v>
      </c>
      <c r="N942">
        <f t="shared" si="14"/>
        <v>1</v>
      </c>
      <c r="O9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Karolos Papoulias?</v>
      </c>
    </row>
    <row r="943" spans="1:15" x14ac:dyDescent="0.3">
      <c r="A943" t="s">
        <v>5537</v>
      </c>
      <c r="B943" t="s">
        <v>5538</v>
      </c>
      <c r="C943" t="s">
        <v>9</v>
      </c>
      <c r="D943" t="s">
        <v>4092</v>
      </c>
      <c r="E943" t="s">
        <v>5900</v>
      </c>
      <c r="F943" t="s">
        <v>1053</v>
      </c>
      <c r="G943">
        <f>ROUND(Personalities_yearOfDeath[[#This Row],[value]],2)</f>
        <v>1946</v>
      </c>
      <c r="H943" t="s">
        <v>1883</v>
      </c>
      <c r="I943" t="s">
        <v>1884</v>
      </c>
      <c r="J943" t="s">
        <v>180</v>
      </c>
      <c r="K943" t="s">
        <v>13</v>
      </c>
      <c r="L943" t="s">
        <v>5539</v>
      </c>
      <c r="M943" t="s">
        <v>1884</v>
      </c>
      <c r="N943">
        <f t="shared" si="14"/>
        <v>1</v>
      </c>
      <c r="O9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Karl Hermann Frank?</v>
      </c>
    </row>
    <row r="944" spans="1:15" x14ac:dyDescent="0.3">
      <c r="A944" t="s">
        <v>5540</v>
      </c>
      <c r="B944" t="s">
        <v>5541</v>
      </c>
      <c r="C944" t="s">
        <v>9</v>
      </c>
      <c r="D944" t="s">
        <v>4092</v>
      </c>
      <c r="E944" t="s">
        <v>5900</v>
      </c>
      <c r="F944" t="s">
        <v>868</v>
      </c>
      <c r="G944">
        <f>ROUND(Personalities_yearOfDeath[[#This Row],[value]],2)</f>
        <v>1960</v>
      </c>
      <c r="H944" t="s">
        <v>1883</v>
      </c>
      <c r="I944" t="s">
        <v>1884</v>
      </c>
      <c r="J944" t="s">
        <v>63</v>
      </c>
      <c r="K944" t="s">
        <v>13</v>
      </c>
      <c r="L944" t="s">
        <v>5542</v>
      </c>
      <c r="M944" t="s">
        <v>1884</v>
      </c>
      <c r="N944">
        <f t="shared" si="14"/>
        <v>1</v>
      </c>
      <c r="O9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Victor Klemperer?</v>
      </c>
    </row>
    <row r="945" spans="1:15" x14ac:dyDescent="0.3">
      <c r="A945" t="s">
        <v>5543</v>
      </c>
      <c r="B945" t="s">
        <v>5544</v>
      </c>
      <c r="C945" t="s">
        <v>9</v>
      </c>
      <c r="D945" t="s">
        <v>4092</v>
      </c>
      <c r="E945" t="s">
        <v>5900</v>
      </c>
      <c r="F945" t="s">
        <v>4128</v>
      </c>
      <c r="G945">
        <f>ROUND(Personalities_yearOfDeath[[#This Row],[value]],2)</f>
        <v>2019</v>
      </c>
      <c r="H945" t="s">
        <v>1883</v>
      </c>
      <c r="I945" t="s">
        <v>1884</v>
      </c>
      <c r="J945" t="s">
        <v>202</v>
      </c>
      <c r="K945" t="s">
        <v>13</v>
      </c>
      <c r="L945" t="s">
        <v>5545</v>
      </c>
      <c r="M945" t="s">
        <v>1884</v>
      </c>
      <c r="N945">
        <f t="shared" si="14"/>
        <v>1</v>
      </c>
      <c r="O9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Sprent Dabwido?</v>
      </c>
    </row>
    <row r="946" spans="1:15" x14ac:dyDescent="0.3">
      <c r="A946" t="s">
        <v>5546</v>
      </c>
      <c r="B946" t="s">
        <v>5547</v>
      </c>
      <c r="C946" t="s">
        <v>9</v>
      </c>
      <c r="D946" t="s">
        <v>4092</v>
      </c>
      <c r="E946" t="s">
        <v>5900</v>
      </c>
      <c r="F946" t="s">
        <v>296</v>
      </c>
      <c r="G946">
        <f>ROUND(Personalities_yearOfDeath[[#This Row],[value]],2)</f>
        <v>1948</v>
      </c>
      <c r="H946" t="s">
        <v>1883</v>
      </c>
      <c r="I946" t="s">
        <v>1884</v>
      </c>
      <c r="J946" t="s">
        <v>59</v>
      </c>
      <c r="K946" t="s">
        <v>13</v>
      </c>
      <c r="L946" t="s">
        <v>5548</v>
      </c>
      <c r="M946" t="s">
        <v>1884</v>
      </c>
      <c r="N946">
        <f t="shared" si="14"/>
        <v>1</v>
      </c>
      <c r="O9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Theodor Morell?</v>
      </c>
    </row>
    <row r="947" spans="1:15" x14ac:dyDescent="0.3">
      <c r="A947" t="s">
        <v>5549</v>
      </c>
      <c r="B947" t="s">
        <v>5550</v>
      </c>
      <c r="C947" t="s">
        <v>9</v>
      </c>
      <c r="D947" t="s">
        <v>4092</v>
      </c>
      <c r="E947" t="s">
        <v>5900</v>
      </c>
      <c r="F947" t="s">
        <v>224</v>
      </c>
      <c r="G947">
        <f>ROUND(Personalities_yearOfDeath[[#This Row],[value]],2)</f>
        <v>1836</v>
      </c>
      <c r="H947" t="s">
        <v>1883</v>
      </c>
      <c r="I947" t="s">
        <v>1884</v>
      </c>
      <c r="J947" t="s">
        <v>23</v>
      </c>
      <c r="K947" t="s">
        <v>13</v>
      </c>
      <c r="L947" t="s">
        <v>5551</v>
      </c>
      <c r="M947" t="s">
        <v>1884</v>
      </c>
      <c r="N947">
        <f t="shared" si="14"/>
        <v>1</v>
      </c>
      <c r="O9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Princess Wilhelmine of Baden?</v>
      </c>
    </row>
    <row r="948" spans="1:15" x14ac:dyDescent="0.3">
      <c r="A948" t="s">
        <v>5552</v>
      </c>
      <c r="B948" t="s">
        <v>5553</v>
      </c>
      <c r="C948" t="s">
        <v>9</v>
      </c>
      <c r="D948" t="s">
        <v>4092</v>
      </c>
      <c r="E948" t="s">
        <v>5900</v>
      </c>
      <c r="F948" t="s">
        <v>4187</v>
      </c>
      <c r="G948">
        <f>ROUND(Personalities_yearOfDeath[[#This Row],[value]],2)</f>
        <v>1410</v>
      </c>
      <c r="H948" t="s">
        <v>1883</v>
      </c>
      <c r="I948" t="s">
        <v>1884</v>
      </c>
      <c r="J948" t="s">
        <v>662</v>
      </c>
      <c r="K948" t="s">
        <v>13</v>
      </c>
      <c r="L948" t="s">
        <v>5554</v>
      </c>
      <c r="M948" t="s">
        <v>1884</v>
      </c>
      <c r="N948">
        <f t="shared" si="14"/>
        <v>1</v>
      </c>
      <c r="O9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Rupert?</v>
      </c>
    </row>
    <row r="949" spans="1:15" x14ac:dyDescent="0.3">
      <c r="A949" t="s">
        <v>5555</v>
      </c>
      <c r="B949" t="s">
        <v>5556</v>
      </c>
      <c r="C949" t="s">
        <v>9</v>
      </c>
      <c r="D949" t="s">
        <v>4092</v>
      </c>
      <c r="E949" t="s">
        <v>5900</v>
      </c>
      <c r="F949" t="s">
        <v>467</v>
      </c>
      <c r="G949">
        <f>ROUND(Personalities_yearOfDeath[[#This Row],[value]],2)</f>
        <v>1873</v>
      </c>
      <c r="H949" t="s">
        <v>1883</v>
      </c>
      <c r="I949" t="s">
        <v>1884</v>
      </c>
      <c r="J949" t="s">
        <v>149</v>
      </c>
      <c r="K949" t="s">
        <v>13</v>
      </c>
      <c r="L949" t="s">
        <v>5557</v>
      </c>
      <c r="M949" t="s">
        <v>1884</v>
      </c>
      <c r="N949">
        <f t="shared" si="14"/>
        <v>1</v>
      </c>
      <c r="O9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Elisabeth Ludovika of Bavaria?</v>
      </c>
    </row>
    <row r="950" spans="1:15" x14ac:dyDescent="0.3">
      <c r="A950" t="s">
        <v>5558</v>
      </c>
      <c r="B950" t="s">
        <v>5559</v>
      </c>
      <c r="C950" t="s">
        <v>9</v>
      </c>
      <c r="D950" t="s">
        <v>4092</v>
      </c>
      <c r="E950" t="s">
        <v>5900</v>
      </c>
      <c r="F950" t="s">
        <v>5560</v>
      </c>
      <c r="G950">
        <f>ROUND(Personalities_yearOfDeath[[#This Row],[value]],2)</f>
        <v>1312</v>
      </c>
      <c r="H950" t="s">
        <v>1883</v>
      </c>
      <c r="I950" t="s">
        <v>1884</v>
      </c>
      <c r="J950" t="s">
        <v>18</v>
      </c>
      <c r="K950" t="s">
        <v>13</v>
      </c>
      <c r="L950" t="s">
        <v>5561</v>
      </c>
      <c r="M950" t="s">
        <v>1884</v>
      </c>
      <c r="N950">
        <f t="shared" si="14"/>
        <v>1</v>
      </c>
      <c r="O9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Otto V or III, Duke of Bavaria?</v>
      </c>
    </row>
    <row r="951" spans="1:15" x14ac:dyDescent="0.3">
      <c r="A951" t="s">
        <v>5562</v>
      </c>
      <c r="B951" t="s">
        <v>5563</v>
      </c>
      <c r="C951" t="s">
        <v>9</v>
      </c>
      <c r="D951" t="s">
        <v>4092</v>
      </c>
      <c r="E951" t="s">
        <v>5900</v>
      </c>
      <c r="F951" t="s">
        <v>4103</v>
      </c>
      <c r="G951">
        <f>ROUND(Personalities_yearOfDeath[[#This Row],[value]],2)</f>
        <v>2020</v>
      </c>
      <c r="H951" t="s">
        <v>1883</v>
      </c>
      <c r="I951" t="s">
        <v>1884</v>
      </c>
      <c r="J951" t="s">
        <v>23</v>
      </c>
      <c r="K951" t="s">
        <v>13</v>
      </c>
      <c r="L951" t="s">
        <v>5564</v>
      </c>
      <c r="M951" t="s">
        <v>1884</v>
      </c>
      <c r="N951">
        <f t="shared" si="14"/>
        <v>1</v>
      </c>
      <c r="O9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Manuel Serifo Nhamadjo?</v>
      </c>
    </row>
    <row r="952" spans="1:15" x14ac:dyDescent="0.3">
      <c r="A952" t="s">
        <v>5565</v>
      </c>
      <c r="B952" t="s">
        <v>5566</v>
      </c>
      <c r="C952" t="s">
        <v>9</v>
      </c>
      <c r="D952" t="s">
        <v>4092</v>
      </c>
      <c r="E952" t="s">
        <v>5900</v>
      </c>
      <c r="F952" t="s">
        <v>4098</v>
      </c>
      <c r="G952">
        <f>ROUND(Personalities_yearOfDeath[[#This Row],[value]],2)</f>
        <v>2016</v>
      </c>
      <c r="H952" t="s">
        <v>1883</v>
      </c>
      <c r="I952" t="s">
        <v>1884</v>
      </c>
      <c r="J952" t="s">
        <v>73</v>
      </c>
      <c r="K952" t="s">
        <v>13</v>
      </c>
      <c r="L952" t="s">
        <v>5567</v>
      </c>
      <c r="M952" t="s">
        <v>1884</v>
      </c>
      <c r="N952">
        <f t="shared" si="14"/>
        <v>1</v>
      </c>
      <c r="O9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Zyta Gilowska?</v>
      </c>
    </row>
    <row r="953" spans="1:15" x14ac:dyDescent="0.3">
      <c r="A953" t="s">
        <v>5568</v>
      </c>
      <c r="B953" t="s">
        <v>5569</v>
      </c>
      <c r="C953" t="s">
        <v>9</v>
      </c>
      <c r="D953" t="s">
        <v>4092</v>
      </c>
      <c r="E953" t="s">
        <v>5900</v>
      </c>
      <c r="F953" t="s">
        <v>868</v>
      </c>
      <c r="G953">
        <f>ROUND(Personalities_yearOfDeath[[#This Row],[value]],2)</f>
        <v>1960</v>
      </c>
      <c r="H953" t="s">
        <v>1883</v>
      </c>
      <c r="I953" t="s">
        <v>1884</v>
      </c>
      <c r="J953" t="s">
        <v>618</v>
      </c>
      <c r="K953" t="s">
        <v>13</v>
      </c>
      <c r="L953" t="s">
        <v>5570</v>
      </c>
      <c r="M953" t="s">
        <v>1884</v>
      </c>
      <c r="N953">
        <f t="shared" si="14"/>
        <v>1</v>
      </c>
      <c r="O9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Walther Funk?</v>
      </c>
    </row>
    <row r="954" spans="1:15" x14ac:dyDescent="0.3">
      <c r="A954" t="s">
        <v>5571</v>
      </c>
      <c r="B954" t="s">
        <v>5572</v>
      </c>
      <c r="C954" t="s">
        <v>9</v>
      </c>
      <c r="D954" t="s">
        <v>4092</v>
      </c>
      <c r="E954" t="s">
        <v>5900</v>
      </c>
      <c r="F954" t="s">
        <v>4118</v>
      </c>
      <c r="G954">
        <f>ROUND(Personalities_yearOfDeath[[#This Row],[value]],2)</f>
        <v>2023</v>
      </c>
      <c r="H954" t="s">
        <v>1883</v>
      </c>
      <c r="I954" t="s">
        <v>1884</v>
      </c>
      <c r="J954" t="s">
        <v>157</v>
      </c>
      <c r="K954" t="s">
        <v>13</v>
      </c>
      <c r="L954" t="s">
        <v>5573</v>
      </c>
      <c r="M954" t="s">
        <v>1884</v>
      </c>
      <c r="N954">
        <f t="shared" si="14"/>
        <v>1</v>
      </c>
      <c r="O9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Ruth Fuchs?</v>
      </c>
    </row>
    <row r="955" spans="1:15" x14ac:dyDescent="0.3">
      <c r="A955" t="s">
        <v>5574</v>
      </c>
      <c r="B955" t="s">
        <v>5575</v>
      </c>
      <c r="C955" t="s">
        <v>9</v>
      </c>
      <c r="D955" t="s">
        <v>4092</v>
      </c>
      <c r="E955" t="s">
        <v>5900</v>
      </c>
      <c r="F955" t="s">
        <v>4139</v>
      </c>
      <c r="G955">
        <f>ROUND(Personalities_yearOfDeath[[#This Row],[value]],2)</f>
        <v>2018</v>
      </c>
      <c r="H955" t="s">
        <v>1883</v>
      </c>
      <c r="I955" t="s">
        <v>1884</v>
      </c>
      <c r="J955" t="s">
        <v>460</v>
      </c>
      <c r="K955" t="s">
        <v>13</v>
      </c>
      <c r="L955" t="s">
        <v>5576</v>
      </c>
      <c r="M955" t="s">
        <v>1884</v>
      </c>
      <c r="N955">
        <f t="shared" si="14"/>
        <v>1</v>
      </c>
      <c r="O9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Girma Wolde-Giorgis?</v>
      </c>
    </row>
    <row r="956" spans="1:15" x14ac:dyDescent="0.3">
      <c r="A956" t="s">
        <v>5577</v>
      </c>
      <c r="B956" t="s">
        <v>5578</v>
      </c>
      <c r="C956" t="s">
        <v>9</v>
      </c>
      <c r="D956" t="s">
        <v>4092</v>
      </c>
      <c r="E956" t="s">
        <v>5900</v>
      </c>
      <c r="F956" t="s">
        <v>3242</v>
      </c>
      <c r="G956">
        <f>ROUND(Personalities_yearOfDeath[[#This Row],[value]],2)</f>
        <v>1750</v>
      </c>
      <c r="H956" t="s">
        <v>1883</v>
      </c>
      <c r="I956" t="s">
        <v>1884</v>
      </c>
      <c r="J956" t="s">
        <v>500</v>
      </c>
      <c r="K956" t="s">
        <v>13</v>
      </c>
      <c r="L956" t="s">
        <v>5579</v>
      </c>
      <c r="M956" t="s">
        <v>1884</v>
      </c>
      <c r="N956">
        <f t="shared" si="14"/>
        <v>1</v>
      </c>
      <c r="O9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Elisabeth Christine of Brunswick-Wolfenbüttel?</v>
      </c>
    </row>
    <row r="957" spans="1:15" x14ac:dyDescent="0.3">
      <c r="A957" t="s">
        <v>5580</v>
      </c>
      <c r="B957" t="s">
        <v>5581</v>
      </c>
      <c r="C957" t="s">
        <v>9</v>
      </c>
      <c r="D957" t="s">
        <v>4092</v>
      </c>
      <c r="E957" t="s">
        <v>5900</v>
      </c>
      <c r="F957" t="s">
        <v>4130</v>
      </c>
      <c r="G957">
        <f>ROUND(Personalities_yearOfDeath[[#This Row],[value]],2)</f>
        <v>1997</v>
      </c>
      <c r="H957" t="s">
        <v>1883</v>
      </c>
      <c r="I957" t="s">
        <v>1884</v>
      </c>
      <c r="J957" t="s">
        <v>110</v>
      </c>
      <c r="K957" t="s">
        <v>13</v>
      </c>
      <c r="L957" t="s">
        <v>5582</v>
      </c>
      <c r="M957" t="s">
        <v>1884</v>
      </c>
      <c r="N957">
        <f t="shared" si="14"/>
        <v>1</v>
      </c>
      <c r="O9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Otto Ernst Remer?</v>
      </c>
    </row>
    <row r="958" spans="1:15" x14ac:dyDescent="0.3">
      <c r="A958" t="s">
        <v>5583</v>
      </c>
      <c r="B958" t="s">
        <v>5584</v>
      </c>
      <c r="C958" t="s">
        <v>9</v>
      </c>
      <c r="D958" t="s">
        <v>4092</v>
      </c>
      <c r="E958" t="s">
        <v>5900</v>
      </c>
      <c r="F958" t="s">
        <v>1053</v>
      </c>
      <c r="G958">
        <f>ROUND(Personalities_yearOfDeath[[#This Row],[value]],2)</f>
        <v>1946</v>
      </c>
      <c r="H958" t="s">
        <v>1883</v>
      </c>
      <c r="I958" t="s">
        <v>1884</v>
      </c>
      <c r="J958" t="s">
        <v>828</v>
      </c>
      <c r="K958" t="s">
        <v>13</v>
      </c>
      <c r="L958" t="s">
        <v>5585</v>
      </c>
      <c r="M958" t="s">
        <v>1884</v>
      </c>
      <c r="N958">
        <f t="shared" si="14"/>
        <v>1</v>
      </c>
      <c r="O9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Alfred Jodl?</v>
      </c>
    </row>
    <row r="959" spans="1:15" x14ac:dyDescent="0.3">
      <c r="A959" t="s">
        <v>3434</v>
      </c>
      <c r="B959" t="s">
        <v>3435</v>
      </c>
      <c r="C959" t="s">
        <v>9</v>
      </c>
      <c r="D959" t="s">
        <v>4092</v>
      </c>
      <c r="E959" t="s">
        <v>5900</v>
      </c>
      <c r="F959" t="s">
        <v>3917</v>
      </c>
      <c r="G959">
        <f>ROUND(Personalities_yearOfDeath[[#This Row],[value]],2)</f>
        <v>1599</v>
      </c>
      <c r="H959" t="s">
        <v>1883</v>
      </c>
      <c r="I959" t="s">
        <v>1884</v>
      </c>
      <c r="J959" t="s">
        <v>54</v>
      </c>
      <c r="K959" t="s">
        <v>13</v>
      </c>
      <c r="L959" t="s">
        <v>3437</v>
      </c>
      <c r="M959" t="s">
        <v>1884</v>
      </c>
      <c r="N959">
        <f t="shared" si="14"/>
        <v>1</v>
      </c>
      <c r="O9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Stanisław Radziwiłł?</v>
      </c>
    </row>
    <row r="960" spans="1:15" x14ac:dyDescent="0.3">
      <c r="A960" t="s">
        <v>2627</v>
      </c>
      <c r="B960" t="s">
        <v>2628</v>
      </c>
      <c r="C960" t="s">
        <v>9</v>
      </c>
      <c r="D960" t="s">
        <v>4092</v>
      </c>
      <c r="E960" t="s">
        <v>5900</v>
      </c>
      <c r="F960" t="s">
        <v>5586</v>
      </c>
      <c r="G960">
        <f>ROUND(Personalities_yearOfDeath[[#This Row],[value]],2)</f>
        <v>1032</v>
      </c>
      <c r="H960" t="s">
        <v>1883</v>
      </c>
      <c r="I960" t="s">
        <v>1884</v>
      </c>
      <c r="J960" t="s">
        <v>105</v>
      </c>
      <c r="K960" t="s">
        <v>13</v>
      </c>
      <c r="L960" t="s">
        <v>2629</v>
      </c>
      <c r="M960" t="s">
        <v>1884</v>
      </c>
      <c r="N960">
        <f t="shared" si="14"/>
        <v>1</v>
      </c>
      <c r="O9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Bezprym?</v>
      </c>
    </row>
    <row r="961" spans="1:15" x14ac:dyDescent="0.3">
      <c r="A961" t="s">
        <v>2620</v>
      </c>
      <c r="B961" t="s">
        <v>2621</v>
      </c>
      <c r="C961" t="s">
        <v>9</v>
      </c>
      <c r="D961" t="s">
        <v>4092</v>
      </c>
      <c r="E961" t="s">
        <v>5900</v>
      </c>
      <c r="F961" t="s">
        <v>5587</v>
      </c>
      <c r="G961">
        <f>ROUND(Personalities_yearOfDeath[[#This Row],[value]],2)</f>
        <v>582</v>
      </c>
      <c r="H961" t="s">
        <v>1883</v>
      </c>
      <c r="I961" t="s">
        <v>1884</v>
      </c>
      <c r="J961" t="s">
        <v>554</v>
      </c>
      <c r="K961" t="s">
        <v>13</v>
      </c>
      <c r="L961" t="s">
        <v>2623</v>
      </c>
      <c r="M961" t="s">
        <v>1884</v>
      </c>
      <c r="N961">
        <f t="shared" si="14"/>
        <v>1</v>
      </c>
      <c r="O9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Tiberius II Constantine?</v>
      </c>
    </row>
    <row r="962" spans="1:15" x14ac:dyDescent="0.3">
      <c r="A962" t="s">
        <v>3448</v>
      </c>
      <c r="B962" t="s">
        <v>3449</v>
      </c>
      <c r="C962" t="s">
        <v>9</v>
      </c>
      <c r="D962" t="s">
        <v>4092</v>
      </c>
      <c r="E962" t="s">
        <v>5900</v>
      </c>
      <c r="F962" t="s">
        <v>580</v>
      </c>
      <c r="G962">
        <f>ROUND(Personalities_yearOfDeath[[#This Row],[value]],2)</f>
        <v>1690</v>
      </c>
      <c r="H962" t="s">
        <v>1883</v>
      </c>
      <c r="I962" t="s">
        <v>1884</v>
      </c>
      <c r="J962" t="s">
        <v>54</v>
      </c>
      <c r="K962" t="s">
        <v>13</v>
      </c>
      <c r="L962" t="s">
        <v>3451</v>
      </c>
      <c r="M962" t="s">
        <v>1884</v>
      </c>
      <c r="N962">
        <f t="shared" ref="N962:N1025" si="15">COUNTIF(B:B,B962)</f>
        <v>1</v>
      </c>
      <c r="O9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Muhyiddin of Brunei?</v>
      </c>
    </row>
    <row r="963" spans="1:15" x14ac:dyDescent="0.3">
      <c r="A963" t="s">
        <v>2631</v>
      </c>
      <c r="B963" t="s">
        <v>2632</v>
      </c>
      <c r="C963" t="s">
        <v>9</v>
      </c>
      <c r="D963" t="s">
        <v>4092</v>
      </c>
      <c r="E963" t="s">
        <v>5900</v>
      </c>
      <c r="F963" t="s">
        <v>696</v>
      </c>
      <c r="G963">
        <f>ROUND(Personalities_yearOfDeath[[#This Row],[value]],2)</f>
        <v>1794</v>
      </c>
      <c r="H963" t="s">
        <v>1883</v>
      </c>
      <c r="I963" t="s">
        <v>1884</v>
      </c>
      <c r="J963" t="s">
        <v>804</v>
      </c>
      <c r="K963" t="s">
        <v>13</v>
      </c>
      <c r="L963" t="s">
        <v>2633</v>
      </c>
      <c r="M963" t="s">
        <v>1884</v>
      </c>
      <c r="N963">
        <f t="shared" si="15"/>
        <v>1</v>
      </c>
      <c r="O9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Louis Antoine de Saint-Just?</v>
      </c>
    </row>
    <row r="964" spans="1:15" x14ac:dyDescent="0.3">
      <c r="A964" t="s">
        <v>2634</v>
      </c>
      <c r="B964" t="s">
        <v>2635</v>
      </c>
      <c r="C964" t="s">
        <v>9</v>
      </c>
      <c r="D964" t="s">
        <v>4092</v>
      </c>
      <c r="E964" t="s">
        <v>5900</v>
      </c>
      <c r="F964" t="s">
        <v>918</v>
      </c>
      <c r="G964">
        <f>ROUND(Personalities_yearOfDeath[[#This Row],[value]],2)</f>
        <v>1855</v>
      </c>
      <c r="H964" t="s">
        <v>1883</v>
      </c>
      <c r="I964" t="s">
        <v>1884</v>
      </c>
      <c r="J964" t="s">
        <v>157</v>
      </c>
      <c r="K964" t="s">
        <v>13</v>
      </c>
      <c r="L964" t="s">
        <v>2636</v>
      </c>
      <c r="M964" t="s">
        <v>1884</v>
      </c>
      <c r="N964">
        <f t="shared" si="15"/>
        <v>1</v>
      </c>
      <c r="O9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Diponegoro?</v>
      </c>
    </row>
    <row r="965" spans="1:15" x14ac:dyDescent="0.3">
      <c r="A965" t="s">
        <v>3469</v>
      </c>
      <c r="B965" t="s">
        <v>3470</v>
      </c>
      <c r="C965" t="s">
        <v>9</v>
      </c>
      <c r="D965" t="s">
        <v>4092</v>
      </c>
      <c r="E965" t="s">
        <v>5900</v>
      </c>
      <c r="F965" t="s">
        <v>5588</v>
      </c>
      <c r="G965">
        <f>ROUND(Personalities_yearOfDeath[[#This Row],[value]],2)</f>
        <v>1582</v>
      </c>
      <c r="H965" t="s">
        <v>1883</v>
      </c>
      <c r="I965" t="s">
        <v>1884</v>
      </c>
      <c r="J965" t="s">
        <v>68</v>
      </c>
      <c r="K965" t="s">
        <v>13</v>
      </c>
      <c r="L965" t="s">
        <v>3471</v>
      </c>
      <c r="M965" t="s">
        <v>1884</v>
      </c>
      <c r="N965">
        <f t="shared" si="15"/>
        <v>1</v>
      </c>
      <c r="O9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Shah Berunai of Brunei?</v>
      </c>
    </row>
    <row r="966" spans="1:15" x14ac:dyDescent="0.3">
      <c r="A966" t="s">
        <v>3466</v>
      </c>
      <c r="B966" t="s">
        <v>3467</v>
      </c>
      <c r="C966" t="s">
        <v>9</v>
      </c>
      <c r="D966" t="s">
        <v>4092</v>
      </c>
      <c r="E966" t="s">
        <v>5900</v>
      </c>
      <c r="F966" t="s">
        <v>1347</v>
      </c>
      <c r="G966">
        <f>ROUND(Personalities_yearOfDeath[[#This Row],[value]],2)</f>
        <v>1600</v>
      </c>
      <c r="H966" t="s">
        <v>1883</v>
      </c>
      <c r="I966" t="s">
        <v>1884</v>
      </c>
      <c r="J966" t="s">
        <v>254</v>
      </c>
      <c r="K966" t="s">
        <v>13</v>
      </c>
      <c r="L966" t="s">
        <v>3468</v>
      </c>
      <c r="M966" t="s">
        <v>1884</v>
      </c>
      <c r="N966">
        <f t="shared" si="15"/>
        <v>1</v>
      </c>
      <c r="O9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Bolkiah of Brunei?</v>
      </c>
    </row>
    <row r="967" spans="1:15" x14ac:dyDescent="0.3">
      <c r="A967" t="s">
        <v>2644</v>
      </c>
      <c r="B967" t="s">
        <v>2645</v>
      </c>
      <c r="C967" t="s">
        <v>9</v>
      </c>
      <c r="D967" t="s">
        <v>4092</v>
      </c>
      <c r="E967" t="s">
        <v>5900</v>
      </c>
      <c r="F967" t="s">
        <v>5589</v>
      </c>
      <c r="G967">
        <f>ROUND(Personalities_yearOfDeath[[#This Row],[value]],2)</f>
        <v>-315</v>
      </c>
      <c r="H967" t="s">
        <v>1883</v>
      </c>
      <c r="I967" t="s">
        <v>1884</v>
      </c>
      <c r="J967" t="s">
        <v>460</v>
      </c>
      <c r="K967" t="s">
        <v>13</v>
      </c>
      <c r="L967" t="s">
        <v>2646</v>
      </c>
      <c r="M967" t="s">
        <v>1884</v>
      </c>
      <c r="N967">
        <f t="shared" si="15"/>
        <v>1</v>
      </c>
      <c r="O9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Poros?</v>
      </c>
    </row>
    <row r="968" spans="1:15" x14ac:dyDescent="0.3">
      <c r="A968" t="s">
        <v>2654</v>
      </c>
      <c r="B968" t="s">
        <v>2655</v>
      </c>
      <c r="C968" t="s">
        <v>9</v>
      </c>
      <c r="D968" t="s">
        <v>4092</v>
      </c>
      <c r="E968" t="s">
        <v>5900</v>
      </c>
      <c r="F968" t="s">
        <v>4120</v>
      </c>
      <c r="G968">
        <f>ROUND(Personalities_yearOfDeath[[#This Row],[value]],2)</f>
        <v>2017</v>
      </c>
      <c r="H968" t="s">
        <v>1883</v>
      </c>
      <c r="I968" t="s">
        <v>1884</v>
      </c>
      <c r="J968" t="s">
        <v>54</v>
      </c>
      <c r="K968" t="s">
        <v>13</v>
      </c>
      <c r="L968" t="s">
        <v>2656</v>
      </c>
      <c r="M968" t="s">
        <v>1884</v>
      </c>
      <c r="N968">
        <f t="shared" si="15"/>
        <v>1</v>
      </c>
      <c r="O9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Zhang Yang?</v>
      </c>
    </row>
    <row r="969" spans="1:15" x14ac:dyDescent="0.3">
      <c r="A969" t="s">
        <v>2657</v>
      </c>
      <c r="B969" t="s">
        <v>2658</v>
      </c>
      <c r="C969" t="s">
        <v>9</v>
      </c>
      <c r="D969" t="s">
        <v>4092</v>
      </c>
      <c r="E969" t="s">
        <v>5900</v>
      </c>
      <c r="F969" t="s">
        <v>1087</v>
      </c>
      <c r="G969">
        <f>ROUND(Personalities_yearOfDeath[[#This Row],[value]],2)</f>
        <v>1748</v>
      </c>
      <c r="H969" t="s">
        <v>1883</v>
      </c>
      <c r="I969" t="s">
        <v>1884</v>
      </c>
      <c r="J969" t="s">
        <v>105</v>
      </c>
      <c r="K969" t="s">
        <v>13</v>
      </c>
      <c r="L969" t="s">
        <v>2660</v>
      </c>
      <c r="M969" t="s">
        <v>1884</v>
      </c>
      <c r="N969">
        <f t="shared" si="15"/>
        <v>1</v>
      </c>
      <c r="O9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Mir Qamar-ud-din Siddiqui, Chin Quilich Khan, Nizam-ul-Mulk Asaf Jah?</v>
      </c>
    </row>
    <row r="970" spans="1:15" x14ac:dyDescent="0.3">
      <c r="A970" t="s">
        <v>2650</v>
      </c>
      <c r="B970" t="s">
        <v>2651</v>
      </c>
      <c r="C970" t="s">
        <v>9</v>
      </c>
      <c r="D970" t="s">
        <v>4092</v>
      </c>
      <c r="E970" t="s">
        <v>5900</v>
      </c>
      <c r="F970" t="s">
        <v>4099</v>
      </c>
      <c r="G970">
        <f>ROUND(Personalities_yearOfDeath[[#This Row],[value]],2)</f>
        <v>2022</v>
      </c>
      <c r="H970" t="s">
        <v>1883</v>
      </c>
      <c r="I970" t="s">
        <v>1884</v>
      </c>
      <c r="J970" t="s">
        <v>2652</v>
      </c>
      <c r="K970" t="s">
        <v>13</v>
      </c>
      <c r="L970" t="s">
        <v>2653</v>
      </c>
      <c r="M970" t="s">
        <v>1884</v>
      </c>
      <c r="N970">
        <f t="shared" si="15"/>
        <v>1</v>
      </c>
      <c r="O9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Mikhail Gorbachev?</v>
      </c>
    </row>
    <row r="971" spans="1:15" x14ac:dyDescent="0.3">
      <c r="A971" t="s">
        <v>3485</v>
      </c>
      <c r="B971" t="s">
        <v>3486</v>
      </c>
      <c r="C971" t="s">
        <v>9</v>
      </c>
      <c r="D971" t="s">
        <v>4092</v>
      </c>
      <c r="E971" t="s">
        <v>5900</v>
      </c>
      <c r="F971" t="s">
        <v>4134</v>
      </c>
      <c r="G971">
        <f>ROUND(Personalities_yearOfDeath[[#This Row],[value]],2)</f>
        <v>1995</v>
      </c>
      <c r="H971" t="s">
        <v>1883</v>
      </c>
      <c r="I971" t="s">
        <v>1884</v>
      </c>
      <c r="J971" t="s">
        <v>2038</v>
      </c>
      <c r="K971" t="s">
        <v>13</v>
      </c>
      <c r="L971" t="s">
        <v>3487</v>
      </c>
      <c r="M971" t="s">
        <v>1884</v>
      </c>
      <c r="N971">
        <f t="shared" si="15"/>
        <v>1</v>
      </c>
      <c r="O9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Yizhak Rabin?</v>
      </c>
    </row>
    <row r="972" spans="1:15" x14ac:dyDescent="0.3">
      <c r="A972" t="s">
        <v>3492</v>
      </c>
      <c r="B972" t="s">
        <v>3493</v>
      </c>
      <c r="C972" t="s">
        <v>9</v>
      </c>
      <c r="D972" t="s">
        <v>4092</v>
      </c>
      <c r="E972" t="s">
        <v>5900</v>
      </c>
      <c r="F972" t="s">
        <v>224</v>
      </c>
      <c r="G972">
        <f>ROUND(Personalities_yearOfDeath[[#This Row],[value]],2)</f>
        <v>1836</v>
      </c>
      <c r="H972" t="s">
        <v>1883</v>
      </c>
      <c r="I972" t="s">
        <v>1884</v>
      </c>
      <c r="J972" t="s">
        <v>68</v>
      </c>
      <c r="K972" t="s">
        <v>13</v>
      </c>
      <c r="L972" t="s">
        <v>3494</v>
      </c>
      <c r="M972" t="s">
        <v>1884</v>
      </c>
      <c r="N972">
        <f t="shared" si="15"/>
        <v>1</v>
      </c>
      <c r="O9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André Étienne d'Audebert de Férussac?</v>
      </c>
    </row>
    <row r="973" spans="1:15" x14ac:dyDescent="0.3">
      <c r="A973" t="s">
        <v>2664</v>
      </c>
      <c r="B973" t="s">
        <v>2665</v>
      </c>
      <c r="C973" t="s">
        <v>9</v>
      </c>
      <c r="D973" t="s">
        <v>4092</v>
      </c>
      <c r="E973" t="s">
        <v>5900</v>
      </c>
      <c r="F973" t="s">
        <v>5590</v>
      </c>
      <c r="G973">
        <f>ROUND(Personalities_yearOfDeath[[#This Row],[value]],2)</f>
        <v>1050</v>
      </c>
      <c r="H973" t="s">
        <v>1883</v>
      </c>
      <c r="I973" t="s">
        <v>1884</v>
      </c>
      <c r="J973" t="s">
        <v>322</v>
      </c>
      <c r="K973" t="s">
        <v>13</v>
      </c>
      <c r="L973" t="s">
        <v>2667</v>
      </c>
      <c r="M973" t="s">
        <v>1884</v>
      </c>
      <c r="N973">
        <f t="shared" si="15"/>
        <v>1</v>
      </c>
      <c r="O9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Einar Thambarskelfir?</v>
      </c>
    </row>
    <row r="974" spans="1:15" x14ac:dyDescent="0.3">
      <c r="A974" t="s">
        <v>2671</v>
      </c>
      <c r="B974" t="s">
        <v>2672</v>
      </c>
      <c r="C974" t="s">
        <v>9</v>
      </c>
      <c r="D974" t="s">
        <v>4092</v>
      </c>
      <c r="E974" t="s">
        <v>5900</v>
      </c>
      <c r="F974" t="s">
        <v>5591</v>
      </c>
      <c r="G974">
        <f>ROUND(Personalities_yearOfDeath[[#This Row],[value]],2)</f>
        <v>1458</v>
      </c>
      <c r="H974" t="s">
        <v>1883</v>
      </c>
      <c r="I974" t="s">
        <v>1884</v>
      </c>
      <c r="J974" t="s">
        <v>45</v>
      </c>
      <c r="K974" t="s">
        <v>13</v>
      </c>
      <c r="L974" t="s">
        <v>2674</v>
      </c>
      <c r="M974" t="s">
        <v>1884</v>
      </c>
      <c r="N974">
        <f t="shared" si="15"/>
        <v>1</v>
      </c>
      <c r="O9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Íñigo López de Mendoza, 1st Marquis of Santillana?</v>
      </c>
    </row>
    <row r="975" spans="1:15" x14ac:dyDescent="0.3">
      <c r="A975" t="s">
        <v>2675</v>
      </c>
      <c r="B975" t="s">
        <v>2676</v>
      </c>
      <c r="C975" t="s">
        <v>9</v>
      </c>
      <c r="D975" t="s">
        <v>4092</v>
      </c>
      <c r="E975" t="s">
        <v>5900</v>
      </c>
      <c r="F975" t="s">
        <v>1626</v>
      </c>
      <c r="G975">
        <f>ROUND(Personalities_yearOfDeath[[#This Row],[value]],2)</f>
        <v>1876</v>
      </c>
      <c r="H975" t="s">
        <v>1883</v>
      </c>
      <c r="I975" t="s">
        <v>1884</v>
      </c>
      <c r="J975" t="s">
        <v>2677</v>
      </c>
      <c r="K975" t="s">
        <v>13</v>
      </c>
      <c r="L975" t="s">
        <v>2678</v>
      </c>
      <c r="M975" t="s">
        <v>1884</v>
      </c>
      <c r="N975">
        <f t="shared" si="15"/>
        <v>1</v>
      </c>
      <c r="O9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Mikhail Bakunin?</v>
      </c>
    </row>
    <row r="976" spans="1:15" x14ac:dyDescent="0.3">
      <c r="A976" t="s">
        <v>2686</v>
      </c>
      <c r="B976" t="s">
        <v>2687</v>
      </c>
      <c r="C976" t="s">
        <v>9</v>
      </c>
      <c r="D976" t="s">
        <v>4092</v>
      </c>
      <c r="E976" t="s">
        <v>5900</v>
      </c>
      <c r="F976" t="s">
        <v>4158</v>
      </c>
      <c r="G976">
        <f>ROUND(Personalities_yearOfDeath[[#This Row],[value]],2)</f>
        <v>1975</v>
      </c>
      <c r="H976" t="s">
        <v>1883</v>
      </c>
      <c r="I976" t="s">
        <v>1884</v>
      </c>
      <c r="J976" t="s">
        <v>2188</v>
      </c>
      <c r="K976" t="s">
        <v>13</v>
      </c>
      <c r="L976" t="s">
        <v>2689</v>
      </c>
      <c r="M976" t="s">
        <v>1884</v>
      </c>
      <c r="N976">
        <f t="shared" si="15"/>
        <v>1</v>
      </c>
      <c r="O9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Francisco Franco?</v>
      </c>
    </row>
    <row r="977" spans="1:15" x14ac:dyDescent="0.3">
      <c r="A977" t="s">
        <v>2690</v>
      </c>
      <c r="B977" t="s">
        <v>2691</v>
      </c>
      <c r="C977" t="s">
        <v>9</v>
      </c>
      <c r="D977" t="s">
        <v>4092</v>
      </c>
      <c r="E977" t="s">
        <v>5900</v>
      </c>
      <c r="F977" t="s">
        <v>62</v>
      </c>
      <c r="G977">
        <f>ROUND(Personalities_yearOfDeath[[#This Row],[value]],2)</f>
        <v>1913</v>
      </c>
      <c r="H977" t="s">
        <v>1883</v>
      </c>
      <c r="I977" t="s">
        <v>1884</v>
      </c>
      <c r="J977" t="s">
        <v>618</v>
      </c>
      <c r="K977" t="s">
        <v>13</v>
      </c>
      <c r="L977" t="s">
        <v>2692</v>
      </c>
      <c r="M977" t="s">
        <v>1884</v>
      </c>
      <c r="N977">
        <f t="shared" si="15"/>
        <v>1</v>
      </c>
      <c r="O9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Alfred von Schlieffen?</v>
      </c>
    </row>
    <row r="978" spans="1:15" x14ac:dyDescent="0.3">
      <c r="A978" t="s">
        <v>2696</v>
      </c>
      <c r="B978" t="s">
        <v>2697</v>
      </c>
      <c r="C978" t="s">
        <v>9</v>
      </c>
      <c r="D978" t="s">
        <v>4092</v>
      </c>
      <c r="E978" t="s">
        <v>5900</v>
      </c>
      <c r="F978" t="s">
        <v>5592</v>
      </c>
      <c r="G978">
        <f>ROUND(Personalities_yearOfDeath[[#This Row],[value]],2)</f>
        <v>1432</v>
      </c>
      <c r="H978" t="s">
        <v>1883</v>
      </c>
      <c r="I978" t="s">
        <v>1884</v>
      </c>
      <c r="J978" t="s">
        <v>254</v>
      </c>
      <c r="K978" t="s">
        <v>13</v>
      </c>
      <c r="L978" t="s">
        <v>2699</v>
      </c>
      <c r="M978" t="s">
        <v>1884</v>
      </c>
      <c r="N978">
        <f t="shared" si="15"/>
        <v>1</v>
      </c>
      <c r="O9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Sharif Ali of Brunei?</v>
      </c>
    </row>
    <row r="979" spans="1:15" x14ac:dyDescent="0.3">
      <c r="A979" t="s">
        <v>3510</v>
      </c>
      <c r="B979" t="s">
        <v>3511</v>
      </c>
      <c r="C979" t="s">
        <v>9</v>
      </c>
      <c r="D979" t="s">
        <v>4092</v>
      </c>
      <c r="E979" t="s">
        <v>5900</v>
      </c>
      <c r="F979" t="s">
        <v>175</v>
      </c>
      <c r="G979">
        <f>ROUND(Personalities_yearOfDeath[[#This Row],[value]],2)</f>
        <v>1943</v>
      </c>
      <c r="H979" t="s">
        <v>1883</v>
      </c>
      <c r="I979" t="s">
        <v>1884</v>
      </c>
      <c r="J979" t="s">
        <v>54</v>
      </c>
      <c r="K979" t="s">
        <v>13</v>
      </c>
      <c r="L979" t="s">
        <v>3512</v>
      </c>
      <c r="M979" t="s">
        <v>1884</v>
      </c>
      <c r="N979">
        <f t="shared" si="15"/>
        <v>1</v>
      </c>
      <c r="O9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Victor Alter?</v>
      </c>
    </row>
    <row r="980" spans="1:15" x14ac:dyDescent="0.3">
      <c r="A980" t="s">
        <v>2693</v>
      </c>
      <c r="B980" t="s">
        <v>2694</v>
      </c>
      <c r="C980" t="s">
        <v>9</v>
      </c>
      <c r="D980" t="s">
        <v>4092</v>
      </c>
      <c r="E980" t="s">
        <v>5900</v>
      </c>
      <c r="F980" t="s">
        <v>273</v>
      </c>
      <c r="G980">
        <f>ROUND(Personalities_yearOfDeath[[#This Row],[value]],2)</f>
        <v>1939</v>
      </c>
      <c r="H980" t="s">
        <v>1883</v>
      </c>
      <c r="I980" t="s">
        <v>1884</v>
      </c>
      <c r="J980" t="s">
        <v>31</v>
      </c>
      <c r="K980" t="s">
        <v>13</v>
      </c>
      <c r="L980" t="s">
        <v>2695</v>
      </c>
      <c r="M980" t="s">
        <v>1884</v>
      </c>
      <c r="N980">
        <f t="shared" si="15"/>
        <v>1</v>
      </c>
      <c r="O9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Mykolas Sleževičius?</v>
      </c>
    </row>
    <row r="981" spans="1:15" x14ac:dyDescent="0.3">
      <c r="A981" t="s">
        <v>2708</v>
      </c>
      <c r="B981" t="s">
        <v>2709</v>
      </c>
      <c r="C981" t="s">
        <v>9</v>
      </c>
      <c r="D981" t="s">
        <v>4092</v>
      </c>
      <c r="E981" t="s">
        <v>5900</v>
      </c>
      <c r="F981" t="s">
        <v>5593</v>
      </c>
      <c r="G981">
        <f>ROUND(Personalities_yearOfDeath[[#This Row],[value]],2)</f>
        <v>610</v>
      </c>
      <c r="H981" t="s">
        <v>1883</v>
      </c>
      <c r="I981" t="s">
        <v>1884</v>
      </c>
      <c r="J981" t="s">
        <v>237</v>
      </c>
      <c r="K981" t="s">
        <v>13</v>
      </c>
      <c r="L981" t="s">
        <v>2711</v>
      </c>
      <c r="M981" t="s">
        <v>1884</v>
      </c>
      <c r="N981">
        <f t="shared" si="15"/>
        <v>1</v>
      </c>
      <c r="O9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Phocas?</v>
      </c>
    </row>
    <row r="982" spans="1:15" x14ac:dyDescent="0.3">
      <c r="A982" t="s">
        <v>2468</v>
      </c>
      <c r="B982" t="s">
        <v>2469</v>
      </c>
      <c r="C982" t="s">
        <v>9</v>
      </c>
      <c r="D982" t="s">
        <v>4092</v>
      </c>
      <c r="E982" t="s">
        <v>5900</v>
      </c>
      <c r="F982" t="s">
        <v>1873</v>
      </c>
      <c r="G982">
        <f>ROUND(Personalities_yearOfDeath[[#This Row],[value]],2)</f>
        <v>1972</v>
      </c>
      <c r="H982" t="s">
        <v>1883</v>
      </c>
      <c r="I982" t="s">
        <v>1884</v>
      </c>
      <c r="J982" t="s">
        <v>86</v>
      </c>
      <c r="K982" t="s">
        <v>13</v>
      </c>
      <c r="L982" t="s">
        <v>2470</v>
      </c>
      <c r="M982" t="s">
        <v>1884</v>
      </c>
      <c r="N982">
        <f t="shared" si="15"/>
        <v>1</v>
      </c>
      <c r="O9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Alfons Gorbach?</v>
      </c>
    </row>
    <row r="983" spans="1:15" x14ac:dyDescent="0.3">
      <c r="A983" t="s">
        <v>2474</v>
      </c>
      <c r="B983" t="s">
        <v>2475</v>
      </c>
      <c r="C983" t="s">
        <v>9</v>
      </c>
      <c r="D983" t="s">
        <v>4092</v>
      </c>
      <c r="E983" t="s">
        <v>5900</v>
      </c>
      <c r="F983" t="s">
        <v>4133</v>
      </c>
      <c r="G983">
        <f>ROUND(Personalities_yearOfDeath[[#This Row],[value]],2)</f>
        <v>1249</v>
      </c>
      <c r="H983" t="s">
        <v>1883</v>
      </c>
      <c r="I983" t="s">
        <v>1884</v>
      </c>
      <c r="J983" t="s">
        <v>254</v>
      </c>
      <c r="K983" t="s">
        <v>13</v>
      </c>
      <c r="L983" t="s">
        <v>2477</v>
      </c>
      <c r="M983" t="s">
        <v>1884</v>
      </c>
      <c r="N983">
        <f t="shared" si="15"/>
        <v>1</v>
      </c>
      <c r="O9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Mohammad Abu Zakariya Yahya?</v>
      </c>
    </row>
    <row r="984" spans="1:15" x14ac:dyDescent="0.3">
      <c r="A984" t="s">
        <v>2471</v>
      </c>
      <c r="B984" t="s">
        <v>2472</v>
      </c>
      <c r="C984" t="s">
        <v>9</v>
      </c>
      <c r="D984" t="s">
        <v>4092</v>
      </c>
      <c r="E984" t="s">
        <v>5900</v>
      </c>
      <c r="F984" t="s">
        <v>184</v>
      </c>
      <c r="G984">
        <f>ROUND(Personalities_yearOfDeath[[#This Row],[value]],2)</f>
        <v>1901</v>
      </c>
      <c r="H984" t="s">
        <v>1883</v>
      </c>
      <c r="I984" t="s">
        <v>1884</v>
      </c>
      <c r="J984" t="s">
        <v>589</v>
      </c>
      <c r="K984" t="s">
        <v>13</v>
      </c>
      <c r="L984" t="s">
        <v>2473</v>
      </c>
      <c r="M984" t="s">
        <v>1884</v>
      </c>
      <c r="N984">
        <f t="shared" si="15"/>
        <v>1</v>
      </c>
      <c r="O9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Abdur Rahman Khan?</v>
      </c>
    </row>
    <row r="985" spans="1:15" x14ac:dyDescent="0.3">
      <c r="A985" t="s">
        <v>2478</v>
      </c>
      <c r="B985" t="s">
        <v>2479</v>
      </c>
      <c r="C985" t="s">
        <v>9</v>
      </c>
      <c r="D985" t="s">
        <v>4092</v>
      </c>
      <c r="E985" t="s">
        <v>5900</v>
      </c>
      <c r="F985" t="s">
        <v>2487</v>
      </c>
      <c r="G985">
        <f>ROUND(Personalities_yearOfDeath[[#This Row],[value]],2)</f>
        <v>1862</v>
      </c>
      <c r="H985" t="s">
        <v>1883</v>
      </c>
      <c r="I985" t="s">
        <v>1884</v>
      </c>
      <c r="J985" t="s">
        <v>197</v>
      </c>
      <c r="K985" t="s">
        <v>13</v>
      </c>
      <c r="L985" t="s">
        <v>2480</v>
      </c>
      <c r="M985" t="s">
        <v>1884</v>
      </c>
      <c r="N985">
        <f t="shared" si="15"/>
        <v>1</v>
      </c>
      <c r="O9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Francisco de Paula Martínez de la Rosa y Berdejo?</v>
      </c>
    </row>
    <row r="986" spans="1:15" x14ac:dyDescent="0.3">
      <c r="A986" t="s">
        <v>2481</v>
      </c>
      <c r="B986" t="s">
        <v>2482</v>
      </c>
      <c r="C986" t="s">
        <v>9</v>
      </c>
      <c r="D986" t="s">
        <v>4092</v>
      </c>
      <c r="E986" t="s">
        <v>5900</v>
      </c>
      <c r="F986" t="s">
        <v>4118</v>
      </c>
      <c r="G986">
        <f>ROUND(Personalities_yearOfDeath[[#This Row],[value]],2)</f>
        <v>2023</v>
      </c>
      <c r="H986" t="s">
        <v>1883</v>
      </c>
      <c r="I986" t="s">
        <v>1884</v>
      </c>
      <c r="J986" t="s">
        <v>2483</v>
      </c>
      <c r="K986" t="s">
        <v>13</v>
      </c>
      <c r="L986" t="s">
        <v>2484</v>
      </c>
      <c r="M986" t="s">
        <v>1884</v>
      </c>
      <c r="N986">
        <f t="shared" si="15"/>
        <v>1</v>
      </c>
      <c r="O9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Martti Ahtisaari?</v>
      </c>
    </row>
    <row r="987" spans="1:15" x14ac:dyDescent="0.3">
      <c r="A987" t="s">
        <v>2485</v>
      </c>
      <c r="B987" t="s">
        <v>2486</v>
      </c>
      <c r="C987" t="s">
        <v>9</v>
      </c>
      <c r="D987" t="s">
        <v>4092</v>
      </c>
      <c r="E987" t="s">
        <v>5900</v>
      </c>
      <c r="F987" t="s">
        <v>175</v>
      </c>
      <c r="G987">
        <f>ROUND(Personalities_yearOfDeath[[#This Row],[value]],2)</f>
        <v>1943</v>
      </c>
      <c r="H987" t="s">
        <v>1883</v>
      </c>
      <c r="I987" t="s">
        <v>1884</v>
      </c>
      <c r="J987" t="s">
        <v>322</v>
      </c>
      <c r="K987" t="s">
        <v>13</v>
      </c>
      <c r="L987" t="s">
        <v>2488</v>
      </c>
      <c r="M987" t="s">
        <v>1884</v>
      </c>
      <c r="N987">
        <f t="shared" si="15"/>
        <v>1</v>
      </c>
      <c r="O9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Zeki Pasha?</v>
      </c>
    </row>
    <row r="988" spans="1:15" x14ac:dyDescent="0.3">
      <c r="A988" t="s">
        <v>2489</v>
      </c>
      <c r="B988" t="s">
        <v>2490</v>
      </c>
      <c r="C988" t="s">
        <v>9</v>
      </c>
      <c r="D988" t="s">
        <v>4092</v>
      </c>
      <c r="E988" t="s">
        <v>5900</v>
      </c>
      <c r="F988" t="s">
        <v>4128</v>
      </c>
      <c r="G988">
        <f>ROUND(Personalities_yearOfDeath[[#This Row],[value]],2)</f>
        <v>2019</v>
      </c>
      <c r="H988" t="s">
        <v>1883</v>
      </c>
      <c r="I988" t="s">
        <v>1884</v>
      </c>
      <c r="J988" t="s">
        <v>73</v>
      </c>
      <c r="K988" t="s">
        <v>13</v>
      </c>
      <c r="L988" t="s">
        <v>2491</v>
      </c>
      <c r="M988" t="s">
        <v>1884</v>
      </c>
      <c r="N988">
        <f t="shared" si="15"/>
        <v>1</v>
      </c>
      <c r="O9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Ismail Petra of Kelantan?</v>
      </c>
    </row>
    <row r="989" spans="1:15" x14ac:dyDescent="0.3">
      <c r="A989" t="s">
        <v>2492</v>
      </c>
      <c r="B989" t="s">
        <v>2493</v>
      </c>
      <c r="C989" t="s">
        <v>9</v>
      </c>
      <c r="D989" t="s">
        <v>4092</v>
      </c>
      <c r="E989" t="s">
        <v>5900</v>
      </c>
      <c r="F989" t="s">
        <v>224</v>
      </c>
      <c r="G989">
        <f>ROUND(Personalities_yearOfDeath[[#This Row],[value]],2)</f>
        <v>1836</v>
      </c>
      <c r="H989" t="s">
        <v>1883</v>
      </c>
      <c r="I989" t="s">
        <v>1884</v>
      </c>
      <c r="J989" t="s">
        <v>96</v>
      </c>
      <c r="K989" t="s">
        <v>13</v>
      </c>
      <c r="L989" t="s">
        <v>2495</v>
      </c>
      <c r="M989" t="s">
        <v>1884</v>
      </c>
      <c r="N989">
        <f t="shared" si="15"/>
        <v>1</v>
      </c>
      <c r="O9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Jean-Louis Lefebvre de Cheverus?</v>
      </c>
    </row>
    <row r="990" spans="1:15" x14ac:dyDescent="0.3">
      <c r="A990" t="s">
        <v>2496</v>
      </c>
      <c r="B990" t="s">
        <v>2497</v>
      </c>
      <c r="C990" t="s">
        <v>9</v>
      </c>
      <c r="D990" t="s">
        <v>4092</v>
      </c>
      <c r="E990" t="s">
        <v>5900</v>
      </c>
      <c r="F990" t="s">
        <v>680</v>
      </c>
      <c r="G990">
        <f>ROUND(Personalities_yearOfDeath[[#This Row],[value]],2)</f>
        <v>1919</v>
      </c>
      <c r="H990" t="s">
        <v>1883</v>
      </c>
      <c r="I990" t="s">
        <v>1884</v>
      </c>
      <c r="J990" t="s">
        <v>245</v>
      </c>
      <c r="K990" t="s">
        <v>13</v>
      </c>
      <c r="L990" t="s">
        <v>2498</v>
      </c>
      <c r="M990" t="s">
        <v>1884</v>
      </c>
      <c r="N990">
        <f t="shared" si="15"/>
        <v>1</v>
      </c>
      <c r="O9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Grand Duke Dimitri Constantinovich of Russia?</v>
      </c>
    </row>
    <row r="991" spans="1:15" x14ac:dyDescent="0.3">
      <c r="A991" t="s">
        <v>2499</v>
      </c>
      <c r="B991" t="s">
        <v>2500</v>
      </c>
      <c r="C991" t="s">
        <v>9</v>
      </c>
      <c r="D991" t="s">
        <v>4092</v>
      </c>
      <c r="E991" t="s">
        <v>5900</v>
      </c>
      <c r="F991" t="s">
        <v>5594</v>
      </c>
      <c r="G991">
        <f>ROUND(Personalities_yearOfDeath[[#This Row],[value]],2)</f>
        <v>1069</v>
      </c>
      <c r="H991" t="s">
        <v>1883</v>
      </c>
      <c r="I991" t="s">
        <v>1884</v>
      </c>
      <c r="J991" t="s">
        <v>277</v>
      </c>
      <c r="K991" t="s">
        <v>13</v>
      </c>
      <c r="L991" t="s">
        <v>2502</v>
      </c>
      <c r="M991" t="s">
        <v>1884</v>
      </c>
      <c r="N991">
        <f t="shared" si="15"/>
        <v>1</v>
      </c>
      <c r="O9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Abbad II al-Mu'tadid?</v>
      </c>
    </row>
    <row r="992" spans="1:15" x14ac:dyDescent="0.3">
      <c r="A992" t="s">
        <v>2640</v>
      </c>
      <c r="B992" t="s">
        <v>2641</v>
      </c>
      <c r="C992" t="s">
        <v>9</v>
      </c>
      <c r="D992" t="s">
        <v>4092</v>
      </c>
      <c r="E992" t="s">
        <v>5900</v>
      </c>
      <c r="F992" t="s">
        <v>5595</v>
      </c>
      <c r="G992">
        <f>ROUND(Personalities_yearOfDeath[[#This Row],[value]],2)</f>
        <v>775</v>
      </c>
      <c r="H992" t="s">
        <v>1883</v>
      </c>
      <c r="I992" t="s">
        <v>1884</v>
      </c>
      <c r="J992" t="s">
        <v>1091</v>
      </c>
      <c r="K992" t="s">
        <v>13</v>
      </c>
      <c r="L992" t="s">
        <v>2643</v>
      </c>
      <c r="M992" t="s">
        <v>1884</v>
      </c>
      <c r="N992">
        <f t="shared" si="15"/>
        <v>1</v>
      </c>
      <c r="O9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Al-Mansur wasfa?</v>
      </c>
    </row>
    <row r="993" spans="1:15" x14ac:dyDescent="0.3">
      <c r="A993" t="s">
        <v>2503</v>
      </c>
      <c r="B993" t="s">
        <v>2504</v>
      </c>
      <c r="C993" t="s">
        <v>9</v>
      </c>
      <c r="D993" t="s">
        <v>4092</v>
      </c>
      <c r="E993" t="s">
        <v>5900</v>
      </c>
      <c r="F993" t="s">
        <v>2800</v>
      </c>
      <c r="G993">
        <f>ROUND(Personalities_yearOfDeath[[#This Row],[value]],2)</f>
        <v>1980</v>
      </c>
      <c r="H993" t="s">
        <v>1883</v>
      </c>
      <c r="I993" t="s">
        <v>1884</v>
      </c>
      <c r="J993" t="s">
        <v>464</v>
      </c>
      <c r="K993" t="s">
        <v>13</v>
      </c>
      <c r="L993" t="s">
        <v>2505</v>
      </c>
      <c r="M993" t="s">
        <v>1884</v>
      </c>
      <c r="N993">
        <f t="shared" si="15"/>
        <v>1</v>
      </c>
      <c r="O9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Mohammad Hatta?</v>
      </c>
    </row>
    <row r="994" spans="1:15" x14ac:dyDescent="0.3">
      <c r="A994" t="s">
        <v>2506</v>
      </c>
      <c r="B994" t="s">
        <v>2507</v>
      </c>
      <c r="C994" t="s">
        <v>9</v>
      </c>
      <c r="D994" t="s">
        <v>4092</v>
      </c>
      <c r="E994" t="s">
        <v>5900</v>
      </c>
      <c r="F994" t="s">
        <v>5596</v>
      </c>
      <c r="G994">
        <f>ROUND(Personalities_yearOfDeath[[#This Row],[value]],2)</f>
        <v>1251</v>
      </c>
      <c r="H994" t="s">
        <v>1883</v>
      </c>
      <c r="I994" t="s">
        <v>1884</v>
      </c>
      <c r="J994" t="s">
        <v>277</v>
      </c>
      <c r="K994" t="s">
        <v>13</v>
      </c>
      <c r="L994" t="s">
        <v>2509</v>
      </c>
      <c r="M994" t="s">
        <v>1884</v>
      </c>
      <c r="N994">
        <f t="shared" si="15"/>
        <v>1</v>
      </c>
      <c r="O9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William II, Count of Flanders?</v>
      </c>
    </row>
    <row r="995" spans="1:15" x14ac:dyDescent="0.3">
      <c r="A995" t="s">
        <v>3304</v>
      </c>
      <c r="B995" t="s">
        <v>3305</v>
      </c>
      <c r="C995" t="s">
        <v>9</v>
      </c>
      <c r="D995" t="s">
        <v>4092</v>
      </c>
      <c r="E995" t="s">
        <v>5900</v>
      </c>
      <c r="F995" t="s">
        <v>58</v>
      </c>
      <c r="G995">
        <f>ROUND(Personalities_yearOfDeath[[#This Row],[value]],2)</f>
        <v>1840</v>
      </c>
      <c r="H995" t="s">
        <v>1883</v>
      </c>
      <c r="I995" t="s">
        <v>1884</v>
      </c>
      <c r="J995" t="s">
        <v>464</v>
      </c>
      <c r="K995" t="s">
        <v>13</v>
      </c>
      <c r="L995" t="s">
        <v>3307</v>
      </c>
      <c r="M995" t="s">
        <v>1884</v>
      </c>
      <c r="N995">
        <f t="shared" si="15"/>
        <v>1</v>
      </c>
      <c r="O9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José Gaspar Rodríguez de Francia?</v>
      </c>
    </row>
    <row r="996" spans="1:15" x14ac:dyDescent="0.3">
      <c r="A996" t="s">
        <v>3308</v>
      </c>
      <c r="B996" t="s">
        <v>3309</v>
      </c>
      <c r="C996" t="s">
        <v>9</v>
      </c>
      <c r="D996" t="s">
        <v>4092</v>
      </c>
      <c r="E996" t="s">
        <v>5900</v>
      </c>
      <c r="F996" t="s">
        <v>5597</v>
      </c>
      <c r="G996">
        <f>ROUND(Personalities_yearOfDeath[[#This Row],[value]],2)</f>
        <v>-280</v>
      </c>
      <c r="H996" t="s">
        <v>1883</v>
      </c>
      <c r="I996" t="s">
        <v>1884</v>
      </c>
      <c r="J996" t="s">
        <v>566</v>
      </c>
      <c r="K996" t="s">
        <v>13</v>
      </c>
      <c r="L996" t="s">
        <v>3311</v>
      </c>
      <c r="M996" t="s">
        <v>1884</v>
      </c>
      <c r="N996">
        <f t="shared" si="15"/>
        <v>1</v>
      </c>
      <c r="O9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Lysimachus?</v>
      </c>
    </row>
    <row r="997" spans="1:15" x14ac:dyDescent="0.3">
      <c r="A997" t="s">
        <v>3312</v>
      </c>
      <c r="B997" t="s">
        <v>3313</v>
      </c>
      <c r="C997" t="s">
        <v>9</v>
      </c>
      <c r="D997" t="s">
        <v>4092</v>
      </c>
      <c r="E997" t="s">
        <v>5900</v>
      </c>
      <c r="F997" t="s">
        <v>5598</v>
      </c>
      <c r="G997">
        <f>ROUND(Personalities_yearOfDeath[[#This Row],[value]],2)</f>
        <v>1581</v>
      </c>
      <c r="H997" t="s">
        <v>1883</v>
      </c>
      <c r="I997" t="s">
        <v>1884</v>
      </c>
      <c r="J997" t="s">
        <v>31</v>
      </c>
      <c r="K997" t="s">
        <v>13</v>
      </c>
      <c r="L997" t="s">
        <v>3315</v>
      </c>
      <c r="M997" t="s">
        <v>1884</v>
      </c>
      <c r="N997">
        <f t="shared" si="15"/>
        <v>1</v>
      </c>
      <c r="O9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Saiful Rijal of Brunei?</v>
      </c>
    </row>
    <row r="998" spans="1:15" x14ac:dyDescent="0.3">
      <c r="A998" t="s">
        <v>3316</v>
      </c>
      <c r="B998" t="s">
        <v>3317</v>
      </c>
      <c r="C998" t="s">
        <v>9</v>
      </c>
      <c r="D998" t="s">
        <v>4092</v>
      </c>
      <c r="E998" t="s">
        <v>5900</v>
      </c>
      <c r="F998" t="s">
        <v>5599</v>
      </c>
      <c r="G998">
        <f>ROUND(Personalities_yearOfDeath[[#This Row],[value]],2)</f>
        <v>1086</v>
      </c>
      <c r="H998" t="s">
        <v>1883</v>
      </c>
      <c r="I998" t="s">
        <v>1884</v>
      </c>
      <c r="J998" t="s">
        <v>500</v>
      </c>
      <c r="K998" t="s">
        <v>13</v>
      </c>
      <c r="L998" t="s">
        <v>3319</v>
      </c>
      <c r="M998" t="s">
        <v>1884</v>
      </c>
      <c r="N998">
        <f t="shared" si="15"/>
        <v>1</v>
      </c>
      <c r="O9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Sima Guang?</v>
      </c>
    </row>
    <row r="999" spans="1:15" x14ac:dyDescent="0.3">
      <c r="A999" t="s">
        <v>3326</v>
      </c>
      <c r="B999" t="s">
        <v>3327</v>
      </c>
      <c r="C999" t="s">
        <v>9</v>
      </c>
      <c r="D999" t="s">
        <v>4092</v>
      </c>
      <c r="E999" t="s">
        <v>5900</v>
      </c>
      <c r="F999" t="s">
        <v>680</v>
      </c>
      <c r="G999">
        <f>ROUND(Personalities_yearOfDeath[[#This Row],[value]],2)</f>
        <v>1919</v>
      </c>
      <c r="H999" t="s">
        <v>1883</v>
      </c>
      <c r="I999" t="s">
        <v>1884</v>
      </c>
      <c r="J999" t="s">
        <v>712</v>
      </c>
      <c r="K999" t="s">
        <v>13</v>
      </c>
      <c r="L999" t="s">
        <v>3328</v>
      </c>
      <c r="M999" t="s">
        <v>1884</v>
      </c>
      <c r="N999">
        <f t="shared" si="15"/>
        <v>1</v>
      </c>
      <c r="O9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Theodore Roosevelt?</v>
      </c>
    </row>
    <row r="1000" spans="1:15" x14ac:dyDescent="0.3">
      <c r="A1000" t="s">
        <v>2517</v>
      </c>
      <c r="B1000" t="s">
        <v>2518</v>
      </c>
      <c r="C1000" t="s">
        <v>9</v>
      </c>
      <c r="D1000" t="s">
        <v>4092</v>
      </c>
      <c r="E1000" t="s">
        <v>5900</v>
      </c>
      <c r="F1000" t="s">
        <v>5600</v>
      </c>
      <c r="G1000">
        <f>ROUND(Personalities_yearOfDeath[[#This Row],[value]],2)</f>
        <v>-232</v>
      </c>
      <c r="H1000" t="s">
        <v>1883</v>
      </c>
      <c r="I1000" t="s">
        <v>1884</v>
      </c>
      <c r="J1000" t="s">
        <v>479</v>
      </c>
      <c r="K1000" t="s">
        <v>13</v>
      </c>
      <c r="L1000" t="s">
        <v>2520</v>
      </c>
      <c r="M1000" t="s">
        <v>1884</v>
      </c>
      <c r="N1000">
        <f t="shared" si="15"/>
        <v>1</v>
      </c>
      <c r="O10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Han Fei?</v>
      </c>
    </row>
    <row r="1001" spans="1:15" x14ac:dyDescent="0.3">
      <c r="A1001" t="s">
        <v>2513</v>
      </c>
      <c r="B1001" t="s">
        <v>2514</v>
      </c>
      <c r="C1001" t="s">
        <v>9</v>
      </c>
      <c r="D1001" t="s">
        <v>4092</v>
      </c>
      <c r="E1001" t="s">
        <v>5900</v>
      </c>
      <c r="F1001" t="s">
        <v>5601</v>
      </c>
      <c r="G1001">
        <f>ROUND(Personalities_yearOfDeath[[#This Row],[value]],2)</f>
        <v>1055</v>
      </c>
      <c r="H1001" t="s">
        <v>1883</v>
      </c>
      <c r="I1001" t="s">
        <v>1884</v>
      </c>
      <c r="J1001" t="s">
        <v>683</v>
      </c>
      <c r="K1001" t="s">
        <v>13</v>
      </c>
      <c r="L1001" t="s">
        <v>2516</v>
      </c>
      <c r="M1001" t="s">
        <v>1884</v>
      </c>
      <c r="N1001">
        <f t="shared" si="15"/>
        <v>1</v>
      </c>
      <c r="O10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Konstantinos IX Monomachos?</v>
      </c>
    </row>
    <row r="1002" spans="1:15" x14ac:dyDescent="0.3">
      <c r="A1002" t="s">
        <v>2528</v>
      </c>
      <c r="B1002" t="s">
        <v>2529</v>
      </c>
      <c r="C1002" t="s">
        <v>9</v>
      </c>
      <c r="D1002" t="s">
        <v>4092</v>
      </c>
      <c r="E1002" t="s">
        <v>5900</v>
      </c>
      <c r="F1002" t="s">
        <v>346</v>
      </c>
      <c r="G1002">
        <f>ROUND(Personalities_yearOfDeath[[#This Row],[value]],2)</f>
        <v>1949</v>
      </c>
      <c r="H1002" t="s">
        <v>1883</v>
      </c>
      <c r="I1002" t="s">
        <v>1884</v>
      </c>
      <c r="J1002" t="s">
        <v>202</v>
      </c>
      <c r="K1002" t="s">
        <v>13</v>
      </c>
      <c r="L1002" t="s">
        <v>2530</v>
      </c>
      <c r="M1002" t="s">
        <v>1884</v>
      </c>
      <c r="N1002">
        <f t="shared" si="15"/>
        <v>1</v>
      </c>
      <c r="O10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Archbishop Damaskinos Papandreou?</v>
      </c>
    </row>
    <row r="1003" spans="1:15" x14ac:dyDescent="0.3">
      <c r="A1003" t="s">
        <v>2524</v>
      </c>
      <c r="B1003" t="s">
        <v>2525</v>
      </c>
      <c r="C1003" t="s">
        <v>9</v>
      </c>
      <c r="D1003" t="s">
        <v>4092</v>
      </c>
      <c r="E1003" t="s">
        <v>5900</v>
      </c>
      <c r="F1003" t="s">
        <v>4118</v>
      </c>
      <c r="G1003">
        <f>ROUND(Personalities_yearOfDeath[[#This Row],[value]],2)</f>
        <v>2023</v>
      </c>
      <c r="H1003" t="s">
        <v>1883</v>
      </c>
      <c r="I1003" t="s">
        <v>1884</v>
      </c>
      <c r="J1003" t="s">
        <v>2526</v>
      </c>
      <c r="K1003" t="s">
        <v>13</v>
      </c>
      <c r="L1003" t="s">
        <v>2527</v>
      </c>
      <c r="M1003" t="s">
        <v>1884</v>
      </c>
      <c r="N1003">
        <f t="shared" si="15"/>
        <v>1</v>
      </c>
      <c r="O10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Jerry Springer?</v>
      </c>
    </row>
    <row r="1004" spans="1:15" x14ac:dyDescent="0.3">
      <c r="A1004" t="s">
        <v>2531</v>
      </c>
      <c r="B1004" t="s">
        <v>2532</v>
      </c>
      <c r="C1004" t="s">
        <v>9</v>
      </c>
      <c r="D1004" t="s">
        <v>4092</v>
      </c>
      <c r="E1004" t="s">
        <v>5900</v>
      </c>
      <c r="F1004" t="s">
        <v>5602</v>
      </c>
      <c r="G1004">
        <f>ROUND(Personalities_yearOfDeath[[#This Row],[value]],2)</f>
        <v>1490</v>
      </c>
      <c r="H1004" t="s">
        <v>1883</v>
      </c>
      <c r="I1004" t="s">
        <v>1884</v>
      </c>
      <c r="J1004" t="s">
        <v>96</v>
      </c>
      <c r="K1004" t="s">
        <v>13</v>
      </c>
      <c r="L1004" t="s">
        <v>2534</v>
      </c>
      <c r="M1004" t="s">
        <v>1884</v>
      </c>
      <c r="N1004">
        <f t="shared" si="15"/>
        <v>1</v>
      </c>
      <c r="O10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Gómez Manrique?</v>
      </c>
    </row>
    <row r="1005" spans="1:15" x14ac:dyDescent="0.3">
      <c r="A1005" t="s">
        <v>3329</v>
      </c>
      <c r="B1005" t="s">
        <v>3330</v>
      </c>
      <c r="C1005" t="s">
        <v>9</v>
      </c>
      <c r="D1005" t="s">
        <v>4092</v>
      </c>
      <c r="E1005" t="s">
        <v>5900</v>
      </c>
      <c r="F1005" t="s">
        <v>5603</v>
      </c>
      <c r="G1005">
        <f>ROUND(Personalities_yearOfDeath[[#This Row],[value]],2)</f>
        <v>1806</v>
      </c>
      <c r="H1005" t="s">
        <v>1883</v>
      </c>
      <c r="I1005" t="s">
        <v>1884</v>
      </c>
      <c r="J1005" t="s">
        <v>54</v>
      </c>
      <c r="K1005" t="s">
        <v>13</v>
      </c>
      <c r="L1005" t="s">
        <v>3332</v>
      </c>
      <c r="M1005" t="s">
        <v>1884</v>
      </c>
      <c r="N1005">
        <f t="shared" si="15"/>
        <v>1</v>
      </c>
      <c r="O10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Michał Jerzy Mniszech?</v>
      </c>
    </row>
    <row r="1006" spans="1:15" x14ac:dyDescent="0.3">
      <c r="A1006" t="s">
        <v>2538</v>
      </c>
      <c r="B1006" t="s">
        <v>2539</v>
      </c>
      <c r="C1006" t="s">
        <v>9</v>
      </c>
      <c r="D1006" t="s">
        <v>4092</v>
      </c>
      <c r="E1006" t="s">
        <v>5900</v>
      </c>
      <c r="F1006" t="s">
        <v>5604</v>
      </c>
      <c r="G1006">
        <f>ROUND(Personalities_yearOfDeath[[#This Row],[value]],2)</f>
        <v>1408</v>
      </c>
      <c r="H1006" t="s">
        <v>1883</v>
      </c>
      <c r="I1006" t="s">
        <v>1884</v>
      </c>
      <c r="J1006" t="s">
        <v>31</v>
      </c>
      <c r="K1006" t="s">
        <v>13</v>
      </c>
      <c r="L1006" t="s">
        <v>2541</v>
      </c>
      <c r="M1006" t="s">
        <v>1884</v>
      </c>
      <c r="N1006">
        <f t="shared" si="15"/>
        <v>1</v>
      </c>
      <c r="O10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Abdul Majid Hassan of Brunei?</v>
      </c>
    </row>
    <row r="1007" spans="1:15" x14ac:dyDescent="0.3">
      <c r="A1007" t="s">
        <v>3344</v>
      </c>
      <c r="B1007" t="s">
        <v>3345</v>
      </c>
      <c r="C1007" t="s">
        <v>9</v>
      </c>
      <c r="D1007" t="s">
        <v>4092</v>
      </c>
      <c r="E1007" t="s">
        <v>5900</v>
      </c>
      <c r="F1007" t="s">
        <v>2565</v>
      </c>
      <c r="G1007">
        <f>ROUND(Personalities_yearOfDeath[[#This Row],[value]],2)</f>
        <v>1941</v>
      </c>
      <c r="H1007" t="s">
        <v>1883</v>
      </c>
      <c r="I1007" t="s">
        <v>1884</v>
      </c>
      <c r="J1007" t="s">
        <v>254</v>
      </c>
      <c r="K1007" t="s">
        <v>13</v>
      </c>
      <c r="L1007" t="s">
        <v>3346</v>
      </c>
      <c r="M1007" t="s">
        <v>1884</v>
      </c>
      <c r="N1007">
        <f t="shared" si="15"/>
        <v>1</v>
      </c>
      <c r="O10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Paul Hymans?</v>
      </c>
    </row>
    <row r="1008" spans="1:15" x14ac:dyDescent="0.3">
      <c r="A1008" t="s">
        <v>2554</v>
      </c>
      <c r="B1008" t="s">
        <v>2555</v>
      </c>
      <c r="C1008" t="s">
        <v>9</v>
      </c>
      <c r="D1008" t="s">
        <v>4092</v>
      </c>
      <c r="E1008" t="s">
        <v>5900</v>
      </c>
      <c r="F1008" t="s">
        <v>5605</v>
      </c>
      <c r="G1008">
        <f>ROUND(Personalities_yearOfDeath[[#This Row],[value]],2)</f>
        <v>1034</v>
      </c>
      <c r="H1008" t="s">
        <v>1883</v>
      </c>
      <c r="I1008" t="s">
        <v>1884</v>
      </c>
      <c r="J1008" t="s">
        <v>2526</v>
      </c>
      <c r="K1008" t="s">
        <v>13</v>
      </c>
      <c r="L1008" t="s">
        <v>2556</v>
      </c>
      <c r="M1008" t="s">
        <v>1884</v>
      </c>
      <c r="N1008">
        <f t="shared" si="15"/>
        <v>1</v>
      </c>
      <c r="O10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Mieszko II?</v>
      </c>
    </row>
    <row r="1009" spans="1:15" x14ac:dyDescent="0.3">
      <c r="A1009" t="s">
        <v>2551</v>
      </c>
      <c r="B1009" t="s">
        <v>2552</v>
      </c>
      <c r="C1009" t="s">
        <v>9</v>
      </c>
      <c r="D1009" t="s">
        <v>4092</v>
      </c>
      <c r="E1009" t="s">
        <v>5900</v>
      </c>
      <c r="F1009" t="s">
        <v>775</v>
      </c>
      <c r="G1009">
        <f>ROUND(Personalities_yearOfDeath[[#This Row],[value]],2)</f>
        <v>1882</v>
      </c>
      <c r="H1009" t="s">
        <v>1883</v>
      </c>
      <c r="I1009" t="s">
        <v>1884</v>
      </c>
      <c r="J1009" t="s">
        <v>460</v>
      </c>
      <c r="K1009" t="s">
        <v>13</v>
      </c>
      <c r="L1009" t="s">
        <v>2553</v>
      </c>
      <c r="M1009" t="s">
        <v>1884</v>
      </c>
      <c r="N1009">
        <f t="shared" si="15"/>
        <v>1</v>
      </c>
      <c r="O10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Ignacy Łukasiewicz?</v>
      </c>
    </row>
    <row r="1010" spans="1:15" x14ac:dyDescent="0.3">
      <c r="A1010" t="s">
        <v>2548</v>
      </c>
      <c r="B1010" t="s">
        <v>2549</v>
      </c>
      <c r="C1010" t="s">
        <v>9</v>
      </c>
      <c r="D1010" t="s">
        <v>4092</v>
      </c>
      <c r="E1010" t="s">
        <v>5900</v>
      </c>
      <c r="F1010" t="s">
        <v>4116</v>
      </c>
      <c r="G1010">
        <f>ROUND(Personalities_yearOfDeath[[#This Row],[value]],2)</f>
        <v>1998</v>
      </c>
      <c r="H1010" t="s">
        <v>1883</v>
      </c>
      <c r="I1010" t="s">
        <v>1884</v>
      </c>
      <c r="J1010" t="s">
        <v>672</v>
      </c>
      <c r="K1010" t="s">
        <v>13</v>
      </c>
      <c r="L1010" t="s">
        <v>2550</v>
      </c>
      <c r="M1010" t="s">
        <v>1884</v>
      </c>
      <c r="N1010">
        <f t="shared" si="15"/>
        <v>1</v>
      </c>
      <c r="O10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Todor Zhivkov?</v>
      </c>
    </row>
    <row r="1011" spans="1:15" x14ac:dyDescent="0.3">
      <c r="A1011" t="s">
        <v>2560</v>
      </c>
      <c r="B1011" t="s">
        <v>2561</v>
      </c>
      <c r="C1011" t="s">
        <v>9</v>
      </c>
      <c r="D1011" t="s">
        <v>4092</v>
      </c>
      <c r="E1011" t="s">
        <v>5900</v>
      </c>
      <c r="F1011" t="s">
        <v>811</v>
      </c>
      <c r="G1011">
        <f>ROUND(Personalities_yearOfDeath[[#This Row],[value]],2)</f>
        <v>1962</v>
      </c>
      <c r="H1011" t="s">
        <v>1883</v>
      </c>
      <c r="I1011" t="s">
        <v>1884</v>
      </c>
      <c r="J1011" t="s">
        <v>768</v>
      </c>
      <c r="K1011" t="s">
        <v>13</v>
      </c>
      <c r="L1011" t="s">
        <v>2562</v>
      </c>
      <c r="M1011" t="s">
        <v>1884</v>
      </c>
      <c r="N1011">
        <f t="shared" si="15"/>
        <v>1</v>
      </c>
      <c r="O10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Adolf Eichmann?</v>
      </c>
    </row>
    <row r="1012" spans="1:15" x14ac:dyDescent="0.3">
      <c r="A1012" t="s">
        <v>2557</v>
      </c>
      <c r="B1012" t="s">
        <v>2558</v>
      </c>
      <c r="C1012" t="s">
        <v>9</v>
      </c>
      <c r="D1012" t="s">
        <v>4092</v>
      </c>
      <c r="E1012" t="s">
        <v>5900</v>
      </c>
      <c r="F1012" t="s">
        <v>1053</v>
      </c>
      <c r="G1012">
        <f>ROUND(Personalities_yearOfDeath[[#This Row],[value]],2)</f>
        <v>1946</v>
      </c>
      <c r="H1012" t="s">
        <v>1883</v>
      </c>
      <c r="I1012" t="s">
        <v>1884</v>
      </c>
      <c r="J1012" t="s">
        <v>277</v>
      </c>
      <c r="K1012" t="s">
        <v>13</v>
      </c>
      <c r="L1012" t="s">
        <v>2559</v>
      </c>
      <c r="M1012" t="s">
        <v>1884</v>
      </c>
      <c r="N1012">
        <f t="shared" si="15"/>
        <v>1</v>
      </c>
      <c r="O10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Charles Oman?</v>
      </c>
    </row>
    <row r="1013" spans="1:15" x14ac:dyDescent="0.3">
      <c r="A1013" t="s">
        <v>3354</v>
      </c>
      <c r="B1013" t="s">
        <v>3355</v>
      </c>
      <c r="C1013" t="s">
        <v>9</v>
      </c>
      <c r="D1013" t="s">
        <v>4092</v>
      </c>
      <c r="E1013" t="s">
        <v>5900</v>
      </c>
      <c r="F1013" t="s">
        <v>395</v>
      </c>
      <c r="G1013">
        <f>ROUND(Personalities_yearOfDeath[[#This Row],[value]],2)</f>
        <v>1940</v>
      </c>
      <c r="H1013" t="s">
        <v>1883</v>
      </c>
      <c r="I1013" t="s">
        <v>1884</v>
      </c>
      <c r="J1013" t="s">
        <v>3356</v>
      </c>
      <c r="K1013" t="s">
        <v>13</v>
      </c>
      <c r="L1013" t="s">
        <v>3357</v>
      </c>
      <c r="M1013" t="s">
        <v>1884</v>
      </c>
      <c r="N1013">
        <f t="shared" si="15"/>
        <v>1</v>
      </c>
      <c r="O10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Leon Trotsky?</v>
      </c>
    </row>
    <row r="1014" spans="1:15" x14ac:dyDescent="0.3">
      <c r="A1014" t="s">
        <v>3358</v>
      </c>
      <c r="B1014" t="s">
        <v>3359</v>
      </c>
      <c r="C1014" t="s">
        <v>9</v>
      </c>
      <c r="D1014" t="s">
        <v>4092</v>
      </c>
      <c r="E1014" t="s">
        <v>5900</v>
      </c>
      <c r="F1014" t="s">
        <v>1161</v>
      </c>
      <c r="G1014">
        <f>ROUND(Personalities_yearOfDeath[[#This Row],[value]],2)</f>
        <v>1970</v>
      </c>
      <c r="H1014" t="s">
        <v>1883</v>
      </c>
      <c r="I1014" t="s">
        <v>1884</v>
      </c>
      <c r="J1014" t="s">
        <v>3360</v>
      </c>
      <c r="K1014" t="s">
        <v>13</v>
      </c>
      <c r="L1014" t="s">
        <v>3361</v>
      </c>
      <c r="M1014" t="s">
        <v>1884</v>
      </c>
      <c r="N1014">
        <f t="shared" si="15"/>
        <v>1</v>
      </c>
      <c r="O10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Bertrand Russell?</v>
      </c>
    </row>
    <row r="1015" spans="1:15" x14ac:dyDescent="0.3">
      <c r="A1015" t="s">
        <v>2570</v>
      </c>
      <c r="B1015" t="s">
        <v>2571</v>
      </c>
      <c r="C1015" t="s">
        <v>9</v>
      </c>
      <c r="D1015" t="s">
        <v>4092</v>
      </c>
      <c r="E1015" t="s">
        <v>5900</v>
      </c>
      <c r="F1015" t="s">
        <v>5606</v>
      </c>
      <c r="G1015">
        <f>ROUND(Personalities_yearOfDeath[[#This Row],[value]],2)</f>
        <v>788</v>
      </c>
      <c r="H1015" t="s">
        <v>1883</v>
      </c>
      <c r="I1015" t="s">
        <v>1884</v>
      </c>
      <c r="J1015" t="s">
        <v>843</v>
      </c>
      <c r="K1015" t="s">
        <v>13</v>
      </c>
      <c r="L1015" t="s">
        <v>2573</v>
      </c>
      <c r="M1015" t="s">
        <v>1884</v>
      </c>
      <c r="N1015">
        <f t="shared" si="15"/>
        <v>1</v>
      </c>
      <c r="O10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Abd ar-Rahman I?</v>
      </c>
    </row>
    <row r="1016" spans="1:15" x14ac:dyDescent="0.3">
      <c r="A1016" t="s">
        <v>3371</v>
      </c>
      <c r="B1016" t="s">
        <v>3372</v>
      </c>
      <c r="C1016" t="s">
        <v>9</v>
      </c>
      <c r="D1016" t="s">
        <v>4092</v>
      </c>
      <c r="E1016" t="s">
        <v>5900</v>
      </c>
      <c r="F1016" t="s">
        <v>258</v>
      </c>
      <c r="G1016">
        <f>ROUND(Personalities_yearOfDeath[[#This Row],[value]],2)</f>
        <v>1947</v>
      </c>
      <c r="H1016" t="s">
        <v>1883</v>
      </c>
      <c r="I1016" t="s">
        <v>1884</v>
      </c>
      <c r="J1016" t="s">
        <v>110</v>
      </c>
      <c r="K1016" t="s">
        <v>13</v>
      </c>
      <c r="L1016" t="s">
        <v>3373</v>
      </c>
      <c r="M1016" t="s">
        <v>1884</v>
      </c>
      <c r="N1016">
        <f t="shared" si="15"/>
        <v>1</v>
      </c>
      <c r="O10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Franz Xaver Schwarz?</v>
      </c>
    </row>
    <row r="1017" spans="1:15" x14ac:dyDescent="0.3">
      <c r="A1017" t="s">
        <v>3387</v>
      </c>
      <c r="B1017" t="s">
        <v>3388</v>
      </c>
      <c r="C1017" t="s">
        <v>9</v>
      </c>
      <c r="D1017" t="s">
        <v>4092</v>
      </c>
      <c r="E1017" t="s">
        <v>5900</v>
      </c>
      <c r="F1017" t="s">
        <v>4103</v>
      </c>
      <c r="G1017">
        <f>ROUND(Personalities_yearOfDeath[[#This Row],[value]],2)</f>
        <v>2020</v>
      </c>
      <c r="H1017" t="s">
        <v>1883</v>
      </c>
      <c r="I1017" t="s">
        <v>1884</v>
      </c>
      <c r="J1017" t="s">
        <v>96</v>
      </c>
      <c r="K1017" t="s">
        <v>13</v>
      </c>
      <c r="L1017" t="s">
        <v>3389</v>
      </c>
      <c r="M1017" t="s">
        <v>1884</v>
      </c>
      <c r="N1017">
        <f t="shared" si="15"/>
        <v>1</v>
      </c>
      <c r="O10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Richard L. Hanna?</v>
      </c>
    </row>
    <row r="1018" spans="1:15" x14ac:dyDescent="0.3">
      <c r="A1018" t="s">
        <v>3390</v>
      </c>
      <c r="B1018" t="s">
        <v>3391</v>
      </c>
      <c r="C1018" t="s">
        <v>9</v>
      </c>
      <c r="D1018" t="s">
        <v>4092</v>
      </c>
      <c r="E1018" t="s">
        <v>5900</v>
      </c>
      <c r="F1018" t="s">
        <v>599</v>
      </c>
      <c r="G1018">
        <f>ROUND(Personalities_yearOfDeath[[#This Row],[value]],2)</f>
        <v>1863</v>
      </c>
      <c r="H1018" t="s">
        <v>1883</v>
      </c>
      <c r="I1018" t="s">
        <v>1884</v>
      </c>
      <c r="J1018" t="s">
        <v>50</v>
      </c>
      <c r="K1018" t="s">
        <v>13</v>
      </c>
      <c r="L1018" t="s">
        <v>3392</v>
      </c>
      <c r="M1018" t="s">
        <v>1884</v>
      </c>
      <c r="N1018">
        <f t="shared" si="15"/>
        <v>1</v>
      </c>
      <c r="O10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Dost Mohammad Khan?</v>
      </c>
    </row>
    <row r="1019" spans="1:15" x14ac:dyDescent="0.3">
      <c r="A1019" t="s">
        <v>2578</v>
      </c>
      <c r="B1019" t="s">
        <v>2579</v>
      </c>
      <c r="C1019" t="s">
        <v>9</v>
      </c>
      <c r="D1019" t="s">
        <v>4092</v>
      </c>
      <c r="E1019" t="s">
        <v>5900</v>
      </c>
      <c r="F1019" t="s">
        <v>3781</v>
      </c>
      <c r="G1019">
        <f>ROUND(Personalities_yearOfDeath[[#This Row],[value]],2)</f>
        <v>1842</v>
      </c>
      <c r="H1019" t="s">
        <v>1883</v>
      </c>
      <c r="I1019" t="s">
        <v>1884</v>
      </c>
      <c r="J1019" t="s">
        <v>1030</v>
      </c>
      <c r="K1019" t="s">
        <v>13</v>
      </c>
      <c r="L1019" t="s">
        <v>2580</v>
      </c>
      <c r="M1019" t="s">
        <v>1884</v>
      </c>
      <c r="N1019">
        <f t="shared" si="15"/>
        <v>1</v>
      </c>
      <c r="O10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Bernardo O'Higgins?</v>
      </c>
    </row>
    <row r="1020" spans="1:15" x14ac:dyDescent="0.3">
      <c r="A1020" t="s">
        <v>3393</v>
      </c>
      <c r="B1020" t="s">
        <v>3394</v>
      </c>
      <c r="C1020" t="s">
        <v>9</v>
      </c>
      <c r="D1020" t="s">
        <v>4092</v>
      </c>
      <c r="E1020" t="s">
        <v>5900</v>
      </c>
      <c r="F1020" t="s">
        <v>5607</v>
      </c>
      <c r="G1020">
        <f>ROUND(Personalities_yearOfDeath[[#This Row],[value]],2)</f>
        <v>363</v>
      </c>
      <c r="H1020" t="s">
        <v>1883</v>
      </c>
      <c r="I1020" t="s">
        <v>1884</v>
      </c>
      <c r="J1020" t="s">
        <v>3396</v>
      </c>
      <c r="K1020" t="s">
        <v>13</v>
      </c>
      <c r="L1020" t="s">
        <v>3397</v>
      </c>
      <c r="M1020" t="s">
        <v>1884</v>
      </c>
      <c r="N1020">
        <f t="shared" si="15"/>
        <v>1</v>
      </c>
      <c r="O10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Julian?</v>
      </c>
    </row>
    <row r="1021" spans="1:15" x14ac:dyDescent="0.3">
      <c r="A1021" t="s">
        <v>2574</v>
      </c>
      <c r="B1021" t="s">
        <v>2575</v>
      </c>
      <c r="C1021" t="s">
        <v>9</v>
      </c>
      <c r="D1021" t="s">
        <v>4092</v>
      </c>
      <c r="E1021" t="s">
        <v>5900</v>
      </c>
      <c r="F1021" t="s">
        <v>5608</v>
      </c>
      <c r="G1021">
        <f>ROUND(Personalities_yearOfDeath[[#This Row],[value]],2)</f>
        <v>1305</v>
      </c>
      <c r="H1021" t="s">
        <v>1883</v>
      </c>
      <c r="I1021" t="s">
        <v>1884</v>
      </c>
      <c r="J1021" t="s">
        <v>114</v>
      </c>
      <c r="K1021" t="s">
        <v>13</v>
      </c>
      <c r="L1021" t="s">
        <v>2577</v>
      </c>
      <c r="M1021" t="s">
        <v>1884</v>
      </c>
      <c r="N1021">
        <f t="shared" si="15"/>
        <v>1</v>
      </c>
      <c r="O10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Guy?</v>
      </c>
    </row>
    <row r="1022" spans="1:15" x14ac:dyDescent="0.3">
      <c r="A1022" t="s">
        <v>2581</v>
      </c>
      <c r="B1022" t="s">
        <v>2582</v>
      </c>
      <c r="C1022" t="s">
        <v>9</v>
      </c>
      <c r="D1022" t="s">
        <v>4092</v>
      </c>
      <c r="E1022" t="s">
        <v>5900</v>
      </c>
      <c r="F1022" t="s">
        <v>5609</v>
      </c>
      <c r="G1022">
        <f>ROUND(Personalities_yearOfDeath[[#This Row],[value]],2)</f>
        <v>1425</v>
      </c>
      <c r="H1022" t="s">
        <v>1883</v>
      </c>
      <c r="I1022" t="s">
        <v>1884</v>
      </c>
      <c r="J1022" t="s">
        <v>31</v>
      </c>
      <c r="K1022" t="s">
        <v>13</v>
      </c>
      <c r="L1022" t="s">
        <v>2583</v>
      </c>
      <c r="M1022" t="s">
        <v>1884</v>
      </c>
      <c r="N1022">
        <f t="shared" si="15"/>
        <v>1</v>
      </c>
      <c r="O10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Sultan Ahmad of Brunei?</v>
      </c>
    </row>
    <row r="1023" spans="1:15" x14ac:dyDescent="0.3">
      <c r="A1023" t="s">
        <v>3398</v>
      </c>
      <c r="B1023" t="s">
        <v>3399</v>
      </c>
      <c r="C1023" t="s">
        <v>9</v>
      </c>
      <c r="D1023" t="s">
        <v>4092</v>
      </c>
      <c r="E1023" t="s">
        <v>5900</v>
      </c>
      <c r="F1023" t="s">
        <v>3461</v>
      </c>
      <c r="G1023">
        <f>ROUND(Personalities_yearOfDeath[[#This Row],[value]],2)</f>
        <v>1540</v>
      </c>
      <c r="H1023" t="s">
        <v>1883</v>
      </c>
      <c r="I1023" t="s">
        <v>1884</v>
      </c>
      <c r="J1023" t="s">
        <v>645</v>
      </c>
      <c r="K1023" t="s">
        <v>13</v>
      </c>
      <c r="L1023" t="s">
        <v>3401</v>
      </c>
      <c r="M1023" t="s">
        <v>1884</v>
      </c>
      <c r="N1023">
        <f t="shared" si="15"/>
        <v>1</v>
      </c>
      <c r="O10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Zápolya?</v>
      </c>
    </row>
    <row r="1024" spans="1:15" x14ac:dyDescent="0.3">
      <c r="A1024" t="s">
        <v>2590</v>
      </c>
      <c r="B1024" t="s">
        <v>2591</v>
      </c>
      <c r="C1024" t="s">
        <v>9</v>
      </c>
      <c r="D1024" t="s">
        <v>4092</v>
      </c>
      <c r="E1024" t="s">
        <v>5900</v>
      </c>
      <c r="F1024" t="s">
        <v>569</v>
      </c>
      <c r="G1024">
        <f>ROUND(Personalities_yearOfDeath[[#This Row],[value]],2)</f>
        <v>1725</v>
      </c>
      <c r="H1024" t="s">
        <v>1883</v>
      </c>
      <c r="I1024" t="s">
        <v>1884</v>
      </c>
      <c r="J1024" t="s">
        <v>23</v>
      </c>
      <c r="K1024" t="s">
        <v>13</v>
      </c>
      <c r="L1024" t="s">
        <v>2593</v>
      </c>
      <c r="M1024" t="s">
        <v>1884</v>
      </c>
      <c r="N1024">
        <f t="shared" si="15"/>
        <v>1</v>
      </c>
      <c r="O10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Mahmud Hotaki?</v>
      </c>
    </row>
    <row r="1025" spans="1:15" x14ac:dyDescent="0.3">
      <c r="A1025" t="s">
        <v>2597</v>
      </c>
      <c r="B1025" t="s">
        <v>2598</v>
      </c>
      <c r="C1025" t="s">
        <v>9</v>
      </c>
      <c r="D1025" t="s">
        <v>4092</v>
      </c>
      <c r="E1025" t="s">
        <v>5900</v>
      </c>
      <c r="F1025" t="s">
        <v>5610</v>
      </c>
      <c r="G1025">
        <f>ROUND(Personalities_yearOfDeath[[#This Row],[value]],2)</f>
        <v>1563</v>
      </c>
      <c r="H1025" t="s">
        <v>1883</v>
      </c>
      <c r="I1025" t="s">
        <v>1884</v>
      </c>
      <c r="J1025" t="s">
        <v>180</v>
      </c>
      <c r="K1025" t="s">
        <v>13</v>
      </c>
      <c r="L1025" t="s">
        <v>2600</v>
      </c>
      <c r="M1025" t="s">
        <v>1884</v>
      </c>
      <c r="N1025">
        <f t="shared" si="15"/>
        <v>1</v>
      </c>
      <c r="O10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Francis, Duke of Guise?</v>
      </c>
    </row>
    <row r="1026" spans="1:15" x14ac:dyDescent="0.3">
      <c r="A1026" t="s">
        <v>2601</v>
      </c>
      <c r="B1026" t="s">
        <v>2602</v>
      </c>
      <c r="C1026" t="s">
        <v>9</v>
      </c>
      <c r="D1026" t="s">
        <v>4092</v>
      </c>
      <c r="E1026" t="s">
        <v>5900</v>
      </c>
      <c r="F1026" t="s">
        <v>4120</v>
      </c>
      <c r="G1026">
        <f>ROUND(Personalities_yearOfDeath[[#This Row],[value]],2)</f>
        <v>2017</v>
      </c>
      <c r="H1026" t="s">
        <v>1883</v>
      </c>
      <c r="I1026" t="s">
        <v>1884</v>
      </c>
      <c r="J1026" t="s">
        <v>804</v>
      </c>
      <c r="K1026" t="s">
        <v>13</v>
      </c>
      <c r="L1026" t="s">
        <v>2603</v>
      </c>
      <c r="M1026" t="s">
        <v>1884</v>
      </c>
      <c r="N1026">
        <f t="shared" ref="N1026:N1089" si="16">COUNTIF(B:B,B1026)</f>
        <v>1</v>
      </c>
      <c r="O10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Mauno Koivisto?</v>
      </c>
    </row>
    <row r="1027" spans="1:15" x14ac:dyDescent="0.3">
      <c r="A1027" t="s">
        <v>3424</v>
      </c>
      <c r="B1027" t="s">
        <v>3425</v>
      </c>
      <c r="C1027" t="s">
        <v>9</v>
      </c>
      <c r="D1027" t="s">
        <v>4092</v>
      </c>
      <c r="E1027" t="s">
        <v>5900</v>
      </c>
      <c r="F1027" t="s">
        <v>1563</v>
      </c>
      <c r="G1027">
        <f>ROUND(Personalities_yearOfDeath[[#This Row],[value]],2)</f>
        <v>1578</v>
      </c>
      <c r="H1027" t="s">
        <v>1883</v>
      </c>
      <c r="I1027" t="s">
        <v>1884</v>
      </c>
      <c r="J1027" t="s">
        <v>54</v>
      </c>
      <c r="K1027" t="s">
        <v>13</v>
      </c>
      <c r="L1027" t="s">
        <v>3426</v>
      </c>
      <c r="M1027" t="s">
        <v>1884</v>
      </c>
      <c r="N1027">
        <f t="shared" si="16"/>
        <v>1</v>
      </c>
      <c r="O10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Abdul Kahar of Brunei?</v>
      </c>
    </row>
    <row r="1028" spans="1:15" x14ac:dyDescent="0.3">
      <c r="A1028" t="s">
        <v>3418</v>
      </c>
      <c r="B1028" t="s">
        <v>3419</v>
      </c>
      <c r="C1028" t="s">
        <v>9</v>
      </c>
      <c r="D1028" t="s">
        <v>4092</v>
      </c>
      <c r="E1028" t="s">
        <v>5900</v>
      </c>
      <c r="F1028" t="s">
        <v>326</v>
      </c>
      <c r="G1028">
        <f>ROUND(Personalities_yearOfDeath[[#This Row],[value]],2)</f>
        <v>1923</v>
      </c>
      <c r="H1028" t="s">
        <v>1883</v>
      </c>
      <c r="I1028" t="s">
        <v>1884</v>
      </c>
      <c r="J1028" t="s">
        <v>45</v>
      </c>
      <c r="K1028" t="s">
        <v>13</v>
      </c>
      <c r="L1028" t="s">
        <v>3420</v>
      </c>
      <c r="M1028" t="s">
        <v>1884</v>
      </c>
      <c r="N1028">
        <f t="shared" si="16"/>
        <v>1</v>
      </c>
      <c r="O10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Józef Bilczewski?</v>
      </c>
    </row>
    <row r="1029" spans="1:15" x14ac:dyDescent="0.3">
      <c r="A1029" t="s">
        <v>3414</v>
      </c>
      <c r="B1029" t="s">
        <v>3415</v>
      </c>
      <c r="C1029" t="s">
        <v>9</v>
      </c>
      <c r="D1029" t="s">
        <v>4092</v>
      </c>
      <c r="E1029" t="s">
        <v>5900</v>
      </c>
      <c r="F1029" t="s">
        <v>4119</v>
      </c>
      <c r="G1029">
        <f>ROUND(Personalities_yearOfDeath[[#This Row],[value]],2)</f>
        <v>1598</v>
      </c>
      <c r="H1029" t="s">
        <v>1883</v>
      </c>
      <c r="I1029" t="s">
        <v>1884</v>
      </c>
      <c r="J1029" t="s">
        <v>68</v>
      </c>
      <c r="K1029" t="s">
        <v>13</v>
      </c>
      <c r="L1029" t="s">
        <v>3417</v>
      </c>
      <c r="M1029" t="s">
        <v>1884</v>
      </c>
      <c r="N1029">
        <f t="shared" si="16"/>
        <v>1</v>
      </c>
      <c r="O10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Muhammad Hassan of Brunei?</v>
      </c>
    </row>
    <row r="1030" spans="1:15" x14ac:dyDescent="0.3">
      <c r="A1030" t="s">
        <v>2607</v>
      </c>
      <c r="B1030" t="s">
        <v>2608</v>
      </c>
      <c r="C1030" t="s">
        <v>9</v>
      </c>
      <c r="D1030" t="s">
        <v>4092</v>
      </c>
      <c r="E1030" t="s">
        <v>5900</v>
      </c>
      <c r="F1030" t="s">
        <v>603</v>
      </c>
      <c r="G1030">
        <f>ROUND(Personalities_yearOfDeath[[#This Row],[value]],2)</f>
        <v>1928</v>
      </c>
      <c r="H1030" t="s">
        <v>1883</v>
      </c>
      <c r="I1030" t="s">
        <v>1884</v>
      </c>
      <c r="J1030" t="s">
        <v>96</v>
      </c>
      <c r="K1030" t="s">
        <v>13</v>
      </c>
      <c r="L1030" t="s">
        <v>2609</v>
      </c>
      <c r="M1030" t="s">
        <v>1884</v>
      </c>
      <c r="N1030">
        <f t="shared" si="16"/>
        <v>1</v>
      </c>
      <c r="O10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Arthur Nicolson, 1st Baron Carnock?</v>
      </c>
    </row>
    <row r="1031" spans="1:15" x14ac:dyDescent="0.3">
      <c r="A1031" t="s">
        <v>5611</v>
      </c>
      <c r="B1031" t="s">
        <v>5612</v>
      </c>
      <c r="C1031" t="s">
        <v>9</v>
      </c>
      <c r="D1031" t="s">
        <v>4092</v>
      </c>
      <c r="E1031" t="s">
        <v>5900</v>
      </c>
      <c r="F1031" t="s">
        <v>1556</v>
      </c>
      <c r="G1031">
        <f>ROUND(Personalities_yearOfDeath[[#This Row],[value]],2)</f>
        <v>1945</v>
      </c>
      <c r="H1031" t="s">
        <v>1883</v>
      </c>
      <c r="I1031" t="s">
        <v>1884</v>
      </c>
      <c r="J1031" t="s">
        <v>277</v>
      </c>
      <c r="K1031" t="s">
        <v>13</v>
      </c>
      <c r="L1031" t="s">
        <v>5613</v>
      </c>
      <c r="M1031" t="s">
        <v>1884</v>
      </c>
      <c r="N1031">
        <f t="shared" si="16"/>
        <v>1</v>
      </c>
      <c r="O10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Alfred Meyer?</v>
      </c>
    </row>
    <row r="1032" spans="1:15" x14ac:dyDescent="0.3">
      <c r="A1032" t="s">
        <v>5614</v>
      </c>
      <c r="B1032" t="s">
        <v>5615</v>
      </c>
      <c r="C1032" t="s">
        <v>9</v>
      </c>
      <c r="D1032" t="s">
        <v>4092</v>
      </c>
      <c r="E1032" t="s">
        <v>5900</v>
      </c>
      <c r="F1032" t="s">
        <v>1556</v>
      </c>
      <c r="G1032">
        <f>ROUND(Personalities_yearOfDeath[[#This Row],[value]],2)</f>
        <v>1945</v>
      </c>
      <c r="H1032" t="s">
        <v>1883</v>
      </c>
      <c r="I1032" t="s">
        <v>1884</v>
      </c>
      <c r="J1032" t="s">
        <v>36</v>
      </c>
      <c r="K1032" t="s">
        <v>13</v>
      </c>
      <c r="L1032" t="s">
        <v>5616</v>
      </c>
      <c r="M1032" t="s">
        <v>1884</v>
      </c>
      <c r="N1032">
        <f t="shared" si="16"/>
        <v>1</v>
      </c>
      <c r="O10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Leonardo Conti?</v>
      </c>
    </row>
    <row r="1033" spans="1:15" x14ac:dyDescent="0.3">
      <c r="A1033" t="s">
        <v>5617</v>
      </c>
      <c r="B1033" t="s">
        <v>5618</v>
      </c>
      <c r="C1033" t="s">
        <v>9</v>
      </c>
      <c r="D1033" t="s">
        <v>4092</v>
      </c>
      <c r="E1033" t="s">
        <v>5900</v>
      </c>
      <c r="F1033" t="s">
        <v>30</v>
      </c>
      <c r="G1033">
        <f>ROUND(Personalities_yearOfDeath[[#This Row],[value]],2)</f>
        <v>1914</v>
      </c>
      <c r="H1033" t="s">
        <v>1883</v>
      </c>
      <c r="I1033" t="s">
        <v>1884</v>
      </c>
      <c r="J1033" t="s">
        <v>91</v>
      </c>
      <c r="K1033" t="s">
        <v>13</v>
      </c>
      <c r="L1033" t="s">
        <v>5619</v>
      </c>
      <c r="M1033" t="s">
        <v>1884</v>
      </c>
      <c r="N1033">
        <f t="shared" si="16"/>
        <v>1</v>
      </c>
      <c r="O10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Georg von Kopp?</v>
      </c>
    </row>
    <row r="1034" spans="1:15" x14ac:dyDescent="0.3">
      <c r="A1034" t="s">
        <v>5620</v>
      </c>
      <c r="B1034" t="s">
        <v>5621</v>
      </c>
      <c r="C1034" t="s">
        <v>9</v>
      </c>
      <c r="D1034" t="s">
        <v>4092</v>
      </c>
      <c r="E1034" t="s">
        <v>5900</v>
      </c>
      <c r="F1034" t="s">
        <v>281</v>
      </c>
      <c r="G1034">
        <f>ROUND(Personalities_yearOfDeath[[#This Row],[value]],2)</f>
        <v>1952</v>
      </c>
      <c r="H1034" t="s">
        <v>1883</v>
      </c>
      <c r="I1034" t="s">
        <v>1884</v>
      </c>
      <c r="J1034" t="s">
        <v>277</v>
      </c>
      <c r="K1034" t="s">
        <v>13</v>
      </c>
      <c r="L1034" t="s">
        <v>5622</v>
      </c>
      <c r="M1034" t="s">
        <v>1884</v>
      </c>
      <c r="N1034">
        <f t="shared" si="16"/>
        <v>1</v>
      </c>
      <c r="O10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Albert, 8th Prince of Thurn and Taxis?</v>
      </c>
    </row>
    <row r="1035" spans="1:15" x14ac:dyDescent="0.3">
      <c r="A1035" t="s">
        <v>5623</v>
      </c>
      <c r="B1035" t="s">
        <v>5624</v>
      </c>
      <c r="C1035" t="s">
        <v>9</v>
      </c>
      <c r="D1035" t="s">
        <v>4092</v>
      </c>
      <c r="E1035" t="s">
        <v>5900</v>
      </c>
      <c r="F1035" t="s">
        <v>346</v>
      </c>
      <c r="G1035">
        <f>ROUND(Personalities_yearOfDeath[[#This Row],[value]],2)</f>
        <v>1949</v>
      </c>
      <c r="H1035" t="s">
        <v>1883</v>
      </c>
      <c r="I1035" t="s">
        <v>1884</v>
      </c>
      <c r="J1035" t="s">
        <v>63</v>
      </c>
      <c r="K1035" t="s">
        <v>13</v>
      </c>
      <c r="L1035" t="s">
        <v>5625</v>
      </c>
      <c r="M1035" t="s">
        <v>1884</v>
      </c>
      <c r="N1035">
        <f t="shared" si="16"/>
        <v>1</v>
      </c>
      <c r="O10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Gustav Radbruch?</v>
      </c>
    </row>
    <row r="1036" spans="1:15" x14ac:dyDescent="0.3">
      <c r="A1036" t="s">
        <v>5626</v>
      </c>
      <c r="B1036" t="s">
        <v>5627</v>
      </c>
      <c r="C1036" t="s">
        <v>9</v>
      </c>
      <c r="D1036" t="s">
        <v>4092</v>
      </c>
      <c r="E1036" t="s">
        <v>5900</v>
      </c>
      <c r="F1036" t="s">
        <v>3331</v>
      </c>
      <c r="G1036">
        <f>ROUND(Personalities_yearOfDeath[[#This Row],[value]],2)</f>
        <v>1742</v>
      </c>
      <c r="H1036" t="s">
        <v>1883</v>
      </c>
      <c r="I1036" t="s">
        <v>1884</v>
      </c>
      <c r="J1036" t="s">
        <v>110</v>
      </c>
      <c r="K1036" t="s">
        <v>13</v>
      </c>
      <c r="L1036" t="s">
        <v>5628</v>
      </c>
      <c r="M1036" t="s">
        <v>1884</v>
      </c>
      <c r="N1036">
        <f t="shared" si="16"/>
        <v>1</v>
      </c>
      <c r="O10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Charles III Philip, Elector Palatine?</v>
      </c>
    </row>
    <row r="1037" spans="1:15" x14ac:dyDescent="0.3">
      <c r="A1037" t="s">
        <v>5629</v>
      </c>
      <c r="B1037" t="s">
        <v>5630</v>
      </c>
      <c r="C1037" t="s">
        <v>9</v>
      </c>
      <c r="D1037" t="s">
        <v>4092</v>
      </c>
      <c r="E1037" t="s">
        <v>5900</v>
      </c>
      <c r="F1037" t="s">
        <v>281</v>
      </c>
      <c r="G1037">
        <f>ROUND(Personalities_yearOfDeath[[#This Row],[value]],2)</f>
        <v>1952</v>
      </c>
      <c r="H1037" t="s">
        <v>1883</v>
      </c>
      <c r="I1037" t="s">
        <v>1884</v>
      </c>
      <c r="J1037" t="s">
        <v>12</v>
      </c>
      <c r="K1037" t="s">
        <v>13</v>
      </c>
      <c r="L1037" t="s">
        <v>5631</v>
      </c>
      <c r="M1037" t="s">
        <v>1884</v>
      </c>
      <c r="N1037">
        <f t="shared" si="16"/>
        <v>1</v>
      </c>
      <c r="O10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Ludwig Kaas?</v>
      </c>
    </row>
    <row r="1038" spans="1:15" x14ac:dyDescent="0.3">
      <c r="A1038" t="s">
        <v>5632</v>
      </c>
      <c r="B1038" t="s">
        <v>5633</v>
      </c>
      <c r="C1038" t="s">
        <v>9</v>
      </c>
      <c r="D1038" t="s">
        <v>4092</v>
      </c>
      <c r="E1038" t="s">
        <v>5900</v>
      </c>
      <c r="F1038" t="s">
        <v>175</v>
      </c>
      <c r="G1038">
        <f>ROUND(Personalities_yearOfDeath[[#This Row],[value]],2)</f>
        <v>1943</v>
      </c>
      <c r="H1038" t="s">
        <v>1883</v>
      </c>
      <c r="I1038" t="s">
        <v>1884</v>
      </c>
      <c r="J1038" t="s">
        <v>277</v>
      </c>
      <c r="K1038" t="s">
        <v>13</v>
      </c>
      <c r="L1038" t="s">
        <v>5634</v>
      </c>
      <c r="M1038" t="s">
        <v>1884</v>
      </c>
      <c r="N1038">
        <f t="shared" si="16"/>
        <v>1</v>
      </c>
      <c r="O10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Paul Freiherr von Eltz-Rübenach?</v>
      </c>
    </row>
    <row r="1039" spans="1:15" x14ac:dyDescent="0.3">
      <c r="A1039" t="s">
        <v>5635</v>
      </c>
      <c r="B1039" t="s">
        <v>5636</v>
      </c>
      <c r="C1039" t="s">
        <v>9</v>
      </c>
      <c r="D1039" t="s">
        <v>4092</v>
      </c>
      <c r="E1039" t="s">
        <v>5900</v>
      </c>
      <c r="F1039" t="s">
        <v>1039</v>
      </c>
      <c r="G1039">
        <f>ROUND(Personalities_yearOfDeath[[#This Row],[value]],2)</f>
        <v>1968</v>
      </c>
      <c r="H1039" t="s">
        <v>1883</v>
      </c>
      <c r="I1039" t="s">
        <v>1884</v>
      </c>
      <c r="J1039" t="s">
        <v>73</v>
      </c>
      <c r="K1039" t="s">
        <v>13</v>
      </c>
      <c r="L1039" t="s">
        <v>5637</v>
      </c>
      <c r="M1039" t="s">
        <v>1884</v>
      </c>
      <c r="N1039">
        <f t="shared" si="16"/>
        <v>1</v>
      </c>
      <c r="O10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Franz Pfeffer von Salomon?</v>
      </c>
    </row>
    <row r="1040" spans="1:15" x14ac:dyDescent="0.3">
      <c r="A1040" t="s">
        <v>5638</v>
      </c>
      <c r="B1040" t="s">
        <v>5639</v>
      </c>
      <c r="C1040" t="s">
        <v>9</v>
      </c>
      <c r="D1040" t="s">
        <v>4092</v>
      </c>
      <c r="E1040" t="s">
        <v>5900</v>
      </c>
      <c r="F1040" t="s">
        <v>1068</v>
      </c>
      <c r="G1040">
        <f>ROUND(Personalities_yearOfDeath[[#This Row],[value]],2)</f>
        <v>1934</v>
      </c>
      <c r="H1040" t="s">
        <v>1883</v>
      </c>
      <c r="I1040" t="s">
        <v>1884</v>
      </c>
      <c r="J1040" t="s">
        <v>277</v>
      </c>
      <c r="K1040" t="s">
        <v>13</v>
      </c>
      <c r="L1040" t="s">
        <v>5640</v>
      </c>
      <c r="M1040" t="s">
        <v>1884</v>
      </c>
      <c r="N1040">
        <f t="shared" si="16"/>
        <v>1</v>
      </c>
      <c r="O10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Ferdinand von Bredow?</v>
      </c>
    </row>
    <row r="1041" spans="1:15" x14ac:dyDescent="0.3">
      <c r="A1041" t="s">
        <v>5641</v>
      </c>
      <c r="B1041" t="s">
        <v>5642</v>
      </c>
      <c r="C1041" t="s">
        <v>9</v>
      </c>
      <c r="D1041" t="s">
        <v>4092</v>
      </c>
      <c r="E1041" t="s">
        <v>5900</v>
      </c>
      <c r="F1041" t="s">
        <v>104</v>
      </c>
      <c r="G1041">
        <f>ROUND(Personalities_yearOfDeath[[#This Row],[value]],2)</f>
        <v>1871</v>
      </c>
      <c r="H1041" t="s">
        <v>1883</v>
      </c>
      <c r="I1041" t="s">
        <v>1884</v>
      </c>
      <c r="J1041" t="s">
        <v>245</v>
      </c>
      <c r="K1041" t="s">
        <v>13</v>
      </c>
      <c r="L1041" t="s">
        <v>5643</v>
      </c>
      <c r="M1041" t="s">
        <v>1884</v>
      </c>
      <c r="N1041">
        <f t="shared" si="16"/>
        <v>1</v>
      </c>
      <c r="O10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Hermann, Fürst von Pückler-Muskau?</v>
      </c>
    </row>
    <row r="1042" spans="1:15" x14ac:dyDescent="0.3">
      <c r="A1042" t="s">
        <v>5644</v>
      </c>
      <c r="B1042" t="s">
        <v>5645</v>
      </c>
      <c r="C1042" t="s">
        <v>9</v>
      </c>
      <c r="D1042" t="s">
        <v>4092</v>
      </c>
      <c r="E1042" t="s">
        <v>5900</v>
      </c>
      <c r="F1042" t="s">
        <v>258</v>
      </c>
      <c r="G1042">
        <f>ROUND(Personalities_yearOfDeath[[#This Row],[value]],2)</f>
        <v>1947</v>
      </c>
      <c r="H1042" t="s">
        <v>1883</v>
      </c>
      <c r="I1042" t="s">
        <v>1884</v>
      </c>
      <c r="J1042" t="s">
        <v>254</v>
      </c>
      <c r="K1042" t="s">
        <v>13</v>
      </c>
      <c r="L1042" t="s">
        <v>5646</v>
      </c>
      <c r="M1042" t="s">
        <v>1884</v>
      </c>
      <c r="N1042">
        <f t="shared" si="16"/>
        <v>1</v>
      </c>
      <c r="O10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Friedrich Wilhelm Kritzinger?</v>
      </c>
    </row>
    <row r="1043" spans="1:15" x14ac:dyDescent="0.3">
      <c r="A1043" t="s">
        <v>5647</v>
      </c>
      <c r="B1043" t="s">
        <v>5648</v>
      </c>
      <c r="C1043" t="s">
        <v>9</v>
      </c>
      <c r="D1043" t="s">
        <v>4092</v>
      </c>
      <c r="E1043" t="s">
        <v>5900</v>
      </c>
      <c r="F1043" t="s">
        <v>1043</v>
      </c>
      <c r="G1043">
        <f>ROUND(Personalities_yearOfDeath[[#This Row],[value]],2)</f>
        <v>1886</v>
      </c>
      <c r="H1043" t="s">
        <v>1883</v>
      </c>
      <c r="I1043" t="s">
        <v>1884</v>
      </c>
      <c r="J1043" t="s">
        <v>277</v>
      </c>
      <c r="K1043" t="s">
        <v>13</v>
      </c>
      <c r="L1043" t="s">
        <v>5649</v>
      </c>
      <c r="M1043" t="s">
        <v>1884</v>
      </c>
      <c r="N1043">
        <f t="shared" si="16"/>
        <v>1</v>
      </c>
      <c r="O10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Eduard Oscar Schmidt?</v>
      </c>
    </row>
    <row r="1044" spans="1:15" x14ac:dyDescent="0.3">
      <c r="A1044" t="s">
        <v>5650</v>
      </c>
      <c r="B1044" t="s">
        <v>5651</v>
      </c>
      <c r="C1044" t="s">
        <v>9</v>
      </c>
      <c r="D1044" t="s">
        <v>4092</v>
      </c>
      <c r="E1044" t="s">
        <v>5900</v>
      </c>
      <c r="F1044" t="s">
        <v>1064</v>
      </c>
      <c r="G1044">
        <f>ROUND(Personalities_yearOfDeath[[#This Row],[value]],2)</f>
        <v>1966</v>
      </c>
      <c r="H1044" t="s">
        <v>1883</v>
      </c>
      <c r="I1044" t="s">
        <v>1884</v>
      </c>
      <c r="J1044" t="s">
        <v>86</v>
      </c>
      <c r="K1044" t="s">
        <v>13</v>
      </c>
      <c r="L1044" t="s">
        <v>5652</v>
      </c>
      <c r="M1044" t="s">
        <v>1884</v>
      </c>
      <c r="N1044">
        <f t="shared" si="16"/>
        <v>1</v>
      </c>
      <c r="O10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Alexander von Falkenhausen?</v>
      </c>
    </row>
    <row r="1045" spans="1:15" x14ac:dyDescent="0.3">
      <c r="A1045" t="s">
        <v>5653</v>
      </c>
      <c r="B1045" t="s">
        <v>5654</v>
      </c>
      <c r="C1045" t="s">
        <v>9</v>
      </c>
      <c r="D1045" t="s">
        <v>4092</v>
      </c>
      <c r="E1045" t="s">
        <v>5900</v>
      </c>
      <c r="F1045" t="s">
        <v>680</v>
      </c>
      <c r="G1045">
        <f>ROUND(Personalities_yearOfDeath[[#This Row],[value]],2)</f>
        <v>1919</v>
      </c>
      <c r="H1045" t="s">
        <v>1883</v>
      </c>
      <c r="I1045" t="s">
        <v>1884</v>
      </c>
      <c r="J1045" t="s">
        <v>322</v>
      </c>
      <c r="K1045" t="s">
        <v>13</v>
      </c>
      <c r="L1045" t="s">
        <v>5655</v>
      </c>
      <c r="M1045" t="s">
        <v>1884</v>
      </c>
      <c r="N1045">
        <f t="shared" si="16"/>
        <v>1</v>
      </c>
      <c r="O10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Felix von Hartmann?</v>
      </c>
    </row>
    <row r="1046" spans="1:15" x14ac:dyDescent="0.3">
      <c r="A1046" t="s">
        <v>5656</v>
      </c>
      <c r="B1046" t="s">
        <v>5657</v>
      </c>
      <c r="C1046" t="s">
        <v>9</v>
      </c>
      <c r="D1046" t="s">
        <v>4092</v>
      </c>
      <c r="E1046" t="s">
        <v>5900</v>
      </c>
      <c r="F1046" t="s">
        <v>4149</v>
      </c>
      <c r="G1046">
        <f>ROUND(Personalities_yearOfDeath[[#This Row],[value]],2)</f>
        <v>2001</v>
      </c>
      <c r="H1046" t="s">
        <v>1883</v>
      </c>
      <c r="I1046" t="s">
        <v>1884</v>
      </c>
      <c r="J1046" t="s">
        <v>73</v>
      </c>
      <c r="K1046" t="s">
        <v>13</v>
      </c>
      <c r="L1046" t="s">
        <v>5658</v>
      </c>
      <c r="M1046" t="s">
        <v>1884</v>
      </c>
      <c r="N1046">
        <f t="shared" si="16"/>
        <v>1</v>
      </c>
      <c r="O10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Gerhard Stoltenberg?</v>
      </c>
    </row>
    <row r="1047" spans="1:15" x14ac:dyDescent="0.3">
      <c r="A1047" t="s">
        <v>5659</v>
      </c>
      <c r="B1047" t="s">
        <v>5660</v>
      </c>
      <c r="C1047" t="s">
        <v>9</v>
      </c>
      <c r="D1047" t="s">
        <v>4092</v>
      </c>
      <c r="E1047" t="s">
        <v>5900</v>
      </c>
      <c r="F1047" t="s">
        <v>1068</v>
      </c>
      <c r="G1047">
        <f>ROUND(Personalities_yearOfDeath[[#This Row],[value]],2)</f>
        <v>1934</v>
      </c>
      <c r="H1047" t="s">
        <v>1883</v>
      </c>
      <c r="I1047" t="s">
        <v>1884</v>
      </c>
      <c r="J1047" t="s">
        <v>12</v>
      </c>
      <c r="K1047" t="s">
        <v>13</v>
      </c>
      <c r="L1047" t="s">
        <v>5661</v>
      </c>
      <c r="M1047" t="s">
        <v>1884</v>
      </c>
      <c r="N1047">
        <f t="shared" si="16"/>
        <v>1</v>
      </c>
      <c r="O10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Friedrich Ferdinand, Duke of Schleswig-Holstein?</v>
      </c>
    </row>
    <row r="1048" spans="1:15" x14ac:dyDescent="0.3">
      <c r="A1048" t="s">
        <v>5662</v>
      </c>
      <c r="B1048" t="s">
        <v>5663</v>
      </c>
      <c r="C1048" t="s">
        <v>9</v>
      </c>
      <c r="D1048" t="s">
        <v>4092</v>
      </c>
      <c r="E1048" t="s">
        <v>5900</v>
      </c>
      <c r="F1048" t="s">
        <v>4108</v>
      </c>
      <c r="G1048">
        <f>ROUND(Personalities_yearOfDeath[[#This Row],[value]],2)</f>
        <v>2024</v>
      </c>
      <c r="H1048" t="s">
        <v>1883</v>
      </c>
      <c r="I1048" t="s">
        <v>1884</v>
      </c>
      <c r="J1048" t="s">
        <v>36</v>
      </c>
      <c r="K1048" t="s">
        <v>13</v>
      </c>
      <c r="L1048" t="s">
        <v>5664</v>
      </c>
      <c r="M1048" t="s">
        <v>1884</v>
      </c>
      <c r="N1048">
        <f t="shared" si="16"/>
        <v>1</v>
      </c>
      <c r="O10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Klaus Töpfer?</v>
      </c>
    </row>
    <row r="1049" spans="1:15" x14ac:dyDescent="0.3">
      <c r="A1049" t="s">
        <v>5665</v>
      </c>
      <c r="B1049" t="s">
        <v>5666</v>
      </c>
      <c r="C1049" t="s">
        <v>9</v>
      </c>
      <c r="D1049" t="s">
        <v>4092</v>
      </c>
      <c r="E1049" t="s">
        <v>5900</v>
      </c>
      <c r="F1049" t="s">
        <v>164</v>
      </c>
      <c r="G1049">
        <f>ROUND(Personalities_yearOfDeath[[#This Row],[value]],2)</f>
        <v>1967</v>
      </c>
      <c r="H1049" t="s">
        <v>1883</v>
      </c>
      <c r="I1049" t="s">
        <v>1884</v>
      </c>
      <c r="J1049" t="s">
        <v>277</v>
      </c>
      <c r="K1049" t="s">
        <v>13</v>
      </c>
      <c r="L1049" t="s">
        <v>5667</v>
      </c>
      <c r="M1049" t="s">
        <v>1884</v>
      </c>
      <c r="N1049">
        <f t="shared" si="16"/>
        <v>1</v>
      </c>
      <c r="O10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Paul Löbe?</v>
      </c>
    </row>
    <row r="1050" spans="1:15" x14ac:dyDescent="0.3">
      <c r="A1050" t="s">
        <v>5668</v>
      </c>
      <c r="B1050" t="s">
        <v>5669</v>
      </c>
      <c r="C1050" t="s">
        <v>9</v>
      </c>
      <c r="D1050" t="s">
        <v>4092</v>
      </c>
      <c r="E1050" t="s">
        <v>5900</v>
      </c>
      <c r="F1050" t="s">
        <v>565</v>
      </c>
      <c r="G1050">
        <f>ROUND(Personalities_yearOfDeath[[#This Row],[value]],2)</f>
        <v>1875</v>
      </c>
      <c r="H1050" t="s">
        <v>1883</v>
      </c>
      <c r="I1050" t="s">
        <v>1884</v>
      </c>
      <c r="J1050" t="s">
        <v>91</v>
      </c>
      <c r="K1050" t="s">
        <v>13</v>
      </c>
      <c r="L1050" t="s">
        <v>5670</v>
      </c>
      <c r="M1050" t="s">
        <v>1884</v>
      </c>
      <c r="N1050">
        <f t="shared" si="16"/>
        <v>1</v>
      </c>
      <c r="O10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Robert von Mohl?</v>
      </c>
    </row>
    <row r="1051" spans="1:15" x14ac:dyDescent="0.3">
      <c r="A1051" t="s">
        <v>5671</v>
      </c>
      <c r="B1051" t="s">
        <v>5672</v>
      </c>
      <c r="C1051" t="s">
        <v>9</v>
      </c>
      <c r="D1051" t="s">
        <v>4092</v>
      </c>
      <c r="E1051" t="s">
        <v>5900</v>
      </c>
      <c r="F1051" t="s">
        <v>550</v>
      </c>
      <c r="G1051">
        <f>ROUND(Personalities_yearOfDeath[[#This Row],[value]],2)</f>
        <v>1969</v>
      </c>
      <c r="H1051" t="s">
        <v>1883</v>
      </c>
      <c r="I1051" t="s">
        <v>1884</v>
      </c>
      <c r="J1051" t="s">
        <v>171</v>
      </c>
      <c r="K1051" t="s">
        <v>13</v>
      </c>
      <c r="L1051" t="s">
        <v>5673</v>
      </c>
      <c r="M1051" t="s">
        <v>1884</v>
      </c>
      <c r="N1051">
        <f t="shared" si="16"/>
        <v>1</v>
      </c>
      <c r="O10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Karl Kaufmann?</v>
      </c>
    </row>
    <row r="1052" spans="1:15" x14ac:dyDescent="0.3">
      <c r="A1052" t="s">
        <v>5674</v>
      </c>
      <c r="B1052" t="s">
        <v>5675</v>
      </c>
      <c r="C1052" t="s">
        <v>9</v>
      </c>
      <c r="D1052" t="s">
        <v>4092</v>
      </c>
      <c r="E1052" t="s">
        <v>5900</v>
      </c>
      <c r="F1052" t="s">
        <v>2800</v>
      </c>
      <c r="G1052">
        <f>ROUND(Personalities_yearOfDeath[[#This Row],[value]],2)</f>
        <v>1980</v>
      </c>
      <c r="H1052" t="s">
        <v>1883</v>
      </c>
      <c r="I1052" t="s">
        <v>1884</v>
      </c>
      <c r="J1052" t="s">
        <v>91</v>
      </c>
      <c r="K1052" t="s">
        <v>13</v>
      </c>
      <c r="L1052" t="s">
        <v>5676</v>
      </c>
      <c r="M1052" t="s">
        <v>1884</v>
      </c>
      <c r="N1052">
        <f t="shared" si="16"/>
        <v>1</v>
      </c>
      <c r="O10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Gerhard von Schwerin?</v>
      </c>
    </row>
    <row r="1053" spans="1:15" x14ac:dyDescent="0.3">
      <c r="A1053" t="s">
        <v>5677</v>
      </c>
      <c r="B1053" t="s">
        <v>5678</v>
      </c>
      <c r="C1053" t="s">
        <v>9</v>
      </c>
      <c r="D1053" t="s">
        <v>4092</v>
      </c>
      <c r="E1053" t="s">
        <v>5900</v>
      </c>
      <c r="F1053" t="s">
        <v>459</v>
      </c>
      <c r="G1053">
        <f>ROUND(Personalities_yearOfDeath[[#This Row],[value]],2)</f>
        <v>1018</v>
      </c>
      <c r="H1053" t="s">
        <v>1883</v>
      </c>
      <c r="I1053" t="s">
        <v>1884</v>
      </c>
      <c r="J1053" t="s">
        <v>171</v>
      </c>
      <c r="K1053" t="s">
        <v>13</v>
      </c>
      <c r="L1053" t="s">
        <v>5679</v>
      </c>
      <c r="M1053" t="s">
        <v>1884</v>
      </c>
      <c r="N1053">
        <f t="shared" si="16"/>
        <v>1</v>
      </c>
      <c r="O10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Vitale Candiano?</v>
      </c>
    </row>
    <row r="1054" spans="1:15" x14ac:dyDescent="0.3">
      <c r="A1054" t="s">
        <v>5680</v>
      </c>
      <c r="B1054" t="s">
        <v>5681</v>
      </c>
      <c r="C1054" t="s">
        <v>9</v>
      </c>
      <c r="D1054" t="s">
        <v>4092</v>
      </c>
      <c r="E1054" t="s">
        <v>5900</v>
      </c>
      <c r="F1054" t="s">
        <v>3634</v>
      </c>
      <c r="G1054">
        <f>ROUND(Personalities_yearOfDeath[[#This Row],[value]],2)</f>
        <v>1530</v>
      </c>
      <c r="H1054" t="s">
        <v>1883</v>
      </c>
      <c r="I1054" t="s">
        <v>1884</v>
      </c>
      <c r="J1054" t="s">
        <v>91</v>
      </c>
      <c r="K1054" t="s">
        <v>13</v>
      </c>
      <c r="L1054" t="s">
        <v>5682</v>
      </c>
      <c r="M1054" t="s">
        <v>1884</v>
      </c>
      <c r="N1054">
        <f t="shared" si="16"/>
        <v>1</v>
      </c>
      <c r="O10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Willibald Pirckheimer?</v>
      </c>
    </row>
    <row r="1055" spans="1:15" x14ac:dyDescent="0.3">
      <c r="A1055" t="s">
        <v>5683</v>
      </c>
      <c r="B1055" t="s">
        <v>5684</v>
      </c>
      <c r="C1055" t="s">
        <v>9</v>
      </c>
      <c r="D1055" t="s">
        <v>4092</v>
      </c>
      <c r="E1055" t="s">
        <v>5900</v>
      </c>
      <c r="F1055" t="s">
        <v>1866</v>
      </c>
      <c r="G1055">
        <f>ROUND(Personalities_yearOfDeath[[#This Row],[value]],2)</f>
        <v>2005</v>
      </c>
      <c r="H1055" t="s">
        <v>1883</v>
      </c>
      <c r="I1055" t="s">
        <v>1884</v>
      </c>
      <c r="J1055" t="s">
        <v>54</v>
      </c>
      <c r="K1055" t="s">
        <v>13</v>
      </c>
      <c r="L1055" t="s">
        <v>5685</v>
      </c>
      <c r="M1055" t="s">
        <v>1884</v>
      </c>
      <c r="N1055">
        <f t="shared" si="16"/>
        <v>1</v>
      </c>
      <c r="O10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Hussein el-Shafei?</v>
      </c>
    </row>
    <row r="1056" spans="1:15" x14ac:dyDescent="0.3">
      <c r="A1056" t="s">
        <v>5686</v>
      </c>
      <c r="B1056" t="s">
        <v>5687</v>
      </c>
      <c r="C1056" t="s">
        <v>9</v>
      </c>
      <c r="D1056" t="s">
        <v>4092</v>
      </c>
      <c r="E1056" t="s">
        <v>5900</v>
      </c>
      <c r="F1056" t="s">
        <v>273</v>
      </c>
      <c r="G1056">
        <f>ROUND(Personalities_yearOfDeath[[#This Row],[value]],2)</f>
        <v>1939</v>
      </c>
      <c r="H1056" t="s">
        <v>1883</v>
      </c>
      <c r="I1056" t="s">
        <v>1884</v>
      </c>
      <c r="J1056" t="s">
        <v>91</v>
      </c>
      <c r="K1056" t="s">
        <v>13</v>
      </c>
      <c r="L1056" t="s">
        <v>5688</v>
      </c>
      <c r="M1056" t="s">
        <v>1884</v>
      </c>
      <c r="N1056">
        <f t="shared" si="16"/>
        <v>1</v>
      </c>
      <c r="O10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Alexander Kanoldt?</v>
      </c>
    </row>
    <row r="1057" spans="1:15" x14ac:dyDescent="0.3">
      <c r="A1057" t="s">
        <v>5689</v>
      </c>
      <c r="B1057" t="s">
        <v>5690</v>
      </c>
      <c r="C1057" t="s">
        <v>9</v>
      </c>
      <c r="D1057" t="s">
        <v>4092</v>
      </c>
      <c r="E1057" t="s">
        <v>5900</v>
      </c>
      <c r="F1057" t="s">
        <v>4127</v>
      </c>
      <c r="G1057">
        <f>ROUND(Personalities_yearOfDeath[[#This Row],[value]],2)</f>
        <v>2009</v>
      </c>
      <c r="H1057" t="s">
        <v>1883</v>
      </c>
      <c r="I1057" t="s">
        <v>1884</v>
      </c>
      <c r="J1057" t="s">
        <v>73</v>
      </c>
      <c r="K1057" t="s">
        <v>13</v>
      </c>
      <c r="L1057" t="s">
        <v>5691</v>
      </c>
      <c r="M1057" t="s">
        <v>1884</v>
      </c>
      <c r="N1057">
        <f t="shared" si="16"/>
        <v>1</v>
      </c>
      <c r="O10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Ernst Barkmann?</v>
      </c>
    </row>
    <row r="1058" spans="1:15" x14ac:dyDescent="0.3">
      <c r="A1058" t="s">
        <v>5692</v>
      </c>
      <c r="B1058" t="s">
        <v>5693</v>
      </c>
      <c r="C1058" t="s">
        <v>9</v>
      </c>
      <c r="D1058" t="s">
        <v>4092</v>
      </c>
      <c r="E1058" t="s">
        <v>5900</v>
      </c>
      <c r="F1058" t="s">
        <v>2800</v>
      </c>
      <c r="G1058">
        <f>ROUND(Personalities_yearOfDeath[[#This Row],[value]],2)</f>
        <v>1980</v>
      </c>
      <c r="H1058" t="s">
        <v>1883</v>
      </c>
      <c r="I1058" t="s">
        <v>1884</v>
      </c>
      <c r="J1058" t="s">
        <v>180</v>
      </c>
      <c r="K1058" t="s">
        <v>13</v>
      </c>
      <c r="L1058" t="s">
        <v>5694</v>
      </c>
      <c r="M1058" t="s">
        <v>1884</v>
      </c>
      <c r="N1058">
        <f t="shared" si="16"/>
        <v>1</v>
      </c>
      <c r="O10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Pascual Jordano?</v>
      </c>
    </row>
    <row r="1059" spans="1:15" x14ac:dyDescent="0.3">
      <c r="A1059" t="s">
        <v>5695</v>
      </c>
      <c r="B1059" t="s">
        <v>5696</v>
      </c>
      <c r="C1059" t="s">
        <v>9</v>
      </c>
      <c r="D1059" t="s">
        <v>4092</v>
      </c>
      <c r="E1059" t="s">
        <v>5900</v>
      </c>
      <c r="F1059" t="s">
        <v>1619</v>
      </c>
      <c r="G1059">
        <f>ROUND(Personalities_yearOfDeath[[#This Row],[value]],2)</f>
        <v>1942</v>
      </c>
      <c r="H1059" t="s">
        <v>1883</v>
      </c>
      <c r="I1059" t="s">
        <v>1884</v>
      </c>
      <c r="J1059" t="s">
        <v>36</v>
      </c>
      <c r="K1059" t="s">
        <v>13</v>
      </c>
      <c r="L1059" t="s">
        <v>5697</v>
      </c>
      <c r="M1059" t="s">
        <v>1884</v>
      </c>
      <c r="N1059">
        <f t="shared" si="16"/>
        <v>1</v>
      </c>
      <c r="O10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Walther von Lüttwitz?</v>
      </c>
    </row>
    <row r="1060" spans="1:15" x14ac:dyDescent="0.3">
      <c r="A1060" t="s">
        <v>5698</v>
      </c>
      <c r="B1060" t="s">
        <v>5699</v>
      </c>
      <c r="C1060" t="s">
        <v>9</v>
      </c>
      <c r="D1060" t="s">
        <v>4092</v>
      </c>
      <c r="E1060" t="s">
        <v>5900</v>
      </c>
      <c r="F1060" t="s">
        <v>957</v>
      </c>
      <c r="G1060">
        <f>ROUND(Personalities_yearOfDeath[[#This Row],[value]],2)</f>
        <v>1895</v>
      </c>
      <c r="H1060" t="s">
        <v>1883</v>
      </c>
      <c r="I1060" t="s">
        <v>1884</v>
      </c>
      <c r="J1060" t="s">
        <v>254</v>
      </c>
      <c r="K1060" t="s">
        <v>13</v>
      </c>
      <c r="L1060" t="s">
        <v>5700</v>
      </c>
      <c r="M1060" t="s">
        <v>1884</v>
      </c>
      <c r="N1060">
        <f t="shared" si="16"/>
        <v>1</v>
      </c>
      <c r="O10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Rudolf von Gneist?</v>
      </c>
    </row>
    <row r="1061" spans="1:15" x14ac:dyDescent="0.3">
      <c r="A1061" t="s">
        <v>5701</v>
      </c>
      <c r="B1061" t="s">
        <v>5702</v>
      </c>
      <c r="C1061" t="s">
        <v>9</v>
      </c>
      <c r="D1061" t="s">
        <v>4092</v>
      </c>
      <c r="E1061" t="s">
        <v>5900</v>
      </c>
      <c r="F1061" t="s">
        <v>1556</v>
      </c>
      <c r="G1061">
        <f>ROUND(Personalities_yearOfDeath[[#This Row],[value]],2)</f>
        <v>1945</v>
      </c>
      <c r="H1061" t="s">
        <v>1883</v>
      </c>
      <c r="I1061" t="s">
        <v>1884</v>
      </c>
      <c r="J1061" t="s">
        <v>86</v>
      </c>
      <c r="K1061" t="s">
        <v>13</v>
      </c>
      <c r="L1061" t="s">
        <v>5703</v>
      </c>
      <c r="M1061" t="s">
        <v>1884</v>
      </c>
      <c r="N1061">
        <f t="shared" si="16"/>
        <v>1</v>
      </c>
      <c r="O10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Hans Kammler?</v>
      </c>
    </row>
    <row r="1062" spans="1:15" x14ac:dyDescent="0.3">
      <c r="A1062" t="s">
        <v>5704</v>
      </c>
      <c r="B1062" t="s">
        <v>5705</v>
      </c>
      <c r="C1062" t="s">
        <v>9</v>
      </c>
      <c r="D1062" t="s">
        <v>4092</v>
      </c>
      <c r="E1062" t="s">
        <v>5900</v>
      </c>
      <c r="F1062" t="s">
        <v>1556</v>
      </c>
      <c r="G1062">
        <f>ROUND(Personalities_yearOfDeath[[#This Row],[value]],2)</f>
        <v>1945</v>
      </c>
      <c r="H1062" t="s">
        <v>1883</v>
      </c>
      <c r="I1062" t="s">
        <v>1884</v>
      </c>
      <c r="J1062" t="s">
        <v>277</v>
      </c>
      <c r="K1062" t="s">
        <v>13</v>
      </c>
      <c r="L1062" t="s">
        <v>5706</v>
      </c>
      <c r="M1062" t="s">
        <v>1884</v>
      </c>
      <c r="N1062">
        <f t="shared" si="16"/>
        <v>1</v>
      </c>
      <c r="O10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Richard Thomalla?</v>
      </c>
    </row>
    <row r="1063" spans="1:15" x14ac:dyDescent="0.3">
      <c r="A1063" t="s">
        <v>5707</v>
      </c>
      <c r="B1063" t="s">
        <v>5708</v>
      </c>
      <c r="C1063" t="s">
        <v>9</v>
      </c>
      <c r="D1063" t="s">
        <v>4092</v>
      </c>
      <c r="E1063" t="s">
        <v>5900</v>
      </c>
      <c r="F1063" t="s">
        <v>5496</v>
      </c>
      <c r="G1063">
        <f>ROUND(Personalities_yearOfDeath[[#This Row],[value]],2)</f>
        <v>1861</v>
      </c>
      <c r="H1063" t="s">
        <v>1883</v>
      </c>
      <c r="I1063" t="s">
        <v>1884</v>
      </c>
      <c r="J1063" t="s">
        <v>254</v>
      </c>
      <c r="K1063" t="s">
        <v>13</v>
      </c>
      <c r="L1063" t="s">
        <v>5709</v>
      </c>
      <c r="M1063" t="s">
        <v>1884</v>
      </c>
      <c r="N1063">
        <f t="shared" si="16"/>
        <v>1</v>
      </c>
      <c r="O10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Joseph zu Salm-Reifferscheidt-Dyck?</v>
      </c>
    </row>
    <row r="1064" spans="1:15" x14ac:dyDescent="0.3">
      <c r="A1064" t="s">
        <v>5710</v>
      </c>
      <c r="B1064" t="s">
        <v>5711</v>
      </c>
      <c r="C1064" t="s">
        <v>9</v>
      </c>
      <c r="D1064" t="s">
        <v>4092</v>
      </c>
      <c r="E1064" t="s">
        <v>5900</v>
      </c>
      <c r="F1064" t="s">
        <v>4114</v>
      </c>
      <c r="G1064">
        <f>ROUND(Personalities_yearOfDeath[[#This Row],[value]],2)</f>
        <v>2012</v>
      </c>
      <c r="H1064" t="s">
        <v>1883</v>
      </c>
      <c r="I1064" t="s">
        <v>1884</v>
      </c>
      <c r="J1064" t="s">
        <v>45</v>
      </c>
      <c r="K1064" t="s">
        <v>13</v>
      </c>
      <c r="L1064" t="s">
        <v>5712</v>
      </c>
      <c r="M1064" t="s">
        <v>1884</v>
      </c>
      <c r="N1064">
        <f t="shared" si="16"/>
        <v>1</v>
      </c>
      <c r="O10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Peter Struck?</v>
      </c>
    </row>
    <row r="1065" spans="1:15" x14ac:dyDescent="0.3">
      <c r="A1065" t="s">
        <v>5713</v>
      </c>
      <c r="B1065" t="s">
        <v>5714</v>
      </c>
      <c r="C1065" t="s">
        <v>9</v>
      </c>
      <c r="D1065" t="s">
        <v>4092</v>
      </c>
      <c r="E1065" t="s">
        <v>5900</v>
      </c>
      <c r="F1065" t="s">
        <v>953</v>
      </c>
      <c r="G1065">
        <f>ROUND(Personalities_yearOfDeath[[#This Row],[value]],2)</f>
        <v>1765</v>
      </c>
      <c r="H1065" t="s">
        <v>1883</v>
      </c>
      <c r="I1065" t="s">
        <v>1884</v>
      </c>
      <c r="J1065" t="s">
        <v>202</v>
      </c>
      <c r="K1065" t="s">
        <v>13</v>
      </c>
      <c r="L1065" t="s">
        <v>5715</v>
      </c>
      <c r="M1065" t="s">
        <v>1884</v>
      </c>
      <c r="N1065">
        <f t="shared" si="16"/>
        <v>1</v>
      </c>
      <c r="O10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Marie Louise of Hesse-Kassel?</v>
      </c>
    </row>
    <row r="1066" spans="1:15" x14ac:dyDescent="0.3">
      <c r="A1066" t="s">
        <v>5716</v>
      </c>
      <c r="B1066" t="s">
        <v>5717</v>
      </c>
      <c r="C1066" t="s">
        <v>9</v>
      </c>
      <c r="D1066" t="s">
        <v>4092</v>
      </c>
      <c r="E1066" t="s">
        <v>5900</v>
      </c>
      <c r="F1066" t="s">
        <v>5718</v>
      </c>
      <c r="G1066">
        <f>ROUND(Personalities_yearOfDeath[[#This Row],[value]],2)</f>
        <v>1774</v>
      </c>
      <c r="H1066" t="s">
        <v>1883</v>
      </c>
      <c r="I1066" t="s">
        <v>1884</v>
      </c>
      <c r="J1066" t="s">
        <v>12</v>
      </c>
      <c r="K1066" t="s">
        <v>13</v>
      </c>
      <c r="L1066" t="s">
        <v>5719</v>
      </c>
      <c r="M1066" t="s">
        <v>1884</v>
      </c>
      <c r="N1066">
        <f t="shared" si="16"/>
        <v>1</v>
      </c>
      <c r="O10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Countess Palatine Caroline of Zweibrücken?</v>
      </c>
    </row>
    <row r="1067" spans="1:15" x14ac:dyDescent="0.3">
      <c r="A1067" t="s">
        <v>5720</v>
      </c>
      <c r="B1067" t="s">
        <v>5721</v>
      </c>
      <c r="C1067" t="s">
        <v>9</v>
      </c>
      <c r="D1067" t="s">
        <v>4092</v>
      </c>
      <c r="E1067" t="s">
        <v>5900</v>
      </c>
      <c r="F1067" t="s">
        <v>788</v>
      </c>
      <c r="G1067">
        <f>ROUND(Personalities_yearOfDeath[[#This Row],[value]],2)</f>
        <v>1933</v>
      </c>
      <c r="H1067" t="s">
        <v>1883</v>
      </c>
      <c r="I1067" t="s">
        <v>1884</v>
      </c>
      <c r="J1067" t="s">
        <v>96</v>
      </c>
      <c r="K1067" t="s">
        <v>13</v>
      </c>
      <c r="L1067" t="s">
        <v>5722</v>
      </c>
      <c r="M1067" t="s">
        <v>1884</v>
      </c>
      <c r="N1067">
        <f t="shared" si="16"/>
        <v>1</v>
      </c>
      <c r="O10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Hermann Heller?</v>
      </c>
    </row>
    <row r="1068" spans="1:15" x14ac:dyDescent="0.3">
      <c r="A1068" t="s">
        <v>5723</v>
      </c>
      <c r="B1068" t="s">
        <v>5724</v>
      </c>
      <c r="C1068" t="s">
        <v>9</v>
      </c>
      <c r="D1068" t="s">
        <v>4092</v>
      </c>
      <c r="E1068" t="s">
        <v>5900</v>
      </c>
      <c r="F1068" t="s">
        <v>346</v>
      </c>
      <c r="G1068">
        <f>ROUND(Personalities_yearOfDeath[[#This Row],[value]],2)</f>
        <v>1949</v>
      </c>
      <c r="H1068" t="s">
        <v>1883</v>
      </c>
      <c r="I1068" t="s">
        <v>1884</v>
      </c>
      <c r="J1068" t="s">
        <v>277</v>
      </c>
      <c r="K1068" t="s">
        <v>13</v>
      </c>
      <c r="L1068" t="s">
        <v>5725</v>
      </c>
      <c r="M1068" t="s">
        <v>1884</v>
      </c>
      <c r="N1068">
        <f t="shared" si="16"/>
        <v>1</v>
      </c>
      <c r="O10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 Ludwig Ferdinand of Bavaria?</v>
      </c>
    </row>
    <row r="1069" spans="1:15" x14ac:dyDescent="0.3">
      <c r="A1069" t="s">
        <v>5726</v>
      </c>
      <c r="B1069" t="s">
        <v>5727</v>
      </c>
      <c r="C1069" t="s">
        <v>9</v>
      </c>
      <c r="D1069" t="s">
        <v>4092</v>
      </c>
      <c r="E1069" t="s">
        <v>5900</v>
      </c>
      <c r="F1069" t="s">
        <v>503</v>
      </c>
      <c r="G1069">
        <f>ROUND(Personalities_yearOfDeath[[#This Row],[value]],2)</f>
        <v>1954</v>
      </c>
      <c r="H1069" t="s">
        <v>1883</v>
      </c>
      <c r="I1069" t="s">
        <v>1884</v>
      </c>
      <c r="J1069" t="s">
        <v>91</v>
      </c>
      <c r="K1069" t="s">
        <v>13</v>
      </c>
      <c r="L1069" t="s">
        <v>5728</v>
      </c>
      <c r="M1069" t="s">
        <v>1884</v>
      </c>
      <c r="N1069">
        <f t="shared" si="16"/>
        <v>1</v>
      </c>
      <c r="O10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Günther Quandt?</v>
      </c>
    </row>
    <row r="1070" spans="1:15" x14ac:dyDescent="0.3">
      <c r="A1070" t="s">
        <v>5729</v>
      </c>
      <c r="B1070" t="s">
        <v>5730</v>
      </c>
      <c r="C1070" t="s">
        <v>9</v>
      </c>
      <c r="D1070" t="s">
        <v>4092</v>
      </c>
      <c r="E1070" t="s">
        <v>5900</v>
      </c>
      <c r="F1070" t="s">
        <v>5731</v>
      </c>
      <c r="G1070">
        <f>ROUND(Personalities_yearOfDeath[[#This Row],[value]],2)</f>
        <v>1712</v>
      </c>
      <c r="H1070" t="s">
        <v>1883</v>
      </c>
      <c r="I1070" t="s">
        <v>1884</v>
      </c>
      <c r="J1070" t="s">
        <v>171</v>
      </c>
      <c r="K1070" t="s">
        <v>13</v>
      </c>
      <c r="L1070" t="s">
        <v>5732</v>
      </c>
      <c r="M1070" t="s">
        <v>1884</v>
      </c>
      <c r="N1070">
        <f t="shared" si="16"/>
        <v>1</v>
      </c>
      <c r="O10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Magdalena Sibylla of Hesse-Darmstadt?</v>
      </c>
    </row>
    <row r="1071" spans="1:15" x14ac:dyDescent="0.3">
      <c r="A1071" t="s">
        <v>5733</v>
      </c>
      <c r="B1071" t="s">
        <v>5734</v>
      </c>
      <c r="C1071" t="s">
        <v>9</v>
      </c>
      <c r="D1071" t="s">
        <v>4092</v>
      </c>
      <c r="E1071" t="s">
        <v>5900</v>
      </c>
      <c r="F1071" t="s">
        <v>3376</v>
      </c>
      <c r="G1071">
        <f>ROUND(Personalities_yearOfDeath[[#This Row],[value]],2)</f>
        <v>1856</v>
      </c>
      <c r="H1071" t="s">
        <v>1883</v>
      </c>
      <c r="I1071" t="s">
        <v>1884</v>
      </c>
      <c r="J1071" t="s">
        <v>171</v>
      </c>
      <c r="K1071" t="s">
        <v>13</v>
      </c>
      <c r="L1071" t="s">
        <v>5735</v>
      </c>
      <c r="M1071" t="s">
        <v>1884</v>
      </c>
      <c r="N1071">
        <f t="shared" si="16"/>
        <v>1</v>
      </c>
      <c r="O10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 Karl, 3rd Prince of Leiningen?</v>
      </c>
    </row>
    <row r="1072" spans="1:15" x14ac:dyDescent="0.3">
      <c r="A1072" t="s">
        <v>5736</v>
      </c>
      <c r="B1072" t="s">
        <v>5737</v>
      </c>
      <c r="C1072" t="s">
        <v>9</v>
      </c>
      <c r="D1072" t="s">
        <v>4092</v>
      </c>
      <c r="E1072" t="s">
        <v>5900</v>
      </c>
      <c r="F1072" t="s">
        <v>49</v>
      </c>
      <c r="G1072">
        <f>ROUND(Personalities_yearOfDeath[[#This Row],[value]],2)</f>
        <v>1951</v>
      </c>
      <c r="H1072" t="s">
        <v>1883</v>
      </c>
      <c r="I1072" t="s">
        <v>1884</v>
      </c>
      <c r="J1072" t="s">
        <v>36</v>
      </c>
      <c r="K1072" t="s">
        <v>13</v>
      </c>
      <c r="L1072" t="s">
        <v>5738</v>
      </c>
      <c r="M1072" t="s">
        <v>1884</v>
      </c>
      <c r="N1072">
        <f t="shared" si="16"/>
        <v>1</v>
      </c>
      <c r="O10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Fritz Thyssen?</v>
      </c>
    </row>
    <row r="1073" spans="1:15" x14ac:dyDescent="0.3">
      <c r="A1073" t="s">
        <v>5739</v>
      </c>
      <c r="B1073" t="s">
        <v>5740</v>
      </c>
      <c r="C1073" t="s">
        <v>9</v>
      </c>
      <c r="D1073" t="s">
        <v>4092</v>
      </c>
      <c r="E1073" t="s">
        <v>5900</v>
      </c>
      <c r="F1073" t="s">
        <v>62</v>
      </c>
      <c r="G1073">
        <f>ROUND(Personalities_yearOfDeath[[#This Row],[value]],2)</f>
        <v>1913</v>
      </c>
      <c r="H1073" t="s">
        <v>1883</v>
      </c>
      <c r="I1073" t="s">
        <v>1884</v>
      </c>
      <c r="J1073" t="s">
        <v>36</v>
      </c>
      <c r="K1073" t="s">
        <v>13</v>
      </c>
      <c r="L1073" t="s">
        <v>5741</v>
      </c>
      <c r="M1073" t="s">
        <v>1884</v>
      </c>
      <c r="N1073">
        <f t="shared" si="16"/>
        <v>1</v>
      </c>
      <c r="O10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Hermann, Prince of Hohenlohe-Langenburg?</v>
      </c>
    </row>
    <row r="1074" spans="1:15" x14ac:dyDescent="0.3">
      <c r="A1074" t="s">
        <v>5742</v>
      </c>
      <c r="B1074" t="s">
        <v>5743</v>
      </c>
      <c r="C1074" t="s">
        <v>9</v>
      </c>
      <c r="D1074" t="s">
        <v>4092</v>
      </c>
      <c r="E1074" t="s">
        <v>5900</v>
      </c>
      <c r="F1074" t="s">
        <v>463</v>
      </c>
      <c r="G1074">
        <f>ROUND(Personalities_yearOfDeath[[#This Row],[value]],2)</f>
        <v>1893</v>
      </c>
      <c r="H1074" t="s">
        <v>1883</v>
      </c>
      <c r="I1074" t="s">
        <v>1884</v>
      </c>
      <c r="J1074" t="s">
        <v>171</v>
      </c>
      <c r="K1074" t="s">
        <v>13</v>
      </c>
      <c r="L1074" t="s">
        <v>5744</v>
      </c>
      <c r="M1074" t="s">
        <v>1884</v>
      </c>
      <c r="N1074">
        <f t="shared" si="16"/>
        <v>1</v>
      </c>
      <c r="O10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Duke Maximilian Emanuel in Bavaria?</v>
      </c>
    </row>
    <row r="1075" spans="1:15" x14ac:dyDescent="0.3">
      <c r="A1075" t="s">
        <v>5745</v>
      </c>
      <c r="B1075" t="s">
        <v>5746</v>
      </c>
      <c r="C1075" t="s">
        <v>9</v>
      </c>
      <c r="D1075" t="s">
        <v>4092</v>
      </c>
      <c r="E1075" t="s">
        <v>5900</v>
      </c>
      <c r="F1075" t="s">
        <v>1161</v>
      </c>
      <c r="G1075">
        <f>ROUND(Personalities_yearOfDeath[[#This Row],[value]],2)</f>
        <v>1970</v>
      </c>
      <c r="H1075" t="s">
        <v>1883</v>
      </c>
      <c r="I1075" t="s">
        <v>1884</v>
      </c>
      <c r="J1075" t="s">
        <v>45</v>
      </c>
      <c r="K1075" t="s">
        <v>13</v>
      </c>
      <c r="L1075" t="s">
        <v>5747</v>
      </c>
      <c r="M1075" t="s">
        <v>1884</v>
      </c>
      <c r="N1075">
        <f t="shared" si="16"/>
        <v>1</v>
      </c>
      <c r="O10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Franz Schlegelberger?</v>
      </c>
    </row>
    <row r="1076" spans="1:15" x14ac:dyDescent="0.3">
      <c r="A1076" t="s">
        <v>5748</v>
      </c>
      <c r="B1076" t="s">
        <v>5749</v>
      </c>
      <c r="C1076" t="s">
        <v>9</v>
      </c>
      <c r="D1076" t="s">
        <v>4092</v>
      </c>
      <c r="E1076" t="s">
        <v>5900</v>
      </c>
      <c r="F1076" t="s">
        <v>1068</v>
      </c>
      <c r="G1076">
        <f>ROUND(Personalities_yearOfDeath[[#This Row],[value]],2)</f>
        <v>1934</v>
      </c>
      <c r="H1076" t="s">
        <v>1883</v>
      </c>
      <c r="I1076" t="s">
        <v>1884</v>
      </c>
      <c r="J1076" t="s">
        <v>254</v>
      </c>
      <c r="K1076" t="s">
        <v>13</v>
      </c>
      <c r="L1076" t="s">
        <v>5750</v>
      </c>
      <c r="M1076" t="s">
        <v>1884</v>
      </c>
      <c r="N1076">
        <f t="shared" si="16"/>
        <v>1</v>
      </c>
      <c r="O10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Karl Ernst?</v>
      </c>
    </row>
    <row r="1077" spans="1:15" x14ac:dyDescent="0.3">
      <c r="A1077" t="s">
        <v>5751</v>
      </c>
      <c r="B1077" t="s">
        <v>5752</v>
      </c>
      <c r="C1077" t="s">
        <v>9</v>
      </c>
      <c r="D1077" t="s">
        <v>4092</v>
      </c>
      <c r="E1077" t="s">
        <v>5900</v>
      </c>
      <c r="F1077" t="s">
        <v>170</v>
      </c>
      <c r="G1077">
        <f>ROUND(Personalities_yearOfDeath[[#This Row],[value]],2)</f>
        <v>1860</v>
      </c>
      <c r="H1077" t="s">
        <v>1883</v>
      </c>
      <c r="I1077" t="s">
        <v>1884</v>
      </c>
      <c r="J1077" t="s">
        <v>45</v>
      </c>
      <c r="K1077" t="s">
        <v>13</v>
      </c>
      <c r="L1077" t="s">
        <v>5753</v>
      </c>
      <c r="M1077" t="s">
        <v>1884</v>
      </c>
      <c r="N1077">
        <f t="shared" si="16"/>
        <v>1</v>
      </c>
      <c r="O10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Ernst I, Prince of Hohenlohe-Langenburg?</v>
      </c>
    </row>
    <row r="1078" spans="1:15" x14ac:dyDescent="0.3">
      <c r="A1078" t="s">
        <v>5754</v>
      </c>
      <c r="B1078" t="s">
        <v>5755</v>
      </c>
      <c r="C1078" t="s">
        <v>9</v>
      </c>
      <c r="D1078" t="s">
        <v>4092</v>
      </c>
      <c r="E1078" t="s">
        <v>5900</v>
      </c>
      <c r="F1078" t="s">
        <v>4139</v>
      </c>
      <c r="G1078">
        <f>ROUND(Personalities_yearOfDeath[[#This Row],[value]],2)</f>
        <v>2018</v>
      </c>
      <c r="H1078" t="s">
        <v>1883</v>
      </c>
      <c r="I1078" t="s">
        <v>1884</v>
      </c>
      <c r="J1078" t="s">
        <v>114</v>
      </c>
      <c r="K1078" t="s">
        <v>13</v>
      </c>
      <c r="L1078" t="s">
        <v>5756</v>
      </c>
      <c r="M1078" t="s">
        <v>1884</v>
      </c>
      <c r="N1078">
        <f t="shared" si="16"/>
        <v>1</v>
      </c>
      <c r="O10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Gudrun Burwitz?</v>
      </c>
    </row>
    <row r="1079" spans="1:15" x14ac:dyDescent="0.3">
      <c r="A1079" t="s">
        <v>5757</v>
      </c>
      <c r="B1079" t="s">
        <v>5758</v>
      </c>
      <c r="C1079" t="s">
        <v>9</v>
      </c>
      <c r="D1079" t="s">
        <v>4092</v>
      </c>
      <c r="E1079" t="s">
        <v>5900</v>
      </c>
      <c r="F1079" t="s">
        <v>1064</v>
      </c>
      <c r="G1079">
        <f>ROUND(Personalities_yearOfDeath[[#This Row],[value]],2)</f>
        <v>1966</v>
      </c>
      <c r="H1079" t="s">
        <v>1883</v>
      </c>
      <c r="I1079" t="s">
        <v>1884</v>
      </c>
      <c r="J1079" t="s">
        <v>86</v>
      </c>
      <c r="K1079" t="s">
        <v>13</v>
      </c>
      <c r="L1079" t="s">
        <v>5759</v>
      </c>
      <c r="M1079" t="s">
        <v>1884</v>
      </c>
      <c r="N1079">
        <f t="shared" si="16"/>
        <v>1</v>
      </c>
      <c r="O10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Herbert Otto Gille?</v>
      </c>
    </row>
    <row r="1080" spans="1:15" x14ac:dyDescent="0.3">
      <c r="A1080" t="s">
        <v>5760</v>
      </c>
      <c r="B1080" t="s">
        <v>5761</v>
      </c>
      <c r="C1080" t="s">
        <v>9</v>
      </c>
      <c r="D1080" t="s">
        <v>4092</v>
      </c>
      <c r="E1080" t="s">
        <v>5900</v>
      </c>
      <c r="F1080" t="s">
        <v>1607</v>
      </c>
      <c r="G1080">
        <f>ROUND(Personalities_yearOfDeath[[#This Row],[value]],2)</f>
        <v>1772</v>
      </c>
      <c r="H1080" t="s">
        <v>1883</v>
      </c>
      <c r="I1080" t="s">
        <v>1884</v>
      </c>
      <c r="J1080" t="s">
        <v>59</v>
      </c>
      <c r="K1080" t="s">
        <v>13</v>
      </c>
      <c r="L1080" t="s">
        <v>5762</v>
      </c>
      <c r="M1080" t="s">
        <v>1884</v>
      </c>
      <c r="N1080">
        <f t="shared" si="16"/>
        <v>1</v>
      </c>
      <c r="O10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Johann Friedrich Struensee?</v>
      </c>
    </row>
    <row r="1081" spans="1:15" x14ac:dyDescent="0.3">
      <c r="A1081" t="s">
        <v>5763</v>
      </c>
      <c r="B1081" t="s">
        <v>5764</v>
      </c>
      <c r="C1081" t="s">
        <v>9</v>
      </c>
      <c r="D1081" t="s">
        <v>4092</v>
      </c>
      <c r="E1081" t="s">
        <v>5900</v>
      </c>
      <c r="F1081" t="s">
        <v>1115</v>
      </c>
      <c r="G1081">
        <f>ROUND(Personalities_yearOfDeath[[#This Row],[value]],2)</f>
        <v>1926</v>
      </c>
      <c r="H1081" t="s">
        <v>1883</v>
      </c>
      <c r="I1081" t="s">
        <v>1884</v>
      </c>
      <c r="J1081" t="s">
        <v>45</v>
      </c>
      <c r="K1081" t="s">
        <v>13</v>
      </c>
      <c r="L1081" t="s">
        <v>5765</v>
      </c>
      <c r="M1081" t="s">
        <v>1884</v>
      </c>
      <c r="N1081">
        <f t="shared" si="16"/>
        <v>1</v>
      </c>
      <c r="O10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Josias von Heeringen?</v>
      </c>
    </row>
    <row r="1082" spans="1:15" x14ac:dyDescent="0.3">
      <c r="A1082" t="s">
        <v>5766</v>
      </c>
      <c r="B1082" t="s">
        <v>5767</v>
      </c>
      <c r="C1082" t="s">
        <v>9</v>
      </c>
      <c r="D1082" t="s">
        <v>4092</v>
      </c>
      <c r="E1082" t="s">
        <v>5900</v>
      </c>
      <c r="F1082" t="s">
        <v>4136</v>
      </c>
      <c r="G1082">
        <f>ROUND(Personalities_yearOfDeath[[#This Row],[value]],2)</f>
        <v>2015</v>
      </c>
      <c r="H1082" t="s">
        <v>1883</v>
      </c>
      <c r="I1082" t="s">
        <v>1884</v>
      </c>
      <c r="J1082" t="s">
        <v>149</v>
      </c>
      <c r="K1082" t="s">
        <v>13</v>
      </c>
      <c r="L1082" t="s">
        <v>5768</v>
      </c>
      <c r="M1082" t="s">
        <v>1884</v>
      </c>
      <c r="N1082">
        <f t="shared" si="16"/>
        <v>1</v>
      </c>
      <c r="O10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Egon Bahr?</v>
      </c>
    </row>
    <row r="1083" spans="1:15" x14ac:dyDescent="0.3">
      <c r="A1083" t="s">
        <v>5769</v>
      </c>
      <c r="B1083" t="s">
        <v>5770</v>
      </c>
      <c r="C1083" t="s">
        <v>9</v>
      </c>
      <c r="D1083" t="s">
        <v>4092</v>
      </c>
      <c r="E1083" t="s">
        <v>5900</v>
      </c>
      <c r="F1083" t="s">
        <v>1845</v>
      </c>
      <c r="G1083">
        <f>ROUND(Personalities_yearOfDeath[[#This Row],[value]],2)</f>
        <v>1987</v>
      </c>
      <c r="H1083" t="s">
        <v>1883</v>
      </c>
      <c r="I1083" t="s">
        <v>1884</v>
      </c>
      <c r="J1083" t="s">
        <v>91</v>
      </c>
      <c r="K1083" t="s">
        <v>13</v>
      </c>
      <c r="L1083" t="s">
        <v>5771</v>
      </c>
      <c r="M1083" t="s">
        <v>1884</v>
      </c>
      <c r="N1083">
        <f t="shared" si="16"/>
        <v>1</v>
      </c>
      <c r="O108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Uwe Barschel?</v>
      </c>
    </row>
    <row r="1084" spans="1:15" x14ac:dyDescent="0.3">
      <c r="A1084" t="s">
        <v>5772</v>
      </c>
      <c r="B1084" t="s">
        <v>5773</v>
      </c>
      <c r="C1084" t="s">
        <v>9</v>
      </c>
      <c r="D1084" t="s">
        <v>4092</v>
      </c>
      <c r="E1084" t="s">
        <v>5900</v>
      </c>
      <c r="F1084" t="s">
        <v>1556</v>
      </c>
      <c r="G1084">
        <f>ROUND(Personalities_yearOfDeath[[#This Row],[value]],2)</f>
        <v>1945</v>
      </c>
      <c r="H1084" t="s">
        <v>1883</v>
      </c>
      <c r="I1084" t="s">
        <v>1884</v>
      </c>
      <c r="J1084" t="s">
        <v>254</v>
      </c>
      <c r="K1084" t="s">
        <v>13</v>
      </c>
      <c r="L1084" t="s">
        <v>5774</v>
      </c>
      <c r="M1084" t="s">
        <v>1884</v>
      </c>
      <c r="N1084">
        <f t="shared" si="16"/>
        <v>1</v>
      </c>
      <c r="O108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Eugen Bolz?</v>
      </c>
    </row>
    <row r="1085" spans="1:15" x14ac:dyDescent="0.3">
      <c r="A1085" t="s">
        <v>5775</v>
      </c>
      <c r="B1085" t="s">
        <v>5776</v>
      </c>
      <c r="C1085" t="s">
        <v>9</v>
      </c>
      <c r="D1085" t="s">
        <v>4092</v>
      </c>
      <c r="E1085" t="s">
        <v>5900</v>
      </c>
      <c r="F1085" t="s">
        <v>1767</v>
      </c>
      <c r="G1085">
        <f>ROUND(Personalities_yearOfDeath[[#This Row],[value]],2)</f>
        <v>1982</v>
      </c>
      <c r="H1085" t="s">
        <v>1883</v>
      </c>
      <c r="I1085" t="s">
        <v>1884</v>
      </c>
      <c r="J1085" t="s">
        <v>91</v>
      </c>
      <c r="K1085" t="s">
        <v>13</v>
      </c>
      <c r="L1085" t="s">
        <v>5777</v>
      </c>
      <c r="M1085" t="s">
        <v>1884</v>
      </c>
      <c r="N1085">
        <f t="shared" si="16"/>
        <v>1</v>
      </c>
      <c r="O108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Hubert Lanz?</v>
      </c>
    </row>
    <row r="1086" spans="1:15" x14ac:dyDescent="0.3">
      <c r="A1086" t="s">
        <v>5778</v>
      </c>
      <c r="B1086" t="s">
        <v>5779</v>
      </c>
      <c r="C1086" t="s">
        <v>9</v>
      </c>
      <c r="D1086" t="s">
        <v>4092</v>
      </c>
      <c r="E1086" t="s">
        <v>5900</v>
      </c>
      <c r="F1086" t="s">
        <v>1556</v>
      </c>
      <c r="G1086">
        <f>ROUND(Personalities_yearOfDeath[[#This Row],[value]],2)</f>
        <v>1945</v>
      </c>
      <c r="H1086" t="s">
        <v>1883</v>
      </c>
      <c r="I1086" t="s">
        <v>1884</v>
      </c>
      <c r="J1086" t="s">
        <v>86</v>
      </c>
      <c r="K1086" t="s">
        <v>13</v>
      </c>
      <c r="L1086" t="s">
        <v>5780</v>
      </c>
      <c r="M1086" t="s">
        <v>1884</v>
      </c>
      <c r="N1086">
        <f t="shared" si="16"/>
        <v>1</v>
      </c>
      <c r="O108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Richard Glücks?</v>
      </c>
    </row>
    <row r="1087" spans="1:15" x14ac:dyDescent="0.3">
      <c r="A1087" t="s">
        <v>5781</v>
      </c>
      <c r="B1087" t="s">
        <v>5782</v>
      </c>
      <c r="C1087" t="s">
        <v>9</v>
      </c>
      <c r="D1087" t="s">
        <v>4092</v>
      </c>
      <c r="E1087" t="s">
        <v>5900</v>
      </c>
      <c r="F1087" t="s">
        <v>117</v>
      </c>
      <c r="G1087">
        <f>ROUND(Personalities_yearOfDeath[[#This Row],[value]],2)</f>
        <v>1953</v>
      </c>
      <c r="H1087" t="s">
        <v>1883</v>
      </c>
      <c r="I1087" t="s">
        <v>1884</v>
      </c>
      <c r="J1087" t="s">
        <v>105</v>
      </c>
      <c r="K1087" t="s">
        <v>13</v>
      </c>
      <c r="L1087" t="s">
        <v>5783</v>
      </c>
      <c r="M1087" t="s">
        <v>1884</v>
      </c>
      <c r="N1087">
        <f t="shared" si="16"/>
        <v>1</v>
      </c>
      <c r="O108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Otto Meissner?</v>
      </c>
    </row>
    <row r="1088" spans="1:15" x14ac:dyDescent="0.3">
      <c r="A1088" t="s">
        <v>5784</v>
      </c>
      <c r="B1088" t="s">
        <v>5785</v>
      </c>
      <c r="C1088" t="s">
        <v>9</v>
      </c>
      <c r="D1088" t="s">
        <v>4092</v>
      </c>
      <c r="E1088" t="s">
        <v>5900</v>
      </c>
      <c r="F1088" t="s">
        <v>273</v>
      </c>
      <c r="G1088">
        <f>ROUND(Personalities_yearOfDeath[[#This Row],[value]],2)</f>
        <v>1939</v>
      </c>
      <c r="H1088" t="s">
        <v>1883</v>
      </c>
      <c r="I1088" t="s">
        <v>1884</v>
      </c>
      <c r="J1088" t="s">
        <v>12</v>
      </c>
      <c r="K1088" t="s">
        <v>13</v>
      </c>
      <c r="L1088" t="s">
        <v>5786</v>
      </c>
      <c r="M1088" t="s">
        <v>1884</v>
      </c>
      <c r="N1088">
        <f t="shared" si="16"/>
        <v>1</v>
      </c>
      <c r="O108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Wojciech Korfanty?</v>
      </c>
    </row>
    <row r="1089" spans="1:15" x14ac:dyDescent="0.3">
      <c r="A1089" t="s">
        <v>5787</v>
      </c>
      <c r="B1089" t="s">
        <v>5788</v>
      </c>
      <c r="C1089" t="s">
        <v>9</v>
      </c>
      <c r="D1089" t="s">
        <v>4092</v>
      </c>
      <c r="E1089" t="s">
        <v>5900</v>
      </c>
      <c r="F1089" t="s">
        <v>648</v>
      </c>
      <c r="G1089">
        <f>ROUND(Personalities_yearOfDeath[[#This Row],[value]],2)</f>
        <v>1756</v>
      </c>
      <c r="H1089" t="s">
        <v>1883</v>
      </c>
      <c r="I1089" t="s">
        <v>1884</v>
      </c>
      <c r="J1089" t="s">
        <v>277</v>
      </c>
      <c r="K1089" t="s">
        <v>13</v>
      </c>
      <c r="L1089" t="s">
        <v>5789</v>
      </c>
      <c r="M1089" t="s">
        <v>1884</v>
      </c>
      <c r="N1089">
        <f t="shared" si="16"/>
        <v>1</v>
      </c>
      <c r="O108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Princess Marie Auguste of Thurn and Taxis?</v>
      </c>
    </row>
    <row r="1090" spans="1:15" x14ac:dyDescent="0.3">
      <c r="A1090" t="s">
        <v>5790</v>
      </c>
      <c r="B1090" t="s">
        <v>5791</v>
      </c>
      <c r="C1090" t="s">
        <v>9</v>
      </c>
      <c r="D1090" t="s">
        <v>4092</v>
      </c>
      <c r="E1090" t="s">
        <v>5900</v>
      </c>
      <c r="F1090" t="s">
        <v>1767</v>
      </c>
      <c r="G1090">
        <f>ROUND(Personalities_yearOfDeath[[#This Row],[value]],2)</f>
        <v>1982</v>
      </c>
      <c r="H1090" t="s">
        <v>1883</v>
      </c>
      <c r="I1090" t="s">
        <v>1884</v>
      </c>
      <c r="J1090" t="s">
        <v>73</v>
      </c>
      <c r="K1090" t="s">
        <v>13</v>
      </c>
      <c r="L1090" t="s">
        <v>5792</v>
      </c>
      <c r="M1090" t="s">
        <v>1884</v>
      </c>
      <c r="N1090">
        <f t="shared" ref="N1090:N1153" si="17">COUNTIF(B:B,B1090)</f>
        <v>1</v>
      </c>
      <c r="O109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Alexander Abusch?</v>
      </c>
    </row>
    <row r="1091" spans="1:15" x14ac:dyDescent="0.3">
      <c r="A1091" t="s">
        <v>5793</v>
      </c>
      <c r="B1091" t="s">
        <v>5794</v>
      </c>
      <c r="C1091" t="s">
        <v>9</v>
      </c>
      <c r="D1091" t="s">
        <v>4092</v>
      </c>
      <c r="E1091" t="s">
        <v>5900</v>
      </c>
      <c r="F1091" t="s">
        <v>996</v>
      </c>
      <c r="G1091">
        <f>ROUND(Personalities_yearOfDeath[[#This Row],[value]],2)</f>
        <v>1890</v>
      </c>
      <c r="H1091" t="s">
        <v>1883</v>
      </c>
      <c r="I1091" t="s">
        <v>1884</v>
      </c>
      <c r="J1091" t="s">
        <v>114</v>
      </c>
      <c r="K1091" t="s">
        <v>13</v>
      </c>
      <c r="L1091" t="s">
        <v>5795</v>
      </c>
      <c r="M1091" t="s">
        <v>1884</v>
      </c>
      <c r="N1091">
        <f t="shared" si="17"/>
        <v>1</v>
      </c>
      <c r="O109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Ignaz von Döllinger?</v>
      </c>
    </row>
    <row r="1092" spans="1:15" x14ac:dyDescent="0.3">
      <c r="A1092" t="s">
        <v>5796</v>
      </c>
      <c r="B1092" t="s">
        <v>5797</v>
      </c>
      <c r="C1092" t="s">
        <v>9</v>
      </c>
      <c r="D1092" t="s">
        <v>4092</v>
      </c>
      <c r="E1092" t="s">
        <v>5900</v>
      </c>
      <c r="F1092" t="s">
        <v>680</v>
      </c>
      <c r="G1092">
        <f>ROUND(Personalities_yearOfDeath[[#This Row],[value]],2)</f>
        <v>1919</v>
      </c>
      <c r="H1092" t="s">
        <v>1883</v>
      </c>
      <c r="I1092" t="s">
        <v>1884</v>
      </c>
      <c r="J1092" t="s">
        <v>149</v>
      </c>
      <c r="K1092" t="s">
        <v>13</v>
      </c>
      <c r="L1092" t="s">
        <v>5798</v>
      </c>
      <c r="M1092" t="s">
        <v>1884</v>
      </c>
      <c r="N1092">
        <f t="shared" si="17"/>
        <v>1</v>
      </c>
      <c r="O109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Gustav Landauer?</v>
      </c>
    </row>
    <row r="1093" spans="1:15" x14ac:dyDescent="0.3">
      <c r="A1093" t="s">
        <v>5799</v>
      </c>
      <c r="B1093" t="s">
        <v>5800</v>
      </c>
      <c r="C1093" t="s">
        <v>9</v>
      </c>
      <c r="D1093" t="s">
        <v>4092</v>
      </c>
      <c r="E1093" t="s">
        <v>5900</v>
      </c>
      <c r="F1093" t="s">
        <v>756</v>
      </c>
      <c r="G1093">
        <f>ROUND(Personalities_yearOfDeath[[#This Row],[value]],2)</f>
        <v>1711</v>
      </c>
      <c r="H1093" t="s">
        <v>1883</v>
      </c>
      <c r="I1093" t="s">
        <v>1884</v>
      </c>
      <c r="J1093" t="s">
        <v>149</v>
      </c>
      <c r="K1093" t="s">
        <v>13</v>
      </c>
      <c r="L1093" t="s">
        <v>5801</v>
      </c>
      <c r="M1093" t="s">
        <v>1884</v>
      </c>
      <c r="N1093">
        <f t="shared" si="17"/>
        <v>1</v>
      </c>
      <c r="O109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William Friso?</v>
      </c>
    </row>
    <row r="1094" spans="1:15" x14ac:dyDescent="0.3">
      <c r="A1094" t="s">
        <v>5802</v>
      </c>
      <c r="B1094" t="s">
        <v>5803</v>
      </c>
      <c r="C1094" t="s">
        <v>9</v>
      </c>
      <c r="D1094" t="s">
        <v>4092</v>
      </c>
      <c r="E1094" t="s">
        <v>5900</v>
      </c>
      <c r="F1094" t="s">
        <v>273</v>
      </c>
      <c r="G1094">
        <f>ROUND(Personalities_yearOfDeath[[#This Row],[value]],2)</f>
        <v>1939</v>
      </c>
      <c r="H1094" t="s">
        <v>1883</v>
      </c>
      <c r="I1094" t="s">
        <v>1884</v>
      </c>
      <c r="J1094" t="s">
        <v>180</v>
      </c>
      <c r="K1094" t="s">
        <v>13</v>
      </c>
      <c r="L1094" t="s">
        <v>5804</v>
      </c>
      <c r="M1094" t="s">
        <v>1884</v>
      </c>
      <c r="N1094">
        <f t="shared" si="17"/>
        <v>1</v>
      </c>
      <c r="O109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Otto Wels?</v>
      </c>
    </row>
    <row r="1095" spans="1:15" x14ac:dyDescent="0.3">
      <c r="A1095" t="s">
        <v>5805</v>
      </c>
      <c r="B1095" t="s">
        <v>5806</v>
      </c>
      <c r="C1095" t="s">
        <v>9</v>
      </c>
      <c r="D1095" t="s">
        <v>4092</v>
      </c>
      <c r="E1095" t="s">
        <v>5900</v>
      </c>
      <c r="F1095" t="s">
        <v>868</v>
      </c>
      <c r="G1095">
        <f>ROUND(Personalities_yearOfDeath[[#This Row],[value]],2)</f>
        <v>1960</v>
      </c>
      <c r="H1095" t="s">
        <v>1883</v>
      </c>
      <c r="I1095" t="s">
        <v>1884</v>
      </c>
      <c r="J1095" t="s">
        <v>91</v>
      </c>
      <c r="K1095" t="s">
        <v>13</v>
      </c>
      <c r="L1095" t="s">
        <v>5807</v>
      </c>
      <c r="M1095" t="s">
        <v>1884</v>
      </c>
      <c r="N1095">
        <f t="shared" si="17"/>
        <v>1</v>
      </c>
      <c r="O109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Oskar von Hindenburg?</v>
      </c>
    </row>
    <row r="1096" spans="1:15" x14ac:dyDescent="0.3">
      <c r="A1096" t="s">
        <v>5808</v>
      </c>
      <c r="B1096" t="s">
        <v>5809</v>
      </c>
      <c r="C1096" t="s">
        <v>9</v>
      </c>
      <c r="D1096" t="s">
        <v>4092</v>
      </c>
      <c r="E1096" t="s">
        <v>5900</v>
      </c>
      <c r="F1096" t="s">
        <v>160</v>
      </c>
      <c r="G1096">
        <f>ROUND(Personalities_yearOfDeath[[#This Row],[value]],2)</f>
        <v>1963</v>
      </c>
      <c r="H1096" t="s">
        <v>1883</v>
      </c>
      <c r="I1096" t="s">
        <v>1884</v>
      </c>
      <c r="J1096" t="s">
        <v>277</v>
      </c>
      <c r="K1096" t="s">
        <v>13</v>
      </c>
      <c r="L1096" t="s">
        <v>5810</v>
      </c>
      <c r="M1096" t="s">
        <v>1884</v>
      </c>
      <c r="N1096">
        <f t="shared" si="17"/>
        <v>1</v>
      </c>
      <c r="O109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Erich Ollenhauer?</v>
      </c>
    </row>
    <row r="1097" spans="1:15" x14ac:dyDescent="0.3">
      <c r="A1097" t="s">
        <v>5811</v>
      </c>
      <c r="B1097" t="s">
        <v>5812</v>
      </c>
      <c r="C1097" t="s">
        <v>9</v>
      </c>
      <c r="D1097" t="s">
        <v>4092</v>
      </c>
      <c r="E1097" t="s">
        <v>5900</v>
      </c>
      <c r="F1097" t="s">
        <v>5813</v>
      </c>
      <c r="G1097">
        <f>ROUND(Personalities_yearOfDeath[[#This Row],[value]],2)</f>
        <v>1589</v>
      </c>
      <c r="H1097" t="s">
        <v>1883</v>
      </c>
      <c r="I1097" t="s">
        <v>1884</v>
      </c>
      <c r="J1097" t="s">
        <v>91</v>
      </c>
      <c r="K1097" t="s">
        <v>13</v>
      </c>
      <c r="L1097" t="s">
        <v>5814</v>
      </c>
      <c r="M1097" t="s">
        <v>1884</v>
      </c>
      <c r="N1097">
        <f t="shared" si="17"/>
        <v>1</v>
      </c>
      <c r="O109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Julius, Duke of Brunswick-Lüneburg?</v>
      </c>
    </row>
    <row r="1098" spans="1:15" x14ac:dyDescent="0.3">
      <c r="A1098" t="s">
        <v>5815</v>
      </c>
      <c r="B1098" t="s">
        <v>5816</v>
      </c>
      <c r="C1098" t="s">
        <v>9</v>
      </c>
      <c r="D1098" t="s">
        <v>4092</v>
      </c>
      <c r="E1098" t="s">
        <v>5900</v>
      </c>
      <c r="F1098" t="s">
        <v>433</v>
      </c>
      <c r="G1098">
        <f>ROUND(Personalities_yearOfDeath[[#This Row],[value]],2)</f>
        <v>1917</v>
      </c>
      <c r="H1098" t="s">
        <v>1883</v>
      </c>
      <c r="I1098" t="s">
        <v>1884</v>
      </c>
      <c r="J1098" t="s">
        <v>23</v>
      </c>
      <c r="K1098" t="s">
        <v>13</v>
      </c>
      <c r="L1098" t="s">
        <v>5817</v>
      </c>
      <c r="M1098" t="s">
        <v>1884</v>
      </c>
      <c r="N1098">
        <f t="shared" si="17"/>
        <v>1</v>
      </c>
      <c r="O109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Gustav von Schmoller?</v>
      </c>
    </row>
    <row r="1099" spans="1:15" x14ac:dyDescent="0.3">
      <c r="A1099" t="s">
        <v>5818</v>
      </c>
      <c r="B1099" t="s">
        <v>5819</v>
      </c>
      <c r="C1099" t="s">
        <v>9</v>
      </c>
      <c r="D1099" t="s">
        <v>4092</v>
      </c>
      <c r="E1099" t="s">
        <v>5900</v>
      </c>
      <c r="F1099" t="s">
        <v>270</v>
      </c>
      <c r="G1099">
        <f>ROUND(Personalities_yearOfDeath[[#This Row],[value]],2)</f>
        <v>1896</v>
      </c>
      <c r="H1099" t="s">
        <v>1883</v>
      </c>
      <c r="I1099" t="s">
        <v>1884</v>
      </c>
      <c r="J1099" t="s">
        <v>63</v>
      </c>
      <c r="K1099" t="s">
        <v>13</v>
      </c>
      <c r="L1099" t="s">
        <v>5820</v>
      </c>
      <c r="M1099" t="s">
        <v>1884</v>
      </c>
      <c r="N1099">
        <f t="shared" si="17"/>
        <v>1</v>
      </c>
      <c r="O109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Heinrich von Treitschke?</v>
      </c>
    </row>
    <row r="1100" spans="1:15" x14ac:dyDescent="0.3">
      <c r="A1100" t="s">
        <v>5821</v>
      </c>
      <c r="B1100" t="s">
        <v>5822</v>
      </c>
      <c r="C1100" t="s">
        <v>9</v>
      </c>
      <c r="D1100" t="s">
        <v>4092</v>
      </c>
      <c r="E1100" t="s">
        <v>5900</v>
      </c>
      <c r="F1100" t="s">
        <v>4114</v>
      </c>
      <c r="G1100">
        <f>ROUND(Personalities_yearOfDeath[[#This Row],[value]],2)</f>
        <v>2012</v>
      </c>
      <c r="H1100" t="s">
        <v>1883</v>
      </c>
      <c r="I1100" t="s">
        <v>1884</v>
      </c>
      <c r="J1100" t="s">
        <v>91</v>
      </c>
      <c r="K1100" t="s">
        <v>13</v>
      </c>
      <c r="L1100" t="s">
        <v>5823</v>
      </c>
      <c r="M1100" t="s">
        <v>1884</v>
      </c>
      <c r="N1100">
        <f t="shared" si="17"/>
        <v>1</v>
      </c>
      <c r="O110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Georg Leber?</v>
      </c>
    </row>
    <row r="1101" spans="1:15" x14ac:dyDescent="0.3">
      <c r="A1101" t="s">
        <v>5824</v>
      </c>
      <c r="B1101" t="s">
        <v>5825</v>
      </c>
      <c r="C1101" t="s">
        <v>9</v>
      </c>
      <c r="D1101" t="s">
        <v>4092</v>
      </c>
      <c r="E1101" t="s">
        <v>5900</v>
      </c>
      <c r="F1101" t="s">
        <v>4094</v>
      </c>
      <c r="G1101">
        <f>ROUND(Personalities_yearOfDeath[[#This Row],[value]],2)</f>
        <v>1985</v>
      </c>
      <c r="H1101" t="s">
        <v>1883</v>
      </c>
      <c r="I1101" t="s">
        <v>1884</v>
      </c>
      <c r="J1101" t="s">
        <v>36</v>
      </c>
      <c r="K1101" t="s">
        <v>13</v>
      </c>
      <c r="L1101" t="s">
        <v>5826</v>
      </c>
      <c r="M1101" t="s">
        <v>1884</v>
      </c>
      <c r="N1101">
        <f t="shared" si="17"/>
        <v>1</v>
      </c>
      <c r="O110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Heinz Hoffmann?</v>
      </c>
    </row>
    <row r="1102" spans="1:15" x14ac:dyDescent="0.3">
      <c r="A1102" t="s">
        <v>5827</v>
      </c>
      <c r="B1102" t="s">
        <v>5828</v>
      </c>
      <c r="C1102" t="s">
        <v>9</v>
      </c>
      <c r="D1102" t="s">
        <v>4092</v>
      </c>
      <c r="E1102" t="s">
        <v>5900</v>
      </c>
      <c r="F1102" t="s">
        <v>1068</v>
      </c>
      <c r="G1102">
        <f>ROUND(Personalities_yearOfDeath[[#This Row],[value]],2)</f>
        <v>1934</v>
      </c>
      <c r="H1102" t="s">
        <v>1883</v>
      </c>
      <c r="I1102" t="s">
        <v>1884</v>
      </c>
      <c r="J1102" t="s">
        <v>277</v>
      </c>
      <c r="K1102" t="s">
        <v>13</v>
      </c>
      <c r="L1102" t="s">
        <v>5829</v>
      </c>
      <c r="M1102" t="s">
        <v>1884</v>
      </c>
      <c r="N1102">
        <f t="shared" si="17"/>
        <v>1</v>
      </c>
      <c r="O110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Karl von Einem?</v>
      </c>
    </row>
    <row r="1103" spans="1:15" x14ac:dyDescent="0.3">
      <c r="A1103" t="s">
        <v>5830</v>
      </c>
      <c r="B1103" t="s">
        <v>5831</v>
      </c>
      <c r="C1103" t="s">
        <v>9</v>
      </c>
      <c r="D1103" t="s">
        <v>4092</v>
      </c>
      <c r="E1103" t="s">
        <v>5900</v>
      </c>
      <c r="F1103" t="s">
        <v>273</v>
      </c>
      <c r="G1103">
        <f>ROUND(Personalities_yearOfDeath[[#This Row],[value]],2)</f>
        <v>1939</v>
      </c>
      <c r="H1103" t="s">
        <v>1883</v>
      </c>
      <c r="I1103" t="s">
        <v>1884</v>
      </c>
      <c r="J1103" t="s">
        <v>254</v>
      </c>
      <c r="K1103" t="s">
        <v>13</v>
      </c>
      <c r="L1103" t="s">
        <v>5832</v>
      </c>
      <c r="M1103" t="s">
        <v>1884</v>
      </c>
      <c r="N1103">
        <f t="shared" si="17"/>
        <v>1</v>
      </c>
      <c r="O110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Otto Rahn?</v>
      </c>
    </row>
    <row r="1104" spans="1:15" x14ac:dyDescent="0.3">
      <c r="A1104" t="s">
        <v>5833</v>
      </c>
      <c r="B1104" t="s">
        <v>5834</v>
      </c>
      <c r="C1104" t="s">
        <v>9</v>
      </c>
      <c r="D1104" t="s">
        <v>4092</v>
      </c>
      <c r="E1104" t="s">
        <v>5900</v>
      </c>
      <c r="F1104" t="s">
        <v>22</v>
      </c>
      <c r="G1104">
        <f>ROUND(Personalities_yearOfDeath[[#This Row],[value]],2)</f>
        <v>1931</v>
      </c>
      <c r="H1104" t="s">
        <v>1883</v>
      </c>
      <c r="I1104" t="s">
        <v>1884</v>
      </c>
      <c r="J1104" t="s">
        <v>63</v>
      </c>
      <c r="K1104" t="s">
        <v>13</v>
      </c>
      <c r="L1104" t="s">
        <v>5835</v>
      </c>
      <c r="M1104" t="s">
        <v>1884</v>
      </c>
      <c r="N1104">
        <f t="shared" si="17"/>
        <v>1</v>
      </c>
      <c r="O110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Ulrich von Wilamowitz-Moellendorff?</v>
      </c>
    </row>
    <row r="1105" spans="1:15" x14ac:dyDescent="0.3">
      <c r="A1105" t="s">
        <v>5836</v>
      </c>
      <c r="B1105" t="s">
        <v>5837</v>
      </c>
      <c r="C1105" t="s">
        <v>9</v>
      </c>
      <c r="D1105" t="s">
        <v>4092</v>
      </c>
      <c r="E1105" t="s">
        <v>5900</v>
      </c>
      <c r="F1105" t="s">
        <v>398</v>
      </c>
      <c r="G1105">
        <f>ROUND(Personalities_yearOfDeath[[#This Row],[value]],2)</f>
        <v>1857</v>
      </c>
      <c r="H1105" t="s">
        <v>1883</v>
      </c>
      <c r="I1105" t="s">
        <v>1884</v>
      </c>
      <c r="J1105" t="s">
        <v>73</v>
      </c>
      <c r="K1105" t="s">
        <v>13</v>
      </c>
      <c r="L1105" t="s">
        <v>5838</v>
      </c>
      <c r="M1105" t="s">
        <v>1884</v>
      </c>
      <c r="N1105">
        <f t="shared" si="17"/>
        <v>1</v>
      </c>
      <c r="O110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Princess Theodolinde de Beauharnais of Leuchtenberg?</v>
      </c>
    </row>
    <row r="1106" spans="1:15" x14ac:dyDescent="0.3">
      <c r="A1106" t="s">
        <v>5839</v>
      </c>
      <c r="B1106" t="s">
        <v>5840</v>
      </c>
      <c r="C1106" t="s">
        <v>9</v>
      </c>
      <c r="D1106" t="s">
        <v>4092</v>
      </c>
      <c r="E1106" t="s">
        <v>5900</v>
      </c>
      <c r="F1106" t="s">
        <v>1767</v>
      </c>
      <c r="G1106">
        <f>ROUND(Personalities_yearOfDeath[[#This Row],[value]],2)</f>
        <v>1982</v>
      </c>
      <c r="H1106" t="s">
        <v>1883</v>
      </c>
      <c r="I1106" t="s">
        <v>1884</v>
      </c>
      <c r="J1106" t="s">
        <v>45</v>
      </c>
      <c r="K1106" t="s">
        <v>13</v>
      </c>
      <c r="L1106" t="s">
        <v>5841</v>
      </c>
      <c r="M1106" t="s">
        <v>1884</v>
      </c>
      <c r="N1106">
        <f t="shared" si="17"/>
        <v>1</v>
      </c>
      <c r="O110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Werner Naumann?</v>
      </c>
    </row>
    <row r="1107" spans="1:15" x14ac:dyDescent="0.3">
      <c r="A1107" t="s">
        <v>5842</v>
      </c>
      <c r="B1107" t="s">
        <v>5843</v>
      </c>
      <c r="C1107" t="s">
        <v>9</v>
      </c>
      <c r="D1107" t="s">
        <v>4092</v>
      </c>
      <c r="E1107" t="s">
        <v>5900</v>
      </c>
      <c r="F1107" t="s">
        <v>4136</v>
      </c>
      <c r="G1107">
        <f>ROUND(Personalities_yearOfDeath[[#This Row],[value]],2)</f>
        <v>2015</v>
      </c>
      <c r="H1107" t="s">
        <v>1883</v>
      </c>
      <c r="I1107" t="s">
        <v>1884</v>
      </c>
      <c r="J1107" t="s">
        <v>73</v>
      </c>
      <c r="K1107" t="s">
        <v>13</v>
      </c>
      <c r="L1107" t="s">
        <v>5844</v>
      </c>
      <c r="M1107" t="s">
        <v>1884</v>
      </c>
      <c r="N1107">
        <f t="shared" si="17"/>
        <v>1</v>
      </c>
      <c r="O110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Gerald Götting?</v>
      </c>
    </row>
    <row r="1108" spans="1:15" x14ac:dyDescent="0.3">
      <c r="A1108" t="s">
        <v>5845</v>
      </c>
      <c r="B1108" t="s">
        <v>5846</v>
      </c>
      <c r="C1108" t="s">
        <v>9</v>
      </c>
      <c r="D1108" t="s">
        <v>4092</v>
      </c>
      <c r="E1108" t="s">
        <v>5900</v>
      </c>
      <c r="F1108" t="s">
        <v>811</v>
      </c>
      <c r="G1108">
        <f>ROUND(Personalities_yearOfDeath[[#This Row],[value]],2)</f>
        <v>1962</v>
      </c>
      <c r="H1108" t="s">
        <v>1883</v>
      </c>
      <c r="I1108" t="s">
        <v>1884</v>
      </c>
      <c r="J1108" t="s">
        <v>110</v>
      </c>
      <c r="K1108" t="s">
        <v>13</v>
      </c>
      <c r="L1108" t="s">
        <v>5847</v>
      </c>
      <c r="M1108" t="s">
        <v>1884</v>
      </c>
      <c r="N1108">
        <f t="shared" si="17"/>
        <v>1</v>
      </c>
      <c r="O110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Wilhelm Ohnesorge?</v>
      </c>
    </row>
    <row r="1109" spans="1:15" x14ac:dyDescent="0.3">
      <c r="A1109" t="s">
        <v>5848</v>
      </c>
      <c r="B1109" t="s">
        <v>5849</v>
      </c>
      <c r="C1109" t="s">
        <v>9</v>
      </c>
      <c r="D1109" t="s">
        <v>4092</v>
      </c>
      <c r="E1109" t="s">
        <v>5900</v>
      </c>
      <c r="F1109" t="s">
        <v>1556</v>
      </c>
      <c r="G1109">
        <f>ROUND(Personalities_yearOfDeath[[#This Row],[value]],2)</f>
        <v>1945</v>
      </c>
      <c r="H1109" t="s">
        <v>1883</v>
      </c>
      <c r="I1109" t="s">
        <v>1884</v>
      </c>
      <c r="J1109" t="s">
        <v>73</v>
      </c>
      <c r="K1109" t="s">
        <v>13</v>
      </c>
      <c r="L1109" t="s">
        <v>5850</v>
      </c>
      <c r="M1109" t="s">
        <v>1884</v>
      </c>
      <c r="N1109">
        <f t="shared" si="17"/>
        <v>1</v>
      </c>
      <c r="O110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Martin Luther?</v>
      </c>
    </row>
    <row r="1110" spans="1:15" x14ac:dyDescent="0.3">
      <c r="A1110" t="s">
        <v>5851</v>
      </c>
      <c r="B1110" t="s">
        <v>5852</v>
      </c>
      <c r="C1110" t="s">
        <v>9</v>
      </c>
      <c r="D1110" t="s">
        <v>4092</v>
      </c>
      <c r="E1110" t="s">
        <v>5900</v>
      </c>
      <c r="F1110" t="s">
        <v>980</v>
      </c>
      <c r="G1110">
        <f>ROUND(Personalities_yearOfDeath[[#This Row],[value]],2)</f>
        <v>1767</v>
      </c>
      <c r="H1110" t="s">
        <v>1883</v>
      </c>
      <c r="I1110" t="s">
        <v>1884</v>
      </c>
      <c r="J1110" t="s">
        <v>110</v>
      </c>
      <c r="K1110" t="s">
        <v>13</v>
      </c>
      <c r="L1110" t="s">
        <v>5853</v>
      </c>
      <c r="M1110" t="s">
        <v>1884</v>
      </c>
      <c r="N1110">
        <f t="shared" si="17"/>
        <v>1</v>
      </c>
      <c r="O111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Burkhard Christoph von Münnich?</v>
      </c>
    </row>
    <row r="1111" spans="1:15" x14ac:dyDescent="0.3">
      <c r="A1111" t="s">
        <v>5854</v>
      </c>
      <c r="B1111" t="s">
        <v>5855</v>
      </c>
      <c r="C1111" t="s">
        <v>9</v>
      </c>
      <c r="D1111" t="s">
        <v>4092</v>
      </c>
      <c r="E1111" t="s">
        <v>5900</v>
      </c>
      <c r="F1111" t="s">
        <v>1619</v>
      </c>
      <c r="G1111">
        <f>ROUND(Personalities_yearOfDeath[[#This Row],[value]],2)</f>
        <v>1942</v>
      </c>
      <c r="H1111" t="s">
        <v>1883</v>
      </c>
      <c r="I1111" t="s">
        <v>1884</v>
      </c>
      <c r="J1111" t="s">
        <v>171</v>
      </c>
      <c r="K1111" t="s">
        <v>13</v>
      </c>
      <c r="L1111" t="s">
        <v>5856</v>
      </c>
      <c r="M1111" t="s">
        <v>1884</v>
      </c>
      <c r="N1111">
        <f t="shared" si="17"/>
        <v>1</v>
      </c>
      <c r="O111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Adolf Hühnlein?</v>
      </c>
    </row>
    <row r="1112" spans="1:15" x14ac:dyDescent="0.3">
      <c r="A1112" t="s">
        <v>5857</v>
      </c>
      <c r="B1112" t="s">
        <v>5858</v>
      </c>
      <c r="C1112" t="s">
        <v>9</v>
      </c>
      <c r="D1112" t="s">
        <v>4092</v>
      </c>
      <c r="E1112" t="s">
        <v>5900</v>
      </c>
      <c r="F1112" t="s">
        <v>1358</v>
      </c>
      <c r="G1112">
        <f>ROUND(Personalities_yearOfDeath[[#This Row],[value]],2)</f>
        <v>1837</v>
      </c>
      <c r="H1112" t="s">
        <v>1883</v>
      </c>
      <c r="I1112" t="s">
        <v>1884</v>
      </c>
      <c r="J1112" t="s">
        <v>45</v>
      </c>
      <c r="K1112" t="s">
        <v>13</v>
      </c>
      <c r="L1112" t="s">
        <v>5859</v>
      </c>
      <c r="M1112" t="s">
        <v>1884</v>
      </c>
      <c r="N1112">
        <f t="shared" si="17"/>
        <v>1</v>
      </c>
      <c r="O111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Duke Wilhelm in Bavaria?</v>
      </c>
    </row>
    <row r="1113" spans="1:15" x14ac:dyDescent="0.3">
      <c r="A1113" t="s">
        <v>5860</v>
      </c>
      <c r="B1113" t="s">
        <v>5861</v>
      </c>
      <c r="C1113" t="s">
        <v>9</v>
      </c>
      <c r="D1113" t="s">
        <v>4092</v>
      </c>
      <c r="E1113" t="s">
        <v>5900</v>
      </c>
      <c r="F1113" t="s">
        <v>588</v>
      </c>
      <c r="G1113">
        <f>ROUND(Personalities_yearOfDeath[[#This Row],[value]],2)</f>
        <v>1937</v>
      </c>
      <c r="H1113" t="s">
        <v>1883</v>
      </c>
      <c r="I1113" t="s">
        <v>1884</v>
      </c>
      <c r="J1113" t="s">
        <v>245</v>
      </c>
      <c r="K1113" t="s">
        <v>13</v>
      </c>
      <c r="L1113" t="s">
        <v>5862</v>
      </c>
      <c r="M1113" t="s">
        <v>1884</v>
      </c>
      <c r="N1113">
        <f t="shared" si="17"/>
        <v>1</v>
      </c>
      <c r="O111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Max von Gallwitz?</v>
      </c>
    </row>
    <row r="1114" spans="1:15" x14ac:dyDescent="0.3">
      <c r="A1114" t="s">
        <v>5863</v>
      </c>
      <c r="B1114" t="s">
        <v>5864</v>
      </c>
      <c r="C1114" t="s">
        <v>9</v>
      </c>
      <c r="D1114" t="s">
        <v>4092</v>
      </c>
      <c r="E1114" t="s">
        <v>5900</v>
      </c>
      <c r="F1114" t="s">
        <v>729</v>
      </c>
      <c r="G1114">
        <f>ROUND(Personalities_yearOfDeath[[#This Row],[value]],2)</f>
        <v>1795</v>
      </c>
      <c r="H1114" t="s">
        <v>1883</v>
      </c>
      <c r="I1114" t="s">
        <v>1884</v>
      </c>
      <c r="J1114" t="s">
        <v>322</v>
      </c>
      <c r="K1114" t="s">
        <v>13</v>
      </c>
      <c r="L1114" t="s">
        <v>5865</v>
      </c>
      <c r="M1114" t="s">
        <v>1884</v>
      </c>
      <c r="N1114">
        <f t="shared" si="17"/>
        <v>1</v>
      </c>
      <c r="O111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Ewald Friedrich von Hertzberg?</v>
      </c>
    </row>
    <row r="1115" spans="1:15" x14ac:dyDescent="0.3">
      <c r="A1115" t="s">
        <v>5866</v>
      </c>
      <c r="B1115" t="s">
        <v>5867</v>
      </c>
      <c r="C1115" t="s">
        <v>9</v>
      </c>
      <c r="D1115" t="s">
        <v>4092</v>
      </c>
      <c r="E1115" t="s">
        <v>5900</v>
      </c>
      <c r="F1115" t="s">
        <v>565</v>
      </c>
      <c r="G1115">
        <f>ROUND(Personalities_yearOfDeath[[#This Row],[value]],2)</f>
        <v>1875</v>
      </c>
      <c r="H1115" t="s">
        <v>1883</v>
      </c>
      <c r="I1115" t="s">
        <v>1884</v>
      </c>
      <c r="J1115" t="s">
        <v>171</v>
      </c>
      <c r="K1115" t="s">
        <v>13</v>
      </c>
      <c r="L1115" t="s">
        <v>5868</v>
      </c>
      <c r="M1115" t="s">
        <v>1884</v>
      </c>
      <c r="N1115">
        <f t="shared" si="17"/>
        <v>1</v>
      </c>
      <c r="O111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Heinrich Ewald?</v>
      </c>
    </row>
    <row r="1116" spans="1:15" x14ac:dyDescent="0.3">
      <c r="A1116" t="s">
        <v>5869</v>
      </c>
      <c r="B1116" t="s">
        <v>5870</v>
      </c>
      <c r="C1116" t="s">
        <v>9</v>
      </c>
      <c r="D1116" t="s">
        <v>4092</v>
      </c>
      <c r="E1116" t="s">
        <v>5900</v>
      </c>
      <c r="F1116" t="s">
        <v>5871</v>
      </c>
      <c r="G1116">
        <f>ROUND(Personalities_yearOfDeath[[#This Row],[value]],2)</f>
        <v>1476</v>
      </c>
      <c r="H1116" t="s">
        <v>1883</v>
      </c>
      <c r="I1116" t="s">
        <v>1884</v>
      </c>
      <c r="J1116" t="s">
        <v>245</v>
      </c>
      <c r="K1116" t="s">
        <v>13</v>
      </c>
      <c r="L1116" t="s">
        <v>5872</v>
      </c>
      <c r="M1116" t="s">
        <v>1884</v>
      </c>
      <c r="N1116">
        <f t="shared" si="17"/>
        <v>1</v>
      </c>
      <c r="O111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Frederick I?</v>
      </c>
    </row>
    <row r="1117" spans="1:15" x14ac:dyDescent="0.3">
      <c r="A1117" t="s">
        <v>5873</v>
      </c>
      <c r="B1117" t="s">
        <v>5874</v>
      </c>
      <c r="C1117" t="s">
        <v>9</v>
      </c>
      <c r="D1117" t="s">
        <v>4092</v>
      </c>
      <c r="E1117" t="s">
        <v>5900</v>
      </c>
      <c r="F1117" t="s">
        <v>266</v>
      </c>
      <c r="G1117">
        <f>ROUND(Personalities_yearOfDeath[[#This Row],[value]],2)</f>
        <v>1900</v>
      </c>
      <c r="H1117" t="s">
        <v>1883</v>
      </c>
      <c r="I1117" t="s">
        <v>1884</v>
      </c>
      <c r="J1117" t="s">
        <v>322</v>
      </c>
      <c r="K1117" t="s">
        <v>13</v>
      </c>
      <c r="L1117" t="s">
        <v>5875</v>
      </c>
      <c r="M1117" t="s">
        <v>1884</v>
      </c>
      <c r="N1117">
        <f t="shared" si="17"/>
        <v>1</v>
      </c>
      <c r="O111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Robert von Puttkamer?</v>
      </c>
    </row>
    <row r="1118" spans="1:15" x14ac:dyDescent="0.3">
      <c r="A1118" t="s">
        <v>5876</v>
      </c>
      <c r="B1118" t="s">
        <v>5877</v>
      </c>
      <c r="C1118" t="s">
        <v>9</v>
      </c>
      <c r="D1118" t="s">
        <v>4092</v>
      </c>
      <c r="E1118" t="s">
        <v>5900</v>
      </c>
      <c r="F1118" t="s">
        <v>148</v>
      </c>
      <c r="G1118">
        <f>ROUND(Personalities_yearOfDeath[[#This Row],[value]],2)</f>
        <v>1925</v>
      </c>
      <c r="H1118" t="s">
        <v>1883</v>
      </c>
      <c r="I1118" t="s">
        <v>1884</v>
      </c>
      <c r="J1118" t="s">
        <v>86</v>
      </c>
      <c r="K1118" t="s">
        <v>13</v>
      </c>
      <c r="L1118" t="s">
        <v>5878</v>
      </c>
      <c r="M1118" t="s">
        <v>1884</v>
      </c>
      <c r="N1118">
        <f t="shared" si="17"/>
        <v>1</v>
      </c>
      <c r="O111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Hugo Preuß?</v>
      </c>
    </row>
    <row r="1119" spans="1:15" x14ac:dyDescent="0.3">
      <c r="A1119" t="s">
        <v>5879</v>
      </c>
      <c r="B1119" t="s">
        <v>5880</v>
      </c>
      <c r="C1119" t="s">
        <v>9</v>
      </c>
      <c r="D1119" t="s">
        <v>4092</v>
      </c>
      <c r="E1119" t="s">
        <v>5900</v>
      </c>
      <c r="F1119" t="s">
        <v>1068</v>
      </c>
      <c r="G1119">
        <f>ROUND(Personalities_yearOfDeath[[#This Row],[value]],2)</f>
        <v>1934</v>
      </c>
      <c r="H1119" t="s">
        <v>1883</v>
      </c>
      <c r="I1119" t="s">
        <v>1884</v>
      </c>
      <c r="J1119" t="s">
        <v>157</v>
      </c>
      <c r="K1119" t="s">
        <v>13</v>
      </c>
      <c r="L1119" t="s">
        <v>5881</v>
      </c>
      <c r="M1119" t="s">
        <v>1884</v>
      </c>
      <c r="N1119">
        <f t="shared" si="17"/>
        <v>1</v>
      </c>
      <c r="O111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Erich Mühsam?</v>
      </c>
    </row>
    <row r="1120" spans="1:15" x14ac:dyDescent="0.3">
      <c r="A1120" t="s">
        <v>5882</v>
      </c>
      <c r="B1120" t="s">
        <v>5883</v>
      </c>
      <c r="C1120" t="s">
        <v>9</v>
      </c>
      <c r="D1120" t="s">
        <v>4092</v>
      </c>
      <c r="E1120" t="s">
        <v>5900</v>
      </c>
      <c r="F1120" t="s">
        <v>4271</v>
      </c>
      <c r="G1120">
        <f>ROUND(Personalities_yearOfDeath[[#This Row],[value]],2)</f>
        <v>2002</v>
      </c>
      <c r="H1120" t="s">
        <v>1883</v>
      </c>
      <c r="I1120" t="s">
        <v>1884</v>
      </c>
      <c r="J1120" t="s">
        <v>12</v>
      </c>
      <c r="K1120" t="s">
        <v>13</v>
      </c>
      <c r="L1120" t="s">
        <v>5884</v>
      </c>
      <c r="M1120" t="s">
        <v>1884</v>
      </c>
      <c r="N1120">
        <f t="shared" si="17"/>
        <v>1</v>
      </c>
      <c r="O112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Rudolf Augstein?</v>
      </c>
    </row>
    <row r="1121" spans="1:15" x14ac:dyDescent="0.3">
      <c r="A1121" t="s">
        <v>5885</v>
      </c>
      <c r="B1121" t="s">
        <v>5886</v>
      </c>
      <c r="C1121" t="s">
        <v>9</v>
      </c>
      <c r="D1121" t="s">
        <v>4092</v>
      </c>
      <c r="E1121" t="s">
        <v>5900</v>
      </c>
      <c r="F1121" t="s">
        <v>655</v>
      </c>
      <c r="G1121">
        <f>ROUND(Personalities_yearOfDeath[[#This Row],[value]],2)</f>
        <v>1950</v>
      </c>
      <c r="H1121" t="s">
        <v>1883</v>
      </c>
      <c r="I1121" t="s">
        <v>1884</v>
      </c>
      <c r="J1121" t="s">
        <v>36</v>
      </c>
      <c r="K1121" t="s">
        <v>13</v>
      </c>
      <c r="L1121" t="s">
        <v>5887</v>
      </c>
      <c r="M1121" t="s">
        <v>1884</v>
      </c>
      <c r="N1121">
        <f t="shared" si="17"/>
        <v>1</v>
      </c>
      <c r="O112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Kurt Schmitt?</v>
      </c>
    </row>
    <row r="1122" spans="1:15" x14ac:dyDescent="0.3">
      <c r="A1122" t="s">
        <v>2882</v>
      </c>
      <c r="B1122" t="s">
        <v>2883</v>
      </c>
      <c r="C1122" t="s">
        <v>9</v>
      </c>
      <c r="D1122" t="s">
        <v>4092</v>
      </c>
      <c r="E1122" t="s">
        <v>5900</v>
      </c>
      <c r="F1122" t="s">
        <v>4150</v>
      </c>
      <c r="G1122">
        <f>ROUND(Personalities_yearOfDeath[[#This Row],[value]],2)</f>
        <v>1988</v>
      </c>
      <c r="H1122" t="s">
        <v>1883</v>
      </c>
      <c r="I1122" t="s">
        <v>1884</v>
      </c>
      <c r="J1122" t="s">
        <v>2011</v>
      </c>
      <c r="K1122" t="s">
        <v>13</v>
      </c>
      <c r="L1122" t="s">
        <v>2884</v>
      </c>
      <c r="M1122" t="s">
        <v>1884</v>
      </c>
      <c r="N1122">
        <f t="shared" si="17"/>
        <v>1</v>
      </c>
      <c r="O112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Richard Feynman?</v>
      </c>
    </row>
    <row r="1123" spans="1:15" x14ac:dyDescent="0.3">
      <c r="A1123" t="s">
        <v>2885</v>
      </c>
      <c r="B1123" t="s">
        <v>2886</v>
      </c>
      <c r="C1123" t="s">
        <v>9</v>
      </c>
      <c r="D1123" t="s">
        <v>4092</v>
      </c>
      <c r="E1123" t="s">
        <v>5900</v>
      </c>
      <c r="F1123" t="s">
        <v>4131</v>
      </c>
      <c r="G1123">
        <f>ROUND(Personalities_yearOfDeath[[#This Row],[value]],2)</f>
        <v>2008</v>
      </c>
      <c r="H1123" t="s">
        <v>1883</v>
      </c>
      <c r="I1123" t="s">
        <v>1884</v>
      </c>
      <c r="J1123" t="s">
        <v>828</v>
      </c>
      <c r="K1123" t="s">
        <v>13</v>
      </c>
      <c r="L1123" t="s">
        <v>2887</v>
      </c>
      <c r="M1123" t="s">
        <v>1884</v>
      </c>
      <c r="N1123">
        <f t="shared" si="17"/>
        <v>1</v>
      </c>
      <c r="O112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Hua Guofeng?</v>
      </c>
    </row>
    <row r="1124" spans="1:15" x14ac:dyDescent="0.3">
      <c r="A1124" t="s">
        <v>3438</v>
      </c>
      <c r="B1124" t="s">
        <v>3439</v>
      </c>
      <c r="C1124" t="s">
        <v>9</v>
      </c>
      <c r="D1124" t="s">
        <v>4092</v>
      </c>
      <c r="E1124" t="s">
        <v>5900</v>
      </c>
      <c r="F1124" t="s">
        <v>4125</v>
      </c>
      <c r="G1124">
        <f>ROUND(Personalities_yearOfDeath[[#This Row],[value]],2)</f>
        <v>1796</v>
      </c>
      <c r="H1124" t="s">
        <v>1883</v>
      </c>
      <c r="I1124" t="s">
        <v>1884</v>
      </c>
      <c r="J1124" t="s">
        <v>2902</v>
      </c>
      <c r="K1124" t="s">
        <v>13</v>
      </c>
      <c r="L1124" t="s">
        <v>3441</v>
      </c>
      <c r="M1124" t="s">
        <v>1884</v>
      </c>
      <c r="N1124">
        <f t="shared" si="17"/>
        <v>1</v>
      </c>
      <c r="O112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Catherine II of Russia?</v>
      </c>
    </row>
    <row r="1125" spans="1:15" x14ac:dyDescent="0.3">
      <c r="A1125" t="s">
        <v>2891</v>
      </c>
      <c r="B1125" t="s">
        <v>2892</v>
      </c>
      <c r="C1125" t="s">
        <v>9</v>
      </c>
      <c r="D1125" t="s">
        <v>4092</v>
      </c>
      <c r="E1125" t="s">
        <v>5900</v>
      </c>
      <c r="F1125" t="s">
        <v>588</v>
      </c>
      <c r="G1125">
        <f>ROUND(Personalities_yearOfDeath[[#This Row],[value]],2)</f>
        <v>1937</v>
      </c>
      <c r="H1125" t="s">
        <v>1883</v>
      </c>
      <c r="I1125" t="s">
        <v>1884</v>
      </c>
      <c r="J1125" t="s">
        <v>31</v>
      </c>
      <c r="K1125" t="s">
        <v>13</v>
      </c>
      <c r="L1125" t="s">
        <v>2893</v>
      </c>
      <c r="M1125" t="s">
        <v>1884</v>
      </c>
      <c r="N1125">
        <f t="shared" si="17"/>
        <v>1</v>
      </c>
      <c r="O112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Robert Fournier-Sarlovèze?</v>
      </c>
    </row>
    <row r="1126" spans="1:15" x14ac:dyDescent="0.3">
      <c r="A1126" t="s">
        <v>2894</v>
      </c>
      <c r="B1126" t="s">
        <v>2895</v>
      </c>
      <c r="C1126" t="s">
        <v>9</v>
      </c>
      <c r="D1126" t="s">
        <v>4092</v>
      </c>
      <c r="E1126" t="s">
        <v>5900</v>
      </c>
      <c r="F1126" t="s">
        <v>160</v>
      </c>
      <c r="G1126">
        <f>ROUND(Personalities_yearOfDeath[[#This Row],[value]],2)</f>
        <v>1963</v>
      </c>
      <c r="H1126" t="s">
        <v>1883</v>
      </c>
      <c r="I1126" t="s">
        <v>1884</v>
      </c>
      <c r="J1126" t="s">
        <v>63</v>
      </c>
      <c r="K1126" t="s">
        <v>13</v>
      </c>
      <c r="L1126" t="s">
        <v>2896</v>
      </c>
      <c r="M1126" t="s">
        <v>1884</v>
      </c>
      <c r="N1126">
        <f t="shared" si="17"/>
        <v>1</v>
      </c>
      <c r="O112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Andrew Cunningham, 1st Viscount Cunningham of Hyndhope?</v>
      </c>
    </row>
    <row r="1127" spans="1:15" x14ac:dyDescent="0.3">
      <c r="A1127" t="s">
        <v>2897</v>
      </c>
      <c r="B1127" t="s">
        <v>2898</v>
      </c>
      <c r="C1127" t="s">
        <v>9</v>
      </c>
      <c r="D1127" t="s">
        <v>4092</v>
      </c>
      <c r="E1127" t="s">
        <v>5900</v>
      </c>
      <c r="F1127" t="s">
        <v>317</v>
      </c>
      <c r="G1127">
        <f>ROUND(Personalities_yearOfDeath[[#This Row],[value]],2)</f>
        <v>1884</v>
      </c>
      <c r="H1127" t="s">
        <v>1883</v>
      </c>
      <c r="I1127" t="s">
        <v>1884</v>
      </c>
      <c r="J1127" t="s">
        <v>68</v>
      </c>
      <c r="K1127" t="s">
        <v>13</v>
      </c>
      <c r="L1127" t="s">
        <v>2899</v>
      </c>
      <c r="M1127" t="s">
        <v>1884</v>
      </c>
      <c r="N1127">
        <f t="shared" si="17"/>
        <v>1</v>
      </c>
      <c r="O112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Odo Russell, 1st Baron Ampthill?</v>
      </c>
    </row>
    <row r="1128" spans="1:15" x14ac:dyDescent="0.3">
      <c r="A1128" t="s">
        <v>2900</v>
      </c>
      <c r="B1128" t="s">
        <v>2901</v>
      </c>
      <c r="C1128" t="s">
        <v>9</v>
      </c>
      <c r="D1128" t="s">
        <v>4092</v>
      </c>
      <c r="E1128" t="s">
        <v>5900</v>
      </c>
      <c r="F1128" t="s">
        <v>273</v>
      </c>
      <c r="G1128">
        <f>ROUND(Personalities_yearOfDeath[[#This Row],[value]],2)</f>
        <v>1939</v>
      </c>
      <c r="H1128" t="s">
        <v>1883</v>
      </c>
      <c r="I1128" t="s">
        <v>1884</v>
      </c>
      <c r="J1128" t="s">
        <v>2902</v>
      </c>
      <c r="K1128" t="s">
        <v>13</v>
      </c>
      <c r="L1128" t="s">
        <v>2903</v>
      </c>
      <c r="M1128" t="s">
        <v>1884</v>
      </c>
      <c r="N1128">
        <f t="shared" si="17"/>
        <v>1</v>
      </c>
      <c r="O112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William Butler Yeats?</v>
      </c>
    </row>
    <row r="1129" spans="1:15" x14ac:dyDescent="0.3">
      <c r="A1129" t="s">
        <v>2904</v>
      </c>
      <c r="B1129" t="s">
        <v>2905</v>
      </c>
      <c r="C1129" t="s">
        <v>9</v>
      </c>
      <c r="D1129" t="s">
        <v>4092</v>
      </c>
      <c r="E1129" t="s">
        <v>5900</v>
      </c>
      <c r="F1129" t="s">
        <v>4139</v>
      </c>
      <c r="G1129">
        <f>ROUND(Personalities_yearOfDeath[[#This Row],[value]],2)</f>
        <v>2018</v>
      </c>
      <c r="H1129" t="s">
        <v>1883</v>
      </c>
      <c r="I1129" t="s">
        <v>1884</v>
      </c>
      <c r="J1129" t="s">
        <v>91</v>
      </c>
      <c r="K1129" t="s">
        <v>13</v>
      </c>
      <c r="L1129" t="s">
        <v>2906</v>
      </c>
      <c r="M1129" t="s">
        <v>1884</v>
      </c>
      <c r="N1129">
        <f t="shared" si="17"/>
        <v>1</v>
      </c>
      <c r="O112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Kim Yong-chun?</v>
      </c>
    </row>
    <row r="1130" spans="1:15" x14ac:dyDescent="0.3">
      <c r="A1130" t="s">
        <v>3455</v>
      </c>
      <c r="B1130" t="s">
        <v>3456</v>
      </c>
      <c r="C1130" t="s">
        <v>9</v>
      </c>
      <c r="D1130" t="s">
        <v>4092</v>
      </c>
      <c r="E1130" t="s">
        <v>5900</v>
      </c>
      <c r="F1130" t="s">
        <v>220</v>
      </c>
      <c r="G1130">
        <f>ROUND(Personalities_yearOfDeath[[#This Row],[value]],2)</f>
        <v>1971</v>
      </c>
      <c r="H1130" t="s">
        <v>1883</v>
      </c>
      <c r="I1130" t="s">
        <v>1884</v>
      </c>
      <c r="J1130" t="s">
        <v>3457</v>
      </c>
      <c r="K1130" t="s">
        <v>13</v>
      </c>
      <c r="L1130" t="s">
        <v>3458</v>
      </c>
      <c r="M1130" t="s">
        <v>1884</v>
      </c>
      <c r="N1130">
        <f t="shared" si="17"/>
        <v>1</v>
      </c>
      <c r="O113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Nikita Khrushchev?</v>
      </c>
    </row>
    <row r="1131" spans="1:15" x14ac:dyDescent="0.3">
      <c r="A1131" t="s">
        <v>3459</v>
      </c>
      <c r="B1131" t="s">
        <v>3460</v>
      </c>
      <c r="C1131" t="s">
        <v>9</v>
      </c>
      <c r="D1131" t="s">
        <v>4092</v>
      </c>
      <c r="E1131" t="s">
        <v>5900</v>
      </c>
      <c r="F1131" t="s">
        <v>5888</v>
      </c>
      <c r="G1131">
        <f>ROUND(Personalities_yearOfDeath[[#This Row],[value]],2)</f>
        <v>1596</v>
      </c>
      <c r="H1131" t="s">
        <v>1883</v>
      </c>
      <c r="I1131" t="s">
        <v>1884</v>
      </c>
      <c r="J1131" t="s">
        <v>2061</v>
      </c>
      <c r="K1131" t="s">
        <v>13</v>
      </c>
      <c r="L1131" t="s">
        <v>3462</v>
      </c>
      <c r="M1131" t="s">
        <v>1884</v>
      </c>
      <c r="N1131">
        <f t="shared" si="17"/>
        <v>1</v>
      </c>
      <c r="O113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Francis Drake?</v>
      </c>
    </row>
    <row r="1132" spans="1:15" x14ac:dyDescent="0.3">
      <c r="A1132" t="s">
        <v>2907</v>
      </c>
      <c r="B1132" t="s">
        <v>2908</v>
      </c>
      <c r="C1132" t="s">
        <v>9</v>
      </c>
      <c r="D1132" t="s">
        <v>4092</v>
      </c>
      <c r="E1132" t="s">
        <v>5900</v>
      </c>
      <c r="F1132" t="s">
        <v>4099</v>
      </c>
      <c r="G1132">
        <f>ROUND(Personalities_yearOfDeath[[#This Row],[value]],2)</f>
        <v>2022</v>
      </c>
      <c r="H1132" t="s">
        <v>1883</v>
      </c>
      <c r="I1132" t="s">
        <v>1884</v>
      </c>
      <c r="J1132" t="s">
        <v>63</v>
      </c>
      <c r="K1132" t="s">
        <v>13</v>
      </c>
      <c r="L1132" t="s">
        <v>2909</v>
      </c>
      <c r="M1132" t="s">
        <v>1884</v>
      </c>
      <c r="N1132">
        <f t="shared" si="17"/>
        <v>1</v>
      </c>
      <c r="O113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Shintarō Ishihara?</v>
      </c>
    </row>
    <row r="1133" spans="1:15" x14ac:dyDescent="0.3">
      <c r="A1133" t="s">
        <v>3475</v>
      </c>
      <c r="B1133" t="s">
        <v>3476</v>
      </c>
      <c r="C1133" t="s">
        <v>9</v>
      </c>
      <c r="D1133" t="s">
        <v>4092</v>
      </c>
      <c r="E1133" t="s">
        <v>5900</v>
      </c>
      <c r="F1133" t="s">
        <v>4132</v>
      </c>
      <c r="G1133">
        <f>ROUND(Personalities_yearOfDeath[[#This Row],[value]],2)</f>
        <v>2003</v>
      </c>
      <c r="H1133" t="s">
        <v>1883</v>
      </c>
      <c r="I1133" t="s">
        <v>1884</v>
      </c>
      <c r="J1133" t="s">
        <v>1040</v>
      </c>
      <c r="K1133" t="s">
        <v>13</v>
      </c>
      <c r="L1133" t="s">
        <v>3477</v>
      </c>
      <c r="M1133" t="s">
        <v>1884</v>
      </c>
      <c r="N1133">
        <f t="shared" si="17"/>
        <v>1</v>
      </c>
      <c r="O113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Rasul Gamzatov?</v>
      </c>
    </row>
    <row r="1134" spans="1:15" x14ac:dyDescent="0.3">
      <c r="A1134" t="s">
        <v>2910</v>
      </c>
      <c r="B1134" t="s">
        <v>2911</v>
      </c>
      <c r="C1134" t="s">
        <v>9</v>
      </c>
      <c r="D1134" t="s">
        <v>4092</v>
      </c>
      <c r="E1134" t="s">
        <v>5900</v>
      </c>
      <c r="F1134" t="s">
        <v>5889</v>
      </c>
      <c r="G1134">
        <f>ROUND(Personalities_yearOfDeath[[#This Row],[value]],2)</f>
        <v>1679</v>
      </c>
      <c r="H1134" t="s">
        <v>1883</v>
      </c>
      <c r="I1134" t="s">
        <v>1884</v>
      </c>
      <c r="J1134" t="s">
        <v>2912</v>
      </c>
      <c r="K1134" t="s">
        <v>13</v>
      </c>
      <c r="L1134" t="s">
        <v>2913</v>
      </c>
      <c r="M1134" t="s">
        <v>1884</v>
      </c>
      <c r="N1134">
        <f t="shared" si="17"/>
        <v>1</v>
      </c>
      <c r="O113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Thomas Hobbes?</v>
      </c>
    </row>
    <row r="1135" spans="1:15" x14ac:dyDescent="0.3">
      <c r="A1135" t="s">
        <v>2914</v>
      </c>
      <c r="B1135" t="s">
        <v>2915</v>
      </c>
      <c r="C1135" t="s">
        <v>9</v>
      </c>
      <c r="D1135" t="s">
        <v>4092</v>
      </c>
      <c r="E1135" t="s">
        <v>5900</v>
      </c>
      <c r="F1135" t="s">
        <v>4262</v>
      </c>
      <c r="G1135">
        <f>ROUND(Personalities_yearOfDeath[[#This Row],[value]],2)</f>
        <v>1994</v>
      </c>
      <c r="H1135" t="s">
        <v>1883</v>
      </c>
      <c r="I1135" t="s">
        <v>1884</v>
      </c>
      <c r="J1135" t="s">
        <v>2916</v>
      </c>
      <c r="K1135" t="s">
        <v>13</v>
      </c>
      <c r="L1135" t="s">
        <v>2917</v>
      </c>
      <c r="M1135" t="s">
        <v>1884</v>
      </c>
      <c r="N1135">
        <f t="shared" si="17"/>
        <v>1</v>
      </c>
      <c r="O113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Kim Il-sung?</v>
      </c>
    </row>
    <row r="1136" spans="1:15" x14ac:dyDescent="0.3">
      <c r="A1136" t="s">
        <v>3478</v>
      </c>
      <c r="B1136" t="s">
        <v>3479</v>
      </c>
      <c r="C1136" t="s">
        <v>9</v>
      </c>
      <c r="D1136" t="s">
        <v>4092</v>
      </c>
      <c r="E1136" t="s">
        <v>5900</v>
      </c>
      <c r="F1136" t="s">
        <v>1556</v>
      </c>
      <c r="G1136">
        <f>ROUND(Personalities_yearOfDeath[[#This Row],[value]],2)</f>
        <v>1945</v>
      </c>
      <c r="H1136" t="s">
        <v>1883</v>
      </c>
      <c r="I1136" t="s">
        <v>1884</v>
      </c>
      <c r="J1136" t="s">
        <v>322</v>
      </c>
      <c r="K1136" t="s">
        <v>13</v>
      </c>
      <c r="L1136" t="s">
        <v>3480</v>
      </c>
      <c r="M1136" t="s">
        <v>1884</v>
      </c>
      <c r="N1136">
        <f t="shared" si="17"/>
        <v>1</v>
      </c>
      <c r="O113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Walter Gross?</v>
      </c>
    </row>
    <row r="1137" spans="1:15" x14ac:dyDescent="0.3">
      <c r="A1137" t="s">
        <v>3481</v>
      </c>
      <c r="B1137" t="s">
        <v>3482</v>
      </c>
      <c r="C1137" t="s">
        <v>9</v>
      </c>
      <c r="D1137" t="s">
        <v>4092</v>
      </c>
      <c r="E1137" t="s">
        <v>5900</v>
      </c>
      <c r="F1137" t="s">
        <v>5890</v>
      </c>
      <c r="G1137">
        <f>ROUND(Personalities_yearOfDeath[[#This Row],[value]],2)</f>
        <v>1694</v>
      </c>
      <c r="H1137" t="s">
        <v>1883</v>
      </c>
      <c r="I1137" t="s">
        <v>1884</v>
      </c>
      <c r="J1137" t="s">
        <v>157</v>
      </c>
      <c r="K1137" t="s">
        <v>13</v>
      </c>
      <c r="L1137" t="s">
        <v>3484</v>
      </c>
      <c r="M1137" t="s">
        <v>1884</v>
      </c>
      <c r="N1137">
        <f t="shared" si="17"/>
        <v>1</v>
      </c>
      <c r="O113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Francesco Morosini?</v>
      </c>
    </row>
    <row r="1138" spans="1:15" x14ac:dyDescent="0.3">
      <c r="A1138" t="s">
        <v>2924</v>
      </c>
      <c r="B1138" t="s">
        <v>2925</v>
      </c>
      <c r="C1138" t="s">
        <v>9</v>
      </c>
      <c r="D1138" t="s">
        <v>4092</v>
      </c>
      <c r="E1138" t="s">
        <v>5900</v>
      </c>
      <c r="F1138" t="s">
        <v>4118</v>
      </c>
      <c r="G1138">
        <f>ROUND(Personalities_yearOfDeath[[#This Row],[value]],2)</f>
        <v>2023</v>
      </c>
      <c r="H1138" t="s">
        <v>1883</v>
      </c>
      <c r="I1138" t="s">
        <v>1884</v>
      </c>
      <c r="J1138" t="s">
        <v>1941</v>
      </c>
      <c r="K1138" t="s">
        <v>13</v>
      </c>
      <c r="L1138" t="s">
        <v>2926</v>
      </c>
      <c r="M1138" t="s">
        <v>1884</v>
      </c>
      <c r="N1138">
        <f t="shared" si="17"/>
        <v>1</v>
      </c>
      <c r="O113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Pervez Musharraf?</v>
      </c>
    </row>
    <row r="1139" spans="1:15" x14ac:dyDescent="0.3">
      <c r="A1139" t="s">
        <v>2930</v>
      </c>
      <c r="B1139" t="s">
        <v>2931</v>
      </c>
      <c r="C1139" t="s">
        <v>9</v>
      </c>
      <c r="D1139" t="s">
        <v>4092</v>
      </c>
      <c r="E1139" t="s">
        <v>5900</v>
      </c>
      <c r="F1139" t="s">
        <v>336</v>
      </c>
      <c r="G1139">
        <f>ROUND(Personalities_yearOfDeath[[#This Row],[value]],2)</f>
        <v>1924</v>
      </c>
      <c r="H1139" t="s">
        <v>1883</v>
      </c>
      <c r="I1139" t="s">
        <v>1884</v>
      </c>
      <c r="J1139" t="s">
        <v>171</v>
      </c>
      <c r="K1139" t="s">
        <v>13</v>
      </c>
      <c r="L1139" t="s">
        <v>2932</v>
      </c>
      <c r="M1139" t="s">
        <v>1884</v>
      </c>
      <c r="N1139">
        <f t="shared" si="17"/>
        <v>1</v>
      </c>
      <c r="O113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Muhammad Jamalul Alam II?</v>
      </c>
    </row>
    <row r="1140" spans="1:15" x14ac:dyDescent="0.3">
      <c r="A1140" t="s">
        <v>3488</v>
      </c>
      <c r="B1140" t="s">
        <v>3489</v>
      </c>
      <c r="C1140" t="s">
        <v>9</v>
      </c>
      <c r="D1140" t="s">
        <v>4092</v>
      </c>
      <c r="E1140" t="s">
        <v>5900</v>
      </c>
      <c r="F1140" t="s">
        <v>3206</v>
      </c>
      <c r="G1140">
        <f>ROUND(Personalities_yearOfDeath[[#This Row],[value]],2)</f>
        <v>1973</v>
      </c>
      <c r="H1140" t="s">
        <v>1883</v>
      </c>
      <c r="I1140" t="s">
        <v>1884</v>
      </c>
      <c r="J1140" t="s">
        <v>3490</v>
      </c>
      <c r="K1140" t="s">
        <v>13</v>
      </c>
      <c r="L1140" t="s">
        <v>3491</v>
      </c>
      <c r="M1140" t="s">
        <v>1884</v>
      </c>
      <c r="N1140">
        <f t="shared" si="17"/>
        <v>1</v>
      </c>
      <c r="O114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Pablo Neruda?</v>
      </c>
    </row>
    <row r="1141" spans="1:15" x14ac:dyDescent="0.3">
      <c r="A1141" t="s">
        <v>3495</v>
      </c>
      <c r="B1141" t="s">
        <v>3496</v>
      </c>
      <c r="C1141" t="s">
        <v>9</v>
      </c>
      <c r="D1141" t="s">
        <v>4092</v>
      </c>
      <c r="E1141" t="s">
        <v>5900</v>
      </c>
      <c r="F1141" t="s">
        <v>184</v>
      </c>
      <c r="G1141">
        <f>ROUND(Personalities_yearOfDeath[[#This Row],[value]],2)</f>
        <v>1901</v>
      </c>
      <c r="H1141" t="s">
        <v>1883</v>
      </c>
      <c r="I1141" t="s">
        <v>1884</v>
      </c>
      <c r="J1141" t="s">
        <v>2677</v>
      </c>
      <c r="K1141" t="s">
        <v>13</v>
      </c>
      <c r="L1141" t="s">
        <v>3367</v>
      </c>
      <c r="M1141" t="s">
        <v>1884</v>
      </c>
      <c r="N1141">
        <f t="shared" si="17"/>
        <v>1</v>
      </c>
      <c r="O114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Benjamin Harrison?</v>
      </c>
    </row>
    <row r="1142" spans="1:15" x14ac:dyDescent="0.3">
      <c r="A1142" t="s">
        <v>2933</v>
      </c>
      <c r="B1142" t="s">
        <v>2934</v>
      </c>
      <c r="C1142" t="s">
        <v>9</v>
      </c>
      <c r="D1142" t="s">
        <v>4092</v>
      </c>
      <c r="E1142" t="s">
        <v>5900</v>
      </c>
      <c r="F1142" t="s">
        <v>4103</v>
      </c>
      <c r="G1142">
        <f>ROUND(Personalities_yearOfDeath[[#This Row],[value]],2)</f>
        <v>2020</v>
      </c>
      <c r="H1142" t="s">
        <v>1883</v>
      </c>
      <c r="I1142" t="s">
        <v>1884</v>
      </c>
      <c r="J1142" t="s">
        <v>202</v>
      </c>
      <c r="K1142" t="s">
        <v>13</v>
      </c>
      <c r="L1142" t="s">
        <v>2935</v>
      </c>
      <c r="M1142" t="s">
        <v>1884</v>
      </c>
      <c r="N1142">
        <f t="shared" si="17"/>
        <v>1</v>
      </c>
      <c r="O114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Abdurrahim El-Keib?</v>
      </c>
    </row>
    <row r="1143" spans="1:15" x14ac:dyDescent="0.3">
      <c r="A1143" t="s">
        <v>2936</v>
      </c>
      <c r="B1143" t="s">
        <v>2937</v>
      </c>
      <c r="C1143" t="s">
        <v>9</v>
      </c>
      <c r="D1143" t="s">
        <v>4092</v>
      </c>
      <c r="E1143" t="s">
        <v>5900</v>
      </c>
      <c r="F1143" t="s">
        <v>1513</v>
      </c>
      <c r="G1143">
        <f>ROUND(Personalities_yearOfDeath[[#This Row],[value]],2)</f>
        <v>1885</v>
      </c>
      <c r="H1143" t="s">
        <v>1883</v>
      </c>
      <c r="I1143" t="s">
        <v>1884</v>
      </c>
      <c r="J1143" t="s">
        <v>31</v>
      </c>
      <c r="K1143" t="s">
        <v>13</v>
      </c>
      <c r="L1143" t="s">
        <v>2939</v>
      </c>
      <c r="M1143" t="s">
        <v>1884</v>
      </c>
      <c r="N1143">
        <f t="shared" si="17"/>
        <v>1</v>
      </c>
      <c r="O114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Abdul Momin of Brunei?</v>
      </c>
    </row>
    <row r="1144" spans="1:15" x14ac:dyDescent="0.3">
      <c r="A1144" t="s">
        <v>3503</v>
      </c>
      <c r="B1144" t="s">
        <v>3504</v>
      </c>
      <c r="C1144" t="s">
        <v>9</v>
      </c>
      <c r="D1144" t="s">
        <v>4092</v>
      </c>
      <c r="E1144" t="s">
        <v>5900</v>
      </c>
      <c r="F1144" t="s">
        <v>5891</v>
      </c>
      <c r="G1144">
        <f>ROUND(Personalities_yearOfDeath[[#This Row],[value]],2)</f>
        <v>-182</v>
      </c>
      <c r="H1144" t="s">
        <v>1883</v>
      </c>
      <c r="I1144" t="s">
        <v>1884</v>
      </c>
      <c r="J1144" t="s">
        <v>2444</v>
      </c>
      <c r="K1144" t="s">
        <v>13</v>
      </c>
      <c r="L1144" t="s">
        <v>3506</v>
      </c>
      <c r="M1144" t="s">
        <v>1884</v>
      </c>
      <c r="N1144">
        <f t="shared" si="17"/>
        <v>1</v>
      </c>
      <c r="O114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Hannibal?</v>
      </c>
    </row>
    <row r="1145" spans="1:15" x14ac:dyDescent="0.3">
      <c r="A1145" t="s">
        <v>2940</v>
      </c>
      <c r="B1145" t="s">
        <v>2941</v>
      </c>
      <c r="C1145" t="s">
        <v>9</v>
      </c>
      <c r="D1145" t="s">
        <v>4092</v>
      </c>
      <c r="E1145" t="s">
        <v>5900</v>
      </c>
      <c r="F1145" t="s">
        <v>4470</v>
      </c>
      <c r="G1145">
        <f>ROUND(Personalities_yearOfDeath[[#This Row],[value]],2)</f>
        <v>1989</v>
      </c>
      <c r="H1145" t="s">
        <v>1883</v>
      </c>
      <c r="I1145" t="s">
        <v>1884</v>
      </c>
      <c r="J1145" t="s">
        <v>2777</v>
      </c>
      <c r="K1145" t="s">
        <v>13</v>
      </c>
      <c r="L1145" t="s">
        <v>2942</v>
      </c>
      <c r="M1145" t="s">
        <v>1884</v>
      </c>
      <c r="N1145">
        <f t="shared" si="17"/>
        <v>1</v>
      </c>
      <c r="O114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Ruhollah Khomeini?</v>
      </c>
    </row>
    <row r="1146" spans="1:15" x14ac:dyDescent="0.3">
      <c r="A1146" t="s">
        <v>2943</v>
      </c>
      <c r="B1146" t="s">
        <v>2944</v>
      </c>
      <c r="C1146" t="s">
        <v>9</v>
      </c>
      <c r="D1146" t="s">
        <v>4092</v>
      </c>
      <c r="E1146" t="s">
        <v>5900</v>
      </c>
      <c r="F1146" t="s">
        <v>761</v>
      </c>
      <c r="G1146">
        <f>ROUND(Personalities_yearOfDeath[[#This Row],[value]],2)</f>
        <v>1906</v>
      </c>
      <c r="H1146" t="s">
        <v>1883</v>
      </c>
      <c r="I1146" t="s">
        <v>1884</v>
      </c>
      <c r="J1146" t="s">
        <v>31</v>
      </c>
      <c r="K1146" t="s">
        <v>13</v>
      </c>
      <c r="L1146" t="s">
        <v>2945</v>
      </c>
      <c r="M1146" t="s">
        <v>1884</v>
      </c>
      <c r="N1146">
        <f t="shared" si="17"/>
        <v>1</v>
      </c>
      <c r="O114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Hashim Jalilul Alam Aqamaddin of Brunei?</v>
      </c>
    </row>
    <row r="1147" spans="1:15" x14ac:dyDescent="0.3">
      <c r="A1147" t="s">
        <v>2952</v>
      </c>
      <c r="B1147" t="s">
        <v>2953</v>
      </c>
      <c r="C1147" t="s">
        <v>9</v>
      </c>
      <c r="D1147" t="s">
        <v>4092</v>
      </c>
      <c r="E1147" t="s">
        <v>5900</v>
      </c>
      <c r="F1147" t="s">
        <v>405</v>
      </c>
      <c r="G1147">
        <f>ROUND(Personalities_yearOfDeath[[#This Row],[value]],2)</f>
        <v>1870</v>
      </c>
      <c r="H1147" t="s">
        <v>1883</v>
      </c>
      <c r="I1147" t="s">
        <v>1884</v>
      </c>
      <c r="J1147" t="s">
        <v>2615</v>
      </c>
      <c r="K1147" t="s">
        <v>13</v>
      </c>
      <c r="L1147" t="s">
        <v>2954</v>
      </c>
      <c r="M1147" t="s">
        <v>1884</v>
      </c>
      <c r="N1147">
        <f t="shared" si="17"/>
        <v>1</v>
      </c>
      <c r="O114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Francisco Solano López?</v>
      </c>
    </row>
    <row r="1148" spans="1:15" x14ac:dyDescent="0.3">
      <c r="A1148" t="s">
        <v>2946</v>
      </c>
      <c r="B1148" t="s">
        <v>2947</v>
      </c>
      <c r="C1148" t="s">
        <v>9</v>
      </c>
      <c r="D1148" t="s">
        <v>4092</v>
      </c>
      <c r="E1148" t="s">
        <v>5900</v>
      </c>
      <c r="F1148" t="s">
        <v>729</v>
      </c>
      <c r="G1148">
        <f>ROUND(Personalities_yearOfDeath[[#This Row],[value]],2)</f>
        <v>1795</v>
      </c>
      <c r="H1148" t="s">
        <v>1883</v>
      </c>
      <c r="I1148" t="s">
        <v>1884</v>
      </c>
      <c r="J1148" t="s">
        <v>54</v>
      </c>
      <c r="K1148" t="s">
        <v>13</v>
      </c>
      <c r="L1148" t="s">
        <v>2948</v>
      </c>
      <c r="M1148" t="s">
        <v>1884</v>
      </c>
      <c r="N1148">
        <f t="shared" si="17"/>
        <v>1</v>
      </c>
      <c r="O114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Omar Ali Saifuddin I of Brunei?</v>
      </c>
    </row>
    <row r="1149" spans="1:15" x14ac:dyDescent="0.3">
      <c r="A1149" t="s">
        <v>3513</v>
      </c>
      <c r="B1149" t="s">
        <v>3514</v>
      </c>
      <c r="C1149" t="s">
        <v>9</v>
      </c>
      <c r="D1149" t="s">
        <v>4092</v>
      </c>
      <c r="E1149" t="s">
        <v>5900</v>
      </c>
      <c r="F1149" t="s">
        <v>1108</v>
      </c>
      <c r="G1149">
        <f>ROUND(Personalities_yearOfDeath[[#This Row],[value]],2)</f>
        <v>1964</v>
      </c>
      <c r="H1149" t="s">
        <v>1883</v>
      </c>
      <c r="I1149" t="s">
        <v>1884</v>
      </c>
      <c r="J1149" t="s">
        <v>3515</v>
      </c>
      <c r="K1149" t="s">
        <v>13</v>
      </c>
      <c r="L1149" t="s">
        <v>3516</v>
      </c>
      <c r="M1149" t="s">
        <v>1884</v>
      </c>
      <c r="N1149">
        <f t="shared" si="17"/>
        <v>1</v>
      </c>
      <c r="O114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Herbert Hoover?</v>
      </c>
    </row>
    <row r="1150" spans="1:15" x14ac:dyDescent="0.3">
      <c r="A1150" t="s">
        <v>3520</v>
      </c>
      <c r="B1150" t="s">
        <v>3521</v>
      </c>
      <c r="C1150" t="s">
        <v>9</v>
      </c>
      <c r="D1150" t="s">
        <v>4092</v>
      </c>
      <c r="E1150" t="s">
        <v>5900</v>
      </c>
      <c r="F1150" t="s">
        <v>1043</v>
      </c>
      <c r="G1150">
        <f>ROUND(Personalities_yearOfDeath[[#This Row],[value]],2)</f>
        <v>1886</v>
      </c>
      <c r="H1150" t="s">
        <v>1883</v>
      </c>
      <c r="I1150" t="s">
        <v>1884</v>
      </c>
      <c r="J1150" t="s">
        <v>2434</v>
      </c>
      <c r="K1150" t="s">
        <v>13</v>
      </c>
      <c r="L1150" t="s">
        <v>3522</v>
      </c>
      <c r="M1150" t="s">
        <v>1884</v>
      </c>
      <c r="N1150">
        <f t="shared" si="17"/>
        <v>1</v>
      </c>
      <c r="O115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Chester A. Arthur?</v>
      </c>
    </row>
    <row r="1151" spans="1:15" x14ac:dyDescent="0.3">
      <c r="A1151" t="s">
        <v>3517</v>
      </c>
      <c r="B1151" t="s">
        <v>3518</v>
      </c>
      <c r="C1151" t="s">
        <v>9</v>
      </c>
      <c r="D1151" t="s">
        <v>4092</v>
      </c>
      <c r="E1151" t="s">
        <v>5900</v>
      </c>
      <c r="F1151" t="s">
        <v>788</v>
      </c>
      <c r="G1151">
        <f>ROUND(Personalities_yearOfDeath[[#This Row],[value]],2)</f>
        <v>1933</v>
      </c>
      <c r="H1151" t="s">
        <v>1883</v>
      </c>
      <c r="I1151" t="s">
        <v>1884</v>
      </c>
      <c r="J1151" t="s">
        <v>2916</v>
      </c>
      <c r="K1151" t="s">
        <v>13</v>
      </c>
      <c r="L1151" t="s">
        <v>3519</v>
      </c>
      <c r="M1151" t="s">
        <v>1884</v>
      </c>
      <c r="N1151">
        <f t="shared" si="17"/>
        <v>1</v>
      </c>
      <c r="O115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Calvin Coolidge?</v>
      </c>
    </row>
    <row r="1152" spans="1:15" x14ac:dyDescent="0.3">
      <c r="A1152" t="s">
        <v>2964</v>
      </c>
      <c r="B1152" t="s">
        <v>2965</v>
      </c>
      <c r="C1152" t="s">
        <v>9</v>
      </c>
      <c r="D1152" t="s">
        <v>4092</v>
      </c>
      <c r="E1152" t="s">
        <v>5900</v>
      </c>
      <c r="F1152" t="s">
        <v>788</v>
      </c>
      <c r="G1152">
        <f>ROUND(Personalities_yearOfDeath[[#This Row],[value]],2)</f>
        <v>1933</v>
      </c>
      <c r="H1152" t="s">
        <v>1883</v>
      </c>
      <c r="I1152" t="s">
        <v>1884</v>
      </c>
      <c r="J1152" t="s">
        <v>77</v>
      </c>
      <c r="K1152" t="s">
        <v>13</v>
      </c>
      <c r="L1152" t="s">
        <v>2967</v>
      </c>
      <c r="M1152" t="s">
        <v>1884</v>
      </c>
      <c r="N1152">
        <f t="shared" si="17"/>
        <v>1</v>
      </c>
      <c r="O115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Yamamoto Gonnohyōe?</v>
      </c>
    </row>
    <row r="1153" spans="1:15" x14ac:dyDescent="0.3">
      <c r="A1153" t="s">
        <v>2712</v>
      </c>
      <c r="B1153" t="s">
        <v>2713</v>
      </c>
      <c r="C1153" t="s">
        <v>9</v>
      </c>
      <c r="D1153" t="s">
        <v>4092</v>
      </c>
      <c r="E1153" t="s">
        <v>5900</v>
      </c>
      <c r="F1153" t="s">
        <v>1161</v>
      </c>
      <c r="G1153">
        <f>ROUND(Personalities_yearOfDeath[[#This Row],[value]],2)</f>
        <v>1970</v>
      </c>
      <c r="H1153" t="s">
        <v>1883</v>
      </c>
      <c r="I1153" t="s">
        <v>1884</v>
      </c>
      <c r="J1153" t="s">
        <v>896</v>
      </c>
      <c r="K1153" t="s">
        <v>13</v>
      </c>
      <c r="L1153" t="s">
        <v>2714</v>
      </c>
      <c r="M1153" t="s">
        <v>1884</v>
      </c>
      <c r="N1153">
        <f t="shared" si="17"/>
        <v>1</v>
      </c>
      <c r="O115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Gamal Abdel Nasser?</v>
      </c>
    </row>
    <row r="1154" spans="1:15" x14ac:dyDescent="0.3">
      <c r="A1154" t="s">
        <v>3278</v>
      </c>
      <c r="B1154" t="s">
        <v>3279</v>
      </c>
      <c r="C1154" t="s">
        <v>9</v>
      </c>
      <c r="D1154" t="s">
        <v>4092</v>
      </c>
      <c r="E1154" t="s">
        <v>5900</v>
      </c>
      <c r="F1154" t="s">
        <v>5892</v>
      </c>
      <c r="G1154">
        <f>ROUND(Personalities_yearOfDeath[[#This Row],[value]],2)</f>
        <v>1125</v>
      </c>
      <c r="H1154" t="s">
        <v>1883</v>
      </c>
      <c r="I1154" t="s">
        <v>1884</v>
      </c>
      <c r="J1154" t="s">
        <v>683</v>
      </c>
      <c r="K1154" t="s">
        <v>13</v>
      </c>
      <c r="L1154" t="s">
        <v>3281</v>
      </c>
      <c r="M1154" t="s">
        <v>1884</v>
      </c>
      <c r="N1154">
        <f t="shared" ref="N1154:N1182" si="18">COUNTIF(B:B,B1154)</f>
        <v>1</v>
      </c>
      <c r="O115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David IV of Georgia?</v>
      </c>
    </row>
    <row r="1155" spans="1:15" x14ac:dyDescent="0.3">
      <c r="A1155" t="s">
        <v>2715</v>
      </c>
      <c r="B1155" t="s">
        <v>2716</v>
      </c>
      <c r="C1155" t="s">
        <v>9</v>
      </c>
      <c r="D1155" t="s">
        <v>4092</v>
      </c>
      <c r="E1155" t="s">
        <v>5900</v>
      </c>
      <c r="F1155" t="s">
        <v>5893</v>
      </c>
      <c r="G1155">
        <f>ROUND(Personalities_yearOfDeath[[#This Row],[value]],2)</f>
        <v>1143</v>
      </c>
      <c r="H1155" t="s">
        <v>1883</v>
      </c>
      <c r="I1155" t="s">
        <v>1884</v>
      </c>
      <c r="J1155" t="s">
        <v>746</v>
      </c>
      <c r="K1155" t="s">
        <v>13</v>
      </c>
      <c r="L1155" t="s">
        <v>2718</v>
      </c>
      <c r="M1155" t="s">
        <v>1884</v>
      </c>
      <c r="N1155">
        <f t="shared" si="18"/>
        <v>1</v>
      </c>
      <c r="O115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II Komnenos?</v>
      </c>
    </row>
    <row r="1156" spans="1:15" x14ac:dyDescent="0.3">
      <c r="A1156" t="s">
        <v>2719</v>
      </c>
      <c r="B1156" t="s">
        <v>2720</v>
      </c>
      <c r="C1156" t="s">
        <v>9</v>
      </c>
      <c r="D1156" t="s">
        <v>4092</v>
      </c>
      <c r="E1156" t="s">
        <v>5900</v>
      </c>
      <c r="F1156" t="s">
        <v>5894</v>
      </c>
      <c r="G1156">
        <f>ROUND(Personalities_yearOfDeath[[#This Row],[value]],2)</f>
        <v>685</v>
      </c>
      <c r="H1156" t="s">
        <v>1883</v>
      </c>
      <c r="I1156" t="s">
        <v>1884</v>
      </c>
      <c r="J1156" t="s">
        <v>554</v>
      </c>
      <c r="K1156" t="s">
        <v>13</v>
      </c>
      <c r="L1156" t="s">
        <v>2722</v>
      </c>
      <c r="M1156" t="s">
        <v>1884</v>
      </c>
      <c r="N1156">
        <f t="shared" si="18"/>
        <v>1</v>
      </c>
      <c r="O115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Constantine IV?</v>
      </c>
    </row>
    <row r="1157" spans="1:15" x14ac:dyDescent="0.3">
      <c r="A1157" t="s">
        <v>3282</v>
      </c>
      <c r="B1157" t="s">
        <v>3283</v>
      </c>
      <c r="C1157" t="s">
        <v>9</v>
      </c>
      <c r="D1157" t="s">
        <v>4092</v>
      </c>
      <c r="E1157" t="s">
        <v>5900</v>
      </c>
      <c r="F1157" t="s">
        <v>273</v>
      </c>
      <c r="G1157">
        <f>ROUND(Personalities_yearOfDeath[[#This Row],[value]],2)</f>
        <v>1939</v>
      </c>
      <c r="H1157" t="s">
        <v>1883</v>
      </c>
      <c r="I1157" t="s">
        <v>1884</v>
      </c>
      <c r="J1157" t="s">
        <v>91</v>
      </c>
      <c r="K1157" t="s">
        <v>13</v>
      </c>
      <c r="L1157" t="s">
        <v>3284</v>
      </c>
      <c r="M1157" t="s">
        <v>1884</v>
      </c>
      <c r="N1157">
        <f t="shared" si="18"/>
        <v>1</v>
      </c>
      <c r="O115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Adelheid Popp?</v>
      </c>
    </row>
    <row r="1158" spans="1:15" x14ac:dyDescent="0.3">
      <c r="A1158" t="s">
        <v>2723</v>
      </c>
      <c r="B1158" t="s">
        <v>2724</v>
      </c>
      <c r="C1158" t="s">
        <v>9</v>
      </c>
      <c r="D1158" t="s">
        <v>4092</v>
      </c>
      <c r="E1158" t="s">
        <v>5900</v>
      </c>
      <c r="F1158" t="s">
        <v>803</v>
      </c>
      <c r="G1158">
        <f>ROUND(Personalities_yearOfDeath[[#This Row],[value]],2)</f>
        <v>1930</v>
      </c>
      <c r="H1158" t="s">
        <v>1883</v>
      </c>
      <c r="I1158" t="s">
        <v>1884</v>
      </c>
      <c r="J1158" t="s">
        <v>254</v>
      </c>
      <c r="K1158" t="s">
        <v>13</v>
      </c>
      <c r="L1158" t="s">
        <v>2725</v>
      </c>
      <c r="M1158" t="s">
        <v>1884</v>
      </c>
      <c r="N1158">
        <f t="shared" si="18"/>
        <v>1</v>
      </c>
      <c r="O115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Thomas Dewar, 1st Baron Dewar?</v>
      </c>
    </row>
    <row r="1159" spans="1:15" x14ac:dyDescent="0.3">
      <c r="A1159" t="s">
        <v>3285</v>
      </c>
      <c r="B1159" t="s">
        <v>3286</v>
      </c>
      <c r="C1159" t="s">
        <v>9</v>
      </c>
      <c r="D1159" t="s">
        <v>4092</v>
      </c>
      <c r="E1159" t="s">
        <v>5900</v>
      </c>
      <c r="F1159" t="s">
        <v>550</v>
      </c>
      <c r="G1159">
        <f>ROUND(Personalities_yearOfDeath[[#This Row],[value]],2)</f>
        <v>1969</v>
      </c>
      <c r="H1159" t="s">
        <v>1883</v>
      </c>
      <c r="I1159" t="s">
        <v>1884</v>
      </c>
      <c r="J1159" t="s">
        <v>2369</v>
      </c>
      <c r="K1159" t="s">
        <v>13</v>
      </c>
      <c r="L1159" t="s">
        <v>5895</v>
      </c>
      <c r="M1159" t="s">
        <v>1884</v>
      </c>
      <c r="N1159">
        <f t="shared" si="18"/>
        <v>1</v>
      </c>
      <c r="O115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Ho Chi Minh?</v>
      </c>
    </row>
    <row r="1160" spans="1:15" x14ac:dyDescent="0.3">
      <c r="A1160" t="s">
        <v>3288</v>
      </c>
      <c r="B1160" t="s">
        <v>3289</v>
      </c>
      <c r="C1160" t="s">
        <v>9</v>
      </c>
      <c r="D1160" t="s">
        <v>4092</v>
      </c>
      <c r="E1160" t="s">
        <v>5900</v>
      </c>
      <c r="F1160" t="s">
        <v>258</v>
      </c>
      <c r="G1160">
        <f>ROUND(Personalities_yearOfDeath[[#This Row],[value]],2)</f>
        <v>1947</v>
      </c>
      <c r="H1160" t="s">
        <v>1883</v>
      </c>
      <c r="I1160" t="s">
        <v>1884</v>
      </c>
      <c r="J1160" t="s">
        <v>149</v>
      </c>
      <c r="K1160" t="s">
        <v>13</v>
      </c>
      <c r="L1160" t="s">
        <v>3290</v>
      </c>
      <c r="M1160" t="s">
        <v>1884</v>
      </c>
      <c r="N1160">
        <f t="shared" si="18"/>
        <v>1</v>
      </c>
      <c r="O116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Pyotr Krasnov?</v>
      </c>
    </row>
    <row r="1161" spans="1:15" x14ac:dyDescent="0.3">
      <c r="A1161" t="s">
        <v>3291</v>
      </c>
      <c r="B1161" t="s">
        <v>3292</v>
      </c>
      <c r="C1161" t="s">
        <v>9</v>
      </c>
      <c r="D1161" t="s">
        <v>4092</v>
      </c>
      <c r="E1161" t="s">
        <v>5900</v>
      </c>
      <c r="F1161" t="s">
        <v>326</v>
      </c>
      <c r="G1161">
        <f>ROUND(Personalities_yearOfDeath[[#This Row],[value]],2)</f>
        <v>1923</v>
      </c>
      <c r="H1161" t="s">
        <v>1883</v>
      </c>
      <c r="I1161" t="s">
        <v>1884</v>
      </c>
      <c r="J1161" t="s">
        <v>2349</v>
      </c>
      <c r="K1161" t="s">
        <v>13</v>
      </c>
      <c r="L1161" t="s">
        <v>3293</v>
      </c>
      <c r="M1161" t="s">
        <v>1884</v>
      </c>
      <c r="N1161">
        <f t="shared" si="18"/>
        <v>1</v>
      </c>
      <c r="O116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Warren G. Harding?</v>
      </c>
    </row>
    <row r="1162" spans="1:15" x14ac:dyDescent="0.3">
      <c r="A1162" t="s">
        <v>2732</v>
      </c>
      <c r="B1162" t="s">
        <v>2733</v>
      </c>
      <c r="C1162" t="s">
        <v>9</v>
      </c>
      <c r="D1162" t="s">
        <v>4092</v>
      </c>
      <c r="E1162" t="s">
        <v>5900</v>
      </c>
      <c r="F1162" t="s">
        <v>5896</v>
      </c>
      <c r="G1162">
        <f>ROUND(Personalities_yearOfDeath[[#This Row],[value]],2)</f>
        <v>706</v>
      </c>
      <c r="H1162" t="s">
        <v>1883</v>
      </c>
      <c r="I1162" t="s">
        <v>1884</v>
      </c>
      <c r="J1162" t="s">
        <v>589</v>
      </c>
      <c r="K1162" t="s">
        <v>13</v>
      </c>
      <c r="L1162" t="s">
        <v>2735</v>
      </c>
      <c r="M1162" t="s">
        <v>1884</v>
      </c>
      <c r="N1162">
        <f t="shared" si="18"/>
        <v>1</v>
      </c>
      <c r="O116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Tiberios III?</v>
      </c>
    </row>
    <row r="1163" spans="1:15" x14ac:dyDescent="0.3">
      <c r="A1163" t="s">
        <v>2729</v>
      </c>
      <c r="B1163" t="s">
        <v>2730</v>
      </c>
      <c r="C1163" t="s">
        <v>9</v>
      </c>
      <c r="D1163" t="s">
        <v>4092</v>
      </c>
      <c r="E1163" t="s">
        <v>5900</v>
      </c>
      <c r="F1163" t="s">
        <v>495</v>
      </c>
      <c r="G1163">
        <f>ROUND(Personalities_yearOfDeath[[#This Row],[value]],2)</f>
        <v>1959</v>
      </c>
      <c r="H1163" t="s">
        <v>1883</v>
      </c>
      <c r="I1163" t="s">
        <v>1884</v>
      </c>
      <c r="J1163" t="s">
        <v>468</v>
      </c>
      <c r="K1163" t="s">
        <v>13</v>
      </c>
      <c r="L1163" t="s">
        <v>2731</v>
      </c>
      <c r="M1163" t="s">
        <v>1884</v>
      </c>
      <c r="N1163">
        <f t="shared" si="18"/>
        <v>1</v>
      </c>
      <c r="O116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Ante Pavelić?</v>
      </c>
    </row>
    <row r="1164" spans="1:15" x14ac:dyDescent="0.3">
      <c r="A1164" t="s">
        <v>3294</v>
      </c>
      <c r="B1164" t="s">
        <v>3295</v>
      </c>
      <c r="C1164" t="s">
        <v>9</v>
      </c>
      <c r="D1164" t="s">
        <v>4092</v>
      </c>
      <c r="E1164" t="s">
        <v>5900</v>
      </c>
      <c r="F1164" t="s">
        <v>4101</v>
      </c>
      <c r="G1164">
        <f>ROUND(Personalities_yearOfDeath[[#This Row],[value]],2)</f>
        <v>2011</v>
      </c>
      <c r="H1164" t="s">
        <v>1883</v>
      </c>
      <c r="I1164" t="s">
        <v>1884</v>
      </c>
      <c r="J1164" t="s">
        <v>2677</v>
      </c>
      <c r="K1164" t="s">
        <v>13</v>
      </c>
      <c r="L1164" t="s">
        <v>3296</v>
      </c>
      <c r="M1164" t="s">
        <v>1884</v>
      </c>
      <c r="N1164">
        <f t="shared" si="18"/>
        <v>1</v>
      </c>
      <c r="O116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Václav Havel?</v>
      </c>
    </row>
    <row r="1165" spans="1:15" x14ac:dyDescent="0.3">
      <c r="A1165" t="s">
        <v>3297</v>
      </c>
      <c r="B1165" t="s">
        <v>3298</v>
      </c>
      <c r="C1165" t="s">
        <v>9</v>
      </c>
      <c r="D1165" t="s">
        <v>4092</v>
      </c>
      <c r="E1165" t="s">
        <v>5900</v>
      </c>
      <c r="F1165" t="s">
        <v>4123</v>
      </c>
      <c r="G1165">
        <f>ROUND(Personalities_yearOfDeath[[#This Row],[value]],2)</f>
        <v>2007</v>
      </c>
      <c r="H1165" t="s">
        <v>1883</v>
      </c>
      <c r="I1165" t="s">
        <v>1884</v>
      </c>
      <c r="J1165" t="s">
        <v>2457</v>
      </c>
      <c r="K1165" t="s">
        <v>13</v>
      </c>
      <c r="L1165" t="s">
        <v>3299</v>
      </c>
      <c r="M1165" t="s">
        <v>1884</v>
      </c>
      <c r="N1165">
        <f t="shared" si="18"/>
        <v>1</v>
      </c>
      <c r="O116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Benazir Bhutto?</v>
      </c>
    </row>
    <row r="1166" spans="1:15" x14ac:dyDescent="0.3">
      <c r="A1166" t="s">
        <v>2743</v>
      </c>
      <c r="B1166" t="s">
        <v>2744</v>
      </c>
      <c r="C1166" t="s">
        <v>9</v>
      </c>
      <c r="D1166" t="s">
        <v>4092</v>
      </c>
      <c r="E1166" t="s">
        <v>5900</v>
      </c>
      <c r="F1166" t="s">
        <v>281</v>
      </c>
      <c r="G1166">
        <f>ROUND(Personalities_yearOfDeath[[#This Row],[value]],2)</f>
        <v>1952</v>
      </c>
      <c r="H1166" t="s">
        <v>1883</v>
      </c>
      <c r="I1166" t="s">
        <v>1884</v>
      </c>
      <c r="J1166" t="s">
        <v>2345</v>
      </c>
      <c r="K1166" t="s">
        <v>13</v>
      </c>
      <c r="L1166" t="s">
        <v>2745</v>
      </c>
      <c r="M1166" t="s">
        <v>1884</v>
      </c>
      <c r="N1166">
        <f t="shared" si="18"/>
        <v>1</v>
      </c>
      <c r="O116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Eva Perón?</v>
      </c>
    </row>
    <row r="1167" spans="1:15" x14ac:dyDescent="0.3">
      <c r="A1167" t="s">
        <v>3300</v>
      </c>
      <c r="B1167" t="s">
        <v>3301</v>
      </c>
      <c r="C1167" t="s">
        <v>9</v>
      </c>
      <c r="D1167" t="s">
        <v>4092</v>
      </c>
      <c r="E1167" t="s">
        <v>5900</v>
      </c>
      <c r="F1167" t="s">
        <v>5897</v>
      </c>
      <c r="G1167">
        <f>ROUND(Personalities_yearOfDeath[[#This Row],[value]],2)</f>
        <v>1101</v>
      </c>
      <c r="H1167" t="s">
        <v>1883</v>
      </c>
      <c r="I1167" t="s">
        <v>1884</v>
      </c>
      <c r="J1167" t="s">
        <v>589</v>
      </c>
      <c r="K1167" t="s">
        <v>13</v>
      </c>
      <c r="L1167" t="s">
        <v>3303</v>
      </c>
      <c r="M1167" t="s">
        <v>1884</v>
      </c>
      <c r="N1167">
        <f t="shared" si="18"/>
        <v>1</v>
      </c>
      <c r="O116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Su Shi?</v>
      </c>
    </row>
    <row r="1168" spans="1:15" x14ac:dyDescent="0.3">
      <c r="A1168" t="s">
        <v>2755</v>
      </c>
      <c r="B1168" t="s">
        <v>2756</v>
      </c>
      <c r="C1168" t="s">
        <v>9</v>
      </c>
      <c r="D1168" t="s">
        <v>4092</v>
      </c>
      <c r="E1168" t="s">
        <v>5900</v>
      </c>
      <c r="F1168" t="s">
        <v>633</v>
      </c>
      <c r="G1168">
        <f>ROUND(Personalities_yearOfDeath[[#This Row],[value]],2)</f>
        <v>1910</v>
      </c>
      <c r="H1168" t="s">
        <v>1883</v>
      </c>
      <c r="I1168" t="s">
        <v>1884</v>
      </c>
      <c r="J1168" t="s">
        <v>2758</v>
      </c>
      <c r="K1168" t="s">
        <v>13</v>
      </c>
      <c r="L1168" t="s">
        <v>2759</v>
      </c>
      <c r="M1168" t="s">
        <v>1884</v>
      </c>
      <c r="N1168">
        <f t="shared" si="18"/>
        <v>1</v>
      </c>
      <c r="O116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Florence Nightingale?</v>
      </c>
    </row>
    <row r="1169" spans="1:15" x14ac:dyDescent="0.3">
      <c r="A1169" t="s">
        <v>3323</v>
      </c>
      <c r="B1169" t="s">
        <v>3324</v>
      </c>
      <c r="C1169" t="s">
        <v>9</v>
      </c>
      <c r="D1169" t="s">
        <v>4092</v>
      </c>
      <c r="E1169" t="s">
        <v>5900</v>
      </c>
      <c r="F1169" t="s">
        <v>289</v>
      </c>
      <c r="G1169">
        <f>ROUND(Personalities_yearOfDeath[[#This Row],[value]],2)</f>
        <v>1908</v>
      </c>
      <c r="H1169" t="s">
        <v>1883</v>
      </c>
      <c r="I1169" t="s">
        <v>1884</v>
      </c>
      <c r="J1169" t="s">
        <v>2871</v>
      </c>
      <c r="K1169" t="s">
        <v>13</v>
      </c>
      <c r="L1169" t="s">
        <v>3325</v>
      </c>
      <c r="M1169" t="s">
        <v>1884</v>
      </c>
      <c r="N1169">
        <f t="shared" si="18"/>
        <v>1</v>
      </c>
      <c r="O116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Grover Cleveland?</v>
      </c>
    </row>
    <row r="1170" spans="1:15" x14ac:dyDescent="0.3">
      <c r="A1170" t="s">
        <v>2764</v>
      </c>
      <c r="B1170" t="s">
        <v>2765</v>
      </c>
      <c r="C1170" t="s">
        <v>9</v>
      </c>
      <c r="D1170" t="s">
        <v>4092</v>
      </c>
      <c r="E1170" t="s">
        <v>5900</v>
      </c>
      <c r="F1170" t="s">
        <v>3206</v>
      </c>
      <c r="G1170">
        <f>ROUND(Personalities_yearOfDeath[[#This Row],[value]],2)</f>
        <v>1973</v>
      </c>
      <c r="H1170" t="s">
        <v>1883</v>
      </c>
      <c r="I1170" t="s">
        <v>1884</v>
      </c>
      <c r="J1170" t="s">
        <v>2057</v>
      </c>
      <c r="K1170" t="s">
        <v>13</v>
      </c>
      <c r="L1170" t="s">
        <v>2766</v>
      </c>
      <c r="M1170" t="s">
        <v>1884</v>
      </c>
      <c r="N1170">
        <f t="shared" si="18"/>
        <v>1</v>
      </c>
      <c r="O117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David Ben-Gurion?</v>
      </c>
    </row>
    <row r="1171" spans="1:15" x14ac:dyDescent="0.3">
      <c r="A1171" t="s">
        <v>2771</v>
      </c>
      <c r="B1171" t="s">
        <v>2772</v>
      </c>
      <c r="C1171" t="s">
        <v>9</v>
      </c>
      <c r="D1171" t="s">
        <v>4092</v>
      </c>
      <c r="E1171" t="s">
        <v>5900</v>
      </c>
      <c r="F1171" t="s">
        <v>2698</v>
      </c>
      <c r="G1171">
        <f>ROUND(Personalities_yearOfDeath[[#This Row],[value]],2)</f>
        <v>1450</v>
      </c>
      <c r="H1171" t="s">
        <v>1883</v>
      </c>
      <c r="I1171" t="s">
        <v>1884</v>
      </c>
      <c r="J1171" t="s">
        <v>479</v>
      </c>
      <c r="K1171" t="s">
        <v>13</v>
      </c>
      <c r="L1171" t="s">
        <v>2774</v>
      </c>
      <c r="M1171" t="s">
        <v>1884</v>
      </c>
      <c r="N1171">
        <f t="shared" si="18"/>
        <v>1</v>
      </c>
      <c r="O117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Sejong the Great?</v>
      </c>
    </row>
    <row r="1172" spans="1:15" x14ac:dyDescent="0.3">
      <c r="A1172" t="s">
        <v>2767</v>
      </c>
      <c r="B1172" t="s">
        <v>2768</v>
      </c>
      <c r="C1172" t="s">
        <v>9</v>
      </c>
      <c r="D1172" t="s">
        <v>4092</v>
      </c>
      <c r="E1172" t="s">
        <v>5900</v>
      </c>
      <c r="F1172" t="s">
        <v>4158</v>
      </c>
      <c r="G1172">
        <f>ROUND(Personalities_yearOfDeath[[#This Row],[value]],2)</f>
        <v>1975</v>
      </c>
      <c r="H1172" t="s">
        <v>1883</v>
      </c>
      <c r="I1172" t="s">
        <v>1884</v>
      </c>
      <c r="J1172" t="s">
        <v>2769</v>
      </c>
      <c r="K1172" t="s">
        <v>13</v>
      </c>
      <c r="L1172" t="s">
        <v>2770</v>
      </c>
      <c r="M1172" t="s">
        <v>1884</v>
      </c>
      <c r="N1172">
        <f t="shared" si="18"/>
        <v>1</v>
      </c>
      <c r="O117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Haile Selassie I?</v>
      </c>
    </row>
    <row r="1173" spans="1:15" x14ac:dyDescent="0.3">
      <c r="A1173" t="s">
        <v>3333</v>
      </c>
      <c r="B1173" t="s">
        <v>3334</v>
      </c>
      <c r="C1173" t="s">
        <v>9</v>
      </c>
      <c r="D1173" t="s">
        <v>4092</v>
      </c>
      <c r="E1173" t="s">
        <v>5900</v>
      </c>
      <c r="F1173" t="s">
        <v>5898</v>
      </c>
      <c r="G1173">
        <f>ROUND(Personalities_yearOfDeath[[#This Row],[value]],2)</f>
        <v>-472</v>
      </c>
      <c r="H1173" t="s">
        <v>1883</v>
      </c>
      <c r="I1173" t="s">
        <v>1884</v>
      </c>
      <c r="J1173" t="s">
        <v>86</v>
      </c>
      <c r="K1173" t="s">
        <v>13</v>
      </c>
      <c r="L1173" t="s">
        <v>3336</v>
      </c>
      <c r="M1173" t="s">
        <v>1884</v>
      </c>
      <c r="N1173">
        <f t="shared" si="18"/>
        <v>1</v>
      </c>
      <c r="O1173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Theron of Acragas?</v>
      </c>
    </row>
    <row r="1174" spans="1:15" x14ac:dyDescent="0.3">
      <c r="A1174" t="s">
        <v>2779</v>
      </c>
      <c r="B1174" t="s">
        <v>2780</v>
      </c>
      <c r="C1174" t="s">
        <v>9</v>
      </c>
      <c r="D1174" t="s">
        <v>4092</v>
      </c>
      <c r="E1174" t="s">
        <v>5900</v>
      </c>
      <c r="F1174" t="s">
        <v>4125</v>
      </c>
      <c r="G1174">
        <f>ROUND(Personalities_yearOfDeath[[#This Row],[value]],2)</f>
        <v>1796</v>
      </c>
      <c r="H1174" t="s">
        <v>1883</v>
      </c>
      <c r="I1174" t="s">
        <v>1884</v>
      </c>
      <c r="J1174" t="s">
        <v>54</v>
      </c>
      <c r="K1174" t="s">
        <v>13</v>
      </c>
      <c r="L1174" t="s">
        <v>2782</v>
      </c>
      <c r="M1174" t="s">
        <v>1884</v>
      </c>
      <c r="N1174">
        <f t="shared" si="18"/>
        <v>1</v>
      </c>
      <c r="O1174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Thomas Thynne, 1st Marquess of Bath?</v>
      </c>
    </row>
    <row r="1175" spans="1:15" x14ac:dyDescent="0.3">
      <c r="A1175" t="s">
        <v>2775</v>
      </c>
      <c r="B1175" t="s">
        <v>2776</v>
      </c>
      <c r="C1175" t="s">
        <v>9</v>
      </c>
      <c r="D1175" t="s">
        <v>4092</v>
      </c>
      <c r="E1175" t="s">
        <v>5900</v>
      </c>
      <c r="F1175" t="s">
        <v>4116</v>
      </c>
      <c r="G1175">
        <f>ROUND(Personalities_yearOfDeath[[#This Row],[value]],2)</f>
        <v>1998</v>
      </c>
      <c r="H1175" t="s">
        <v>1883</v>
      </c>
      <c r="I1175" t="s">
        <v>1884</v>
      </c>
      <c r="J1175" t="s">
        <v>2777</v>
      </c>
      <c r="K1175" t="s">
        <v>13</v>
      </c>
      <c r="L1175" t="s">
        <v>2778</v>
      </c>
      <c r="M1175" t="s">
        <v>1884</v>
      </c>
      <c r="N1175">
        <f t="shared" si="18"/>
        <v>1</v>
      </c>
      <c r="O1175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Pol Pot?</v>
      </c>
    </row>
    <row r="1176" spans="1:15" x14ac:dyDescent="0.3">
      <c r="A1176" t="s">
        <v>3337</v>
      </c>
      <c r="B1176" t="s">
        <v>3338</v>
      </c>
      <c r="C1176" t="s">
        <v>9</v>
      </c>
      <c r="D1176" t="s">
        <v>4092</v>
      </c>
      <c r="E1176" t="s">
        <v>5900</v>
      </c>
      <c r="F1176" t="s">
        <v>4123</v>
      </c>
      <c r="G1176">
        <f>ROUND(Personalities_yearOfDeath[[#This Row],[value]],2)</f>
        <v>2007</v>
      </c>
      <c r="H1176" t="s">
        <v>1883</v>
      </c>
      <c r="I1176" t="s">
        <v>1884</v>
      </c>
      <c r="J1176" t="s">
        <v>2407</v>
      </c>
      <c r="K1176" t="s">
        <v>13</v>
      </c>
      <c r="L1176" t="s">
        <v>3339</v>
      </c>
      <c r="M1176" t="s">
        <v>1884</v>
      </c>
      <c r="N1176">
        <f t="shared" si="18"/>
        <v>1</v>
      </c>
      <c r="O1176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Boris Yeltsin?</v>
      </c>
    </row>
    <row r="1177" spans="1:15" x14ac:dyDescent="0.3">
      <c r="A1177" t="s">
        <v>3340</v>
      </c>
      <c r="B1177" t="s">
        <v>3341</v>
      </c>
      <c r="C1177" t="s">
        <v>9</v>
      </c>
      <c r="D1177" t="s">
        <v>4092</v>
      </c>
      <c r="E1177" t="s">
        <v>5900</v>
      </c>
      <c r="F1177" t="s">
        <v>5899</v>
      </c>
      <c r="G1177">
        <f>ROUND(Personalities_yearOfDeath[[#This Row],[value]],2)</f>
        <v>705</v>
      </c>
      <c r="H1177" t="s">
        <v>1883</v>
      </c>
      <c r="I1177" t="s">
        <v>1884</v>
      </c>
      <c r="J1177" t="s">
        <v>2298</v>
      </c>
      <c r="K1177" t="s">
        <v>13</v>
      </c>
      <c r="L1177" t="s">
        <v>3343</v>
      </c>
      <c r="M1177" t="s">
        <v>1884</v>
      </c>
      <c r="N1177">
        <f t="shared" si="18"/>
        <v>1</v>
      </c>
      <c r="O1177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Abd al-Malik ibn Marwan?</v>
      </c>
    </row>
    <row r="1178" spans="1:15" x14ac:dyDescent="0.3">
      <c r="A1178" t="s">
        <v>2783</v>
      </c>
      <c r="B1178" t="s">
        <v>2784</v>
      </c>
      <c r="C1178" t="s">
        <v>9</v>
      </c>
      <c r="D1178" t="s">
        <v>4092</v>
      </c>
      <c r="E1178" t="s">
        <v>5900</v>
      </c>
      <c r="F1178" t="s">
        <v>4111</v>
      </c>
      <c r="G1178">
        <f>ROUND(Personalities_yearOfDeath[[#This Row],[value]],2)</f>
        <v>1986</v>
      </c>
      <c r="H1178" t="s">
        <v>1883</v>
      </c>
      <c r="I1178" t="s">
        <v>1884</v>
      </c>
      <c r="J1178" t="s">
        <v>202</v>
      </c>
      <c r="K1178" t="s">
        <v>13</v>
      </c>
      <c r="L1178" t="s">
        <v>2785</v>
      </c>
      <c r="M1178" t="s">
        <v>1884</v>
      </c>
      <c r="N1178">
        <f t="shared" si="18"/>
        <v>1</v>
      </c>
      <c r="O1178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Omar Ali Saifuddien III of Brunei?</v>
      </c>
    </row>
    <row r="1179" spans="1:15" x14ac:dyDescent="0.3">
      <c r="A1179" t="s">
        <v>3347</v>
      </c>
      <c r="B1179" t="s">
        <v>3348</v>
      </c>
      <c r="C1179" t="s">
        <v>9</v>
      </c>
      <c r="D1179" t="s">
        <v>4092</v>
      </c>
      <c r="E1179" t="s">
        <v>5900</v>
      </c>
      <c r="F1179" t="s">
        <v>184</v>
      </c>
      <c r="G1179">
        <f>ROUND(Personalities_yearOfDeath[[#This Row],[value]],2)</f>
        <v>1901</v>
      </c>
      <c r="H1179" t="s">
        <v>1883</v>
      </c>
      <c r="I1179" t="s">
        <v>1884</v>
      </c>
      <c r="J1179" t="s">
        <v>3349</v>
      </c>
      <c r="K1179" t="s">
        <v>13</v>
      </c>
      <c r="L1179" t="s">
        <v>3350</v>
      </c>
      <c r="M1179" t="s">
        <v>1884</v>
      </c>
      <c r="N1179">
        <f t="shared" si="18"/>
        <v>1</v>
      </c>
      <c r="O1179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William McKinley?</v>
      </c>
    </row>
    <row r="1180" spans="1:15" x14ac:dyDescent="0.3">
      <c r="A1180" t="s">
        <v>732</v>
      </c>
      <c r="B1180" t="s">
        <v>733</v>
      </c>
      <c r="C1180" t="s">
        <v>9</v>
      </c>
      <c r="D1180" t="s">
        <v>4092</v>
      </c>
      <c r="E1180" t="s">
        <v>5900</v>
      </c>
      <c r="F1180" t="s">
        <v>455</v>
      </c>
      <c r="G1180">
        <f>ROUND(Personalities_yearOfDeath[[#This Row],[value]],2)</f>
        <v>1626</v>
      </c>
      <c r="H1180" t="s">
        <v>1384</v>
      </c>
      <c r="I1180" t="s">
        <v>1385</v>
      </c>
      <c r="J1180" t="s">
        <v>734</v>
      </c>
      <c r="K1180" t="s">
        <v>13</v>
      </c>
      <c r="L1180" t="s">
        <v>1442</v>
      </c>
      <c r="M1180" t="s">
        <v>1385</v>
      </c>
      <c r="N1180">
        <f t="shared" si="18"/>
        <v>1</v>
      </c>
      <c r="O1180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Francis Bacon?</v>
      </c>
    </row>
    <row r="1181" spans="1:15" x14ac:dyDescent="0.3">
      <c r="A1181" t="s">
        <v>724</v>
      </c>
      <c r="B1181" t="s">
        <v>725</v>
      </c>
      <c r="C1181" t="s">
        <v>9</v>
      </c>
      <c r="D1181" t="s">
        <v>4092</v>
      </c>
      <c r="E1181" t="s">
        <v>5900</v>
      </c>
      <c r="F1181" t="s">
        <v>309</v>
      </c>
      <c r="G1181">
        <f>ROUND(Personalities_yearOfDeath[[#This Row],[value]],2)</f>
        <v>1704</v>
      </c>
      <c r="H1181" t="s">
        <v>1384</v>
      </c>
      <c r="I1181" t="s">
        <v>1385</v>
      </c>
      <c r="J1181" t="s">
        <v>1443</v>
      </c>
      <c r="K1181" t="s">
        <v>13</v>
      </c>
      <c r="L1181" t="s">
        <v>1444</v>
      </c>
      <c r="M1181" t="s">
        <v>1385</v>
      </c>
      <c r="N1181">
        <f t="shared" si="18"/>
        <v>1</v>
      </c>
      <c r="O1181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scientist John Locke?</v>
      </c>
    </row>
    <row r="1182" spans="1:15" x14ac:dyDescent="0.3">
      <c r="A1182" t="s">
        <v>821</v>
      </c>
      <c r="B1182" t="s">
        <v>822</v>
      </c>
      <c r="C1182" t="s">
        <v>9</v>
      </c>
      <c r="D1182" t="s">
        <v>4092</v>
      </c>
      <c r="E1182" t="s">
        <v>5900</v>
      </c>
      <c r="F1182" t="s">
        <v>4153</v>
      </c>
      <c r="G1182">
        <f>ROUND(Personalities_yearOfDeath[[#This Row],[value]],2)</f>
        <v>1670</v>
      </c>
      <c r="H1182" t="s">
        <v>1883</v>
      </c>
      <c r="I1182" t="s">
        <v>1884</v>
      </c>
      <c r="J1182" t="s">
        <v>823</v>
      </c>
      <c r="K1182" t="s">
        <v>13</v>
      </c>
      <c r="L1182" t="s">
        <v>1452</v>
      </c>
      <c r="M1182" t="s">
        <v>1884</v>
      </c>
      <c r="N1182">
        <f t="shared" si="18"/>
        <v>1</v>
      </c>
      <c r="O1182" t="str">
        <f>"What was the " &amp; Personalities_yearOfDeath[[#This Row],[propertyLabel]] &amp; " " &amp; "of the " &amp; Personalities_yearOfDeath[[#This Row],[entityType]]  &amp; " " &amp; Personalities_yearOfDeath[[#This Row],[entityLabel]] &amp; "?"</f>
        <v>What was the year of death of the politician John Amos Comenius?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3B10-AEF2-4CA2-80E3-636E403B4F7E}">
  <dimension ref="A1:P1000"/>
  <sheetViews>
    <sheetView topLeftCell="E1" workbookViewId="0">
      <selection activeCell="P3" sqref="P3"/>
    </sheetView>
  </sheetViews>
  <sheetFormatPr defaultRowHeight="14.4" x14ac:dyDescent="0.3"/>
  <cols>
    <col min="1" max="1" width="37.77734375" bestFit="1" customWidth="1"/>
    <col min="2" max="2" width="35.109375" bestFit="1" customWidth="1"/>
    <col min="3" max="3" width="12.21875" bestFit="1" customWidth="1"/>
    <col min="4" max="5" width="38.5546875" bestFit="1" customWidth="1"/>
    <col min="6" max="6" width="11.109375" bestFit="1" customWidth="1"/>
    <col min="7" max="8" width="11.109375" customWidth="1"/>
    <col min="9" max="9" width="36.6640625" bestFit="1" customWidth="1"/>
    <col min="10" max="10" width="14.88671875" bestFit="1" customWidth="1"/>
    <col min="11" max="11" width="11.109375" bestFit="1" customWidth="1"/>
    <col min="12" max="12" width="12.109375" bestFit="1" customWidth="1"/>
    <col min="13" max="13" width="19.44140625" bestFit="1" customWidth="1"/>
    <col min="16" max="16" width="79.88671875" bestFit="1" customWidth="1"/>
  </cols>
  <sheetData>
    <row r="1" spans="1:16" x14ac:dyDescent="0.3">
      <c r="A1" t="s">
        <v>1380</v>
      </c>
      <c r="B1" t="s">
        <v>1381</v>
      </c>
      <c r="C1" t="s">
        <v>1</v>
      </c>
      <c r="D1" t="s">
        <v>2</v>
      </c>
      <c r="E1" t="s">
        <v>3</v>
      </c>
      <c r="F1" t="s">
        <v>1372</v>
      </c>
      <c r="G1" t="s">
        <v>1373</v>
      </c>
      <c r="H1" t="s">
        <v>1374</v>
      </c>
      <c r="I1" t="s">
        <v>1382</v>
      </c>
      <c r="J1" t="s">
        <v>1383</v>
      </c>
      <c r="K1" t="s">
        <v>4</v>
      </c>
      <c r="L1" t="s">
        <v>5</v>
      </c>
      <c r="M1" t="s">
        <v>6</v>
      </c>
      <c r="N1" t="s">
        <v>1377</v>
      </c>
      <c r="O1" t="s">
        <v>1378</v>
      </c>
      <c r="P1" t="s">
        <v>1379</v>
      </c>
    </row>
    <row r="2" spans="1:16" x14ac:dyDescent="0.3">
      <c r="A2" t="s">
        <v>5966</v>
      </c>
      <c r="B2" t="s">
        <v>5967</v>
      </c>
      <c r="C2" t="s">
        <v>9</v>
      </c>
      <c r="D2" t="s">
        <v>5901</v>
      </c>
      <c r="E2" t="s">
        <v>7098</v>
      </c>
      <c r="F2" t="s">
        <v>5905</v>
      </c>
      <c r="G2">
        <f>ROUND(Personalities_numberOfChildren__2[[#This Row],[value]],2)</f>
        <v>0</v>
      </c>
      <c r="H2" t="s">
        <v>0</v>
      </c>
      <c r="I2" t="s">
        <v>1883</v>
      </c>
      <c r="J2" t="s">
        <v>1884</v>
      </c>
      <c r="K2" t="s">
        <v>277</v>
      </c>
      <c r="L2" t="s">
        <v>13</v>
      </c>
      <c r="M2" t="s">
        <v>5968</v>
      </c>
      <c r="N2" t="s">
        <v>1884</v>
      </c>
      <c r="O2">
        <f t="shared" ref="O2:O65" si="0">COUNTIF(B:B,B2)</f>
        <v>1</v>
      </c>
      <c r="P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Luca Zaia?</v>
      </c>
    </row>
    <row r="3" spans="1:16" x14ac:dyDescent="0.3">
      <c r="A3" t="s">
        <v>5983</v>
      </c>
      <c r="B3" t="s">
        <v>5984</v>
      </c>
      <c r="C3" t="s">
        <v>9</v>
      </c>
      <c r="D3" t="s">
        <v>5901</v>
      </c>
      <c r="E3" t="s">
        <v>7098</v>
      </c>
      <c r="F3" t="s">
        <v>5905</v>
      </c>
      <c r="G3">
        <f>ROUND(Personalities_numberOfChildren__2[[#This Row],[value]],2)</f>
        <v>0</v>
      </c>
      <c r="H3" t="s">
        <v>0</v>
      </c>
      <c r="I3" t="s">
        <v>1883</v>
      </c>
      <c r="J3" t="s">
        <v>1884</v>
      </c>
      <c r="K3" t="s">
        <v>31</v>
      </c>
      <c r="L3" t="s">
        <v>13</v>
      </c>
      <c r="M3" t="s">
        <v>5985</v>
      </c>
      <c r="N3" t="s">
        <v>1884</v>
      </c>
      <c r="O3">
        <f t="shared" si="0"/>
        <v>1</v>
      </c>
      <c r="P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Marga Klompé?</v>
      </c>
    </row>
    <row r="4" spans="1:16" x14ac:dyDescent="0.3">
      <c r="A4" t="s">
        <v>5969</v>
      </c>
      <c r="B4" t="s">
        <v>5970</v>
      </c>
      <c r="C4" t="s">
        <v>9</v>
      </c>
      <c r="D4" t="s">
        <v>5901</v>
      </c>
      <c r="E4" t="s">
        <v>7098</v>
      </c>
      <c r="F4" t="s">
        <v>5905</v>
      </c>
      <c r="G4">
        <f>ROUND(Personalities_numberOfChildren__2[[#This Row],[value]],2)</f>
        <v>0</v>
      </c>
      <c r="H4" t="s">
        <v>0</v>
      </c>
      <c r="I4" t="s">
        <v>1883</v>
      </c>
      <c r="J4" t="s">
        <v>1884</v>
      </c>
      <c r="K4" t="s">
        <v>18</v>
      </c>
      <c r="L4" t="s">
        <v>13</v>
      </c>
      <c r="M4" t="s">
        <v>5971</v>
      </c>
      <c r="N4" t="s">
        <v>1884</v>
      </c>
      <c r="O4">
        <f t="shared" si="0"/>
        <v>1</v>
      </c>
      <c r="P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Janet Reno?</v>
      </c>
    </row>
    <row r="5" spans="1:16" x14ac:dyDescent="0.3">
      <c r="A5" t="s">
        <v>5989</v>
      </c>
      <c r="B5" t="s">
        <v>5990</v>
      </c>
      <c r="C5" t="s">
        <v>9</v>
      </c>
      <c r="D5" t="s">
        <v>5901</v>
      </c>
      <c r="E5" t="s">
        <v>7098</v>
      </c>
      <c r="F5" t="s">
        <v>5905</v>
      </c>
      <c r="G5">
        <f>ROUND(Personalities_numberOfChildren__2[[#This Row],[value]],2)</f>
        <v>0</v>
      </c>
      <c r="H5" t="s">
        <v>0</v>
      </c>
      <c r="I5" t="s">
        <v>1883</v>
      </c>
      <c r="J5" t="s">
        <v>1884</v>
      </c>
      <c r="K5" t="s">
        <v>464</v>
      </c>
      <c r="L5" t="s">
        <v>13</v>
      </c>
      <c r="M5" t="s">
        <v>5991</v>
      </c>
      <c r="N5" t="s">
        <v>1884</v>
      </c>
      <c r="O5">
        <f t="shared" si="0"/>
        <v>1</v>
      </c>
      <c r="P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Empress Meishō?</v>
      </c>
    </row>
    <row r="6" spans="1:16" x14ac:dyDescent="0.3">
      <c r="A6" t="s">
        <v>5986</v>
      </c>
      <c r="B6" t="s">
        <v>5987</v>
      </c>
      <c r="C6" t="s">
        <v>9</v>
      </c>
      <c r="D6" t="s">
        <v>5901</v>
      </c>
      <c r="E6" t="s">
        <v>7098</v>
      </c>
      <c r="F6" t="s">
        <v>5905</v>
      </c>
      <c r="G6">
        <f>ROUND(Personalities_numberOfChildren__2[[#This Row],[value]],2)</f>
        <v>0</v>
      </c>
      <c r="H6" t="s">
        <v>0</v>
      </c>
      <c r="I6" t="s">
        <v>1883</v>
      </c>
      <c r="J6" t="s">
        <v>1884</v>
      </c>
      <c r="K6" t="s">
        <v>96</v>
      </c>
      <c r="L6" t="s">
        <v>13</v>
      </c>
      <c r="M6" t="s">
        <v>5988</v>
      </c>
      <c r="N6" t="s">
        <v>1884</v>
      </c>
      <c r="O6">
        <f t="shared" si="0"/>
        <v>1</v>
      </c>
      <c r="P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Spencer, 3rd Earl Spencer?</v>
      </c>
    </row>
    <row r="7" spans="1:16" x14ac:dyDescent="0.3">
      <c r="A7" t="s">
        <v>5913</v>
      </c>
      <c r="B7" t="s">
        <v>5914</v>
      </c>
      <c r="C7" t="s">
        <v>9</v>
      </c>
      <c r="D7" t="s">
        <v>5901</v>
      </c>
      <c r="E7" t="s">
        <v>7098</v>
      </c>
      <c r="F7" t="s">
        <v>5905</v>
      </c>
      <c r="G7">
        <f>ROUND(Personalities_numberOfChildren__2[[#This Row],[value]],2)</f>
        <v>0</v>
      </c>
      <c r="H7" t="s">
        <v>0</v>
      </c>
      <c r="I7" t="s">
        <v>1883</v>
      </c>
      <c r="J7" t="s">
        <v>1884</v>
      </c>
      <c r="K7" t="s">
        <v>554</v>
      </c>
      <c r="L7" t="s">
        <v>13</v>
      </c>
      <c r="M7" t="s">
        <v>5915</v>
      </c>
      <c r="N7" t="s">
        <v>1884</v>
      </c>
      <c r="O7">
        <f t="shared" si="0"/>
        <v>1</v>
      </c>
      <c r="P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William R. King?</v>
      </c>
    </row>
    <row r="8" spans="1:16" x14ac:dyDescent="0.3">
      <c r="A8" t="s">
        <v>6005</v>
      </c>
      <c r="B8" t="s">
        <v>6006</v>
      </c>
      <c r="C8" t="s">
        <v>9</v>
      </c>
      <c r="D8" t="s">
        <v>5901</v>
      </c>
      <c r="E8" t="s">
        <v>7098</v>
      </c>
      <c r="F8" t="s">
        <v>5905</v>
      </c>
      <c r="G8">
        <f>ROUND(Personalities_numberOfChildren__2[[#This Row],[value]],2)</f>
        <v>0</v>
      </c>
      <c r="H8" t="s">
        <v>0</v>
      </c>
      <c r="I8" t="s">
        <v>1883</v>
      </c>
      <c r="J8" t="s">
        <v>1884</v>
      </c>
      <c r="K8" t="s">
        <v>18</v>
      </c>
      <c r="L8" t="s">
        <v>13</v>
      </c>
      <c r="M8" t="s">
        <v>6007</v>
      </c>
      <c r="N8" t="s">
        <v>1884</v>
      </c>
      <c r="O8">
        <f t="shared" si="0"/>
        <v>1</v>
      </c>
      <c r="P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Gotse Delchev?</v>
      </c>
    </row>
    <row r="9" spans="1:16" x14ac:dyDescent="0.3">
      <c r="A9" t="s">
        <v>5942</v>
      </c>
      <c r="B9" t="s">
        <v>5943</v>
      </c>
      <c r="C9" t="s">
        <v>9</v>
      </c>
      <c r="D9" t="s">
        <v>5901</v>
      </c>
      <c r="E9" t="s">
        <v>7098</v>
      </c>
      <c r="F9" t="s">
        <v>5905</v>
      </c>
      <c r="G9">
        <f>ROUND(Personalities_numberOfChildren__2[[#This Row],[value]],2)</f>
        <v>0</v>
      </c>
      <c r="H9" t="s">
        <v>0</v>
      </c>
      <c r="I9" t="s">
        <v>1883</v>
      </c>
      <c r="J9" t="s">
        <v>1884</v>
      </c>
      <c r="K9" t="s">
        <v>149</v>
      </c>
      <c r="L9" t="s">
        <v>13</v>
      </c>
      <c r="M9" t="s">
        <v>5944</v>
      </c>
      <c r="N9" t="s">
        <v>1884</v>
      </c>
      <c r="O9">
        <f t="shared" si="0"/>
        <v>1</v>
      </c>
      <c r="P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Vazgen Sargsyan?</v>
      </c>
    </row>
    <row r="10" spans="1:16" x14ac:dyDescent="0.3">
      <c r="A10" t="s">
        <v>5931</v>
      </c>
      <c r="B10" t="s">
        <v>5932</v>
      </c>
      <c r="C10" t="s">
        <v>9</v>
      </c>
      <c r="D10" t="s">
        <v>5901</v>
      </c>
      <c r="E10" t="s">
        <v>7098</v>
      </c>
      <c r="F10" t="s">
        <v>5905</v>
      </c>
      <c r="G10">
        <f>ROUND(Personalities_numberOfChildren__2[[#This Row],[value]],2)</f>
        <v>0</v>
      </c>
      <c r="H10" t="s">
        <v>0</v>
      </c>
      <c r="I10" t="s">
        <v>1883</v>
      </c>
      <c r="J10" t="s">
        <v>1884</v>
      </c>
      <c r="K10" t="s">
        <v>171</v>
      </c>
      <c r="L10" t="s">
        <v>13</v>
      </c>
      <c r="M10" t="s">
        <v>5933</v>
      </c>
      <c r="N10" t="s">
        <v>1884</v>
      </c>
      <c r="O10">
        <f t="shared" si="0"/>
        <v>1</v>
      </c>
      <c r="P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Ritt Bjerregaard?</v>
      </c>
    </row>
    <row r="11" spans="1:16" x14ac:dyDescent="0.3">
      <c r="A11" t="s">
        <v>5981</v>
      </c>
      <c r="B11" t="s">
        <v>5982</v>
      </c>
      <c r="C11" t="s">
        <v>9</v>
      </c>
      <c r="D11" t="s">
        <v>5901</v>
      </c>
      <c r="E11" t="s">
        <v>7098</v>
      </c>
      <c r="F11" t="s">
        <v>5905</v>
      </c>
      <c r="G11">
        <f>ROUND(Personalities_numberOfChildren__2[[#This Row],[value]],2)</f>
        <v>0</v>
      </c>
      <c r="H11" t="s">
        <v>0</v>
      </c>
      <c r="I11" t="s">
        <v>1883</v>
      </c>
      <c r="J11" t="s">
        <v>1884</v>
      </c>
      <c r="K11" t="s">
        <v>1965</v>
      </c>
      <c r="L11" t="s">
        <v>13</v>
      </c>
      <c r="M11" t="s">
        <v>7099</v>
      </c>
      <c r="N11" t="s">
        <v>1884</v>
      </c>
      <c r="O11">
        <f t="shared" si="0"/>
        <v>1</v>
      </c>
      <c r="P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Kamala Harris?</v>
      </c>
    </row>
    <row r="12" spans="1:16" x14ac:dyDescent="0.3">
      <c r="A12" t="s">
        <v>5903</v>
      </c>
      <c r="B12" t="s">
        <v>5904</v>
      </c>
      <c r="C12" t="s">
        <v>9</v>
      </c>
      <c r="D12" t="s">
        <v>5901</v>
      </c>
      <c r="E12" t="s">
        <v>7098</v>
      </c>
      <c r="F12" t="s">
        <v>5905</v>
      </c>
      <c r="G12">
        <f>ROUND(Personalities_numberOfChildren__2[[#This Row],[value]],2)</f>
        <v>0</v>
      </c>
      <c r="H12" t="s">
        <v>0</v>
      </c>
      <c r="I12" t="s">
        <v>1883</v>
      </c>
      <c r="J12" t="s">
        <v>1884</v>
      </c>
      <c r="K12" t="s">
        <v>91</v>
      </c>
      <c r="L12" t="s">
        <v>13</v>
      </c>
      <c r="M12" t="s">
        <v>5906</v>
      </c>
      <c r="N12" t="s">
        <v>1884</v>
      </c>
      <c r="O12">
        <f t="shared" si="0"/>
        <v>1</v>
      </c>
      <c r="P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Bernhard Vogel?</v>
      </c>
    </row>
    <row r="13" spans="1:16" x14ac:dyDescent="0.3">
      <c r="A13" t="s">
        <v>5948</v>
      </c>
      <c r="B13" t="s">
        <v>5949</v>
      </c>
      <c r="C13" t="s">
        <v>9</v>
      </c>
      <c r="D13" t="s">
        <v>5901</v>
      </c>
      <c r="E13" t="s">
        <v>7098</v>
      </c>
      <c r="F13" t="s">
        <v>5905</v>
      </c>
      <c r="G13">
        <f>ROUND(Personalities_numberOfChildren__2[[#This Row],[value]],2)</f>
        <v>0</v>
      </c>
      <c r="H13" t="s">
        <v>0</v>
      </c>
      <c r="I13" t="s">
        <v>1883</v>
      </c>
      <c r="J13" t="s">
        <v>1884</v>
      </c>
      <c r="K13" t="s">
        <v>277</v>
      </c>
      <c r="L13" t="s">
        <v>13</v>
      </c>
      <c r="M13" t="s">
        <v>5950</v>
      </c>
      <c r="N13" t="s">
        <v>1884</v>
      </c>
      <c r="O13">
        <f t="shared" si="0"/>
        <v>1</v>
      </c>
      <c r="P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Barbara Prammer?</v>
      </c>
    </row>
    <row r="14" spans="1:16" x14ac:dyDescent="0.3">
      <c r="A14" t="s">
        <v>3294</v>
      </c>
      <c r="B14" t="s">
        <v>3295</v>
      </c>
      <c r="C14" t="s">
        <v>9</v>
      </c>
      <c r="D14" t="s">
        <v>5901</v>
      </c>
      <c r="E14" t="s">
        <v>7098</v>
      </c>
      <c r="F14" t="s">
        <v>5905</v>
      </c>
      <c r="G14">
        <f>ROUND(Personalities_numberOfChildren__2[[#This Row],[value]],2)</f>
        <v>0</v>
      </c>
      <c r="H14" t="s">
        <v>0</v>
      </c>
      <c r="I14" t="s">
        <v>1883</v>
      </c>
      <c r="J14" t="s">
        <v>1884</v>
      </c>
      <c r="K14" t="s">
        <v>2677</v>
      </c>
      <c r="L14" t="s">
        <v>13</v>
      </c>
      <c r="M14" t="s">
        <v>3296</v>
      </c>
      <c r="N14" t="s">
        <v>1884</v>
      </c>
      <c r="O14">
        <f t="shared" si="0"/>
        <v>1</v>
      </c>
      <c r="P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Václav Havel?</v>
      </c>
    </row>
    <row r="15" spans="1:16" x14ac:dyDescent="0.3">
      <c r="A15" t="s">
        <v>4043</v>
      </c>
      <c r="B15" t="s">
        <v>4044</v>
      </c>
      <c r="C15" t="s">
        <v>9</v>
      </c>
      <c r="D15" t="s">
        <v>5901</v>
      </c>
      <c r="E15" t="s">
        <v>7098</v>
      </c>
      <c r="F15" t="s">
        <v>5905</v>
      </c>
      <c r="G15">
        <f>ROUND(Personalities_numberOfChildren__2[[#This Row],[value]],2)</f>
        <v>0</v>
      </c>
      <c r="H15" t="s">
        <v>0</v>
      </c>
      <c r="I15" t="s">
        <v>1883</v>
      </c>
      <c r="J15" t="s">
        <v>1884</v>
      </c>
      <c r="K15" t="s">
        <v>3349</v>
      </c>
      <c r="L15" t="s">
        <v>13</v>
      </c>
      <c r="M15" t="s">
        <v>4045</v>
      </c>
      <c r="N15" t="s">
        <v>1884</v>
      </c>
      <c r="O15">
        <f t="shared" si="0"/>
        <v>1</v>
      </c>
      <c r="P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James K. Polk?</v>
      </c>
    </row>
    <row r="16" spans="1:16" x14ac:dyDescent="0.3">
      <c r="A16" t="s">
        <v>5916</v>
      </c>
      <c r="B16" t="s">
        <v>5917</v>
      </c>
      <c r="C16" t="s">
        <v>9</v>
      </c>
      <c r="D16" t="s">
        <v>5901</v>
      </c>
      <c r="E16" t="s">
        <v>7098</v>
      </c>
      <c r="F16" t="s">
        <v>5905</v>
      </c>
      <c r="G16">
        <f>ROUND(Personalities_numberOfChildren__2[[#This Row],[value]],2)</f>
        <v>0</v>
      </c>
      <c r="H16" t="s">
        <v>0</v>
      </c>
      <c r="I16" t="s">
        <v>1883</v>
      </c>
      <c r="J16" t="s">
        <v>1884</v>
      </c>
      <c r="K16" t="s">
        <v>180</v>
      </c>
      <c r="L16" t="s">
        <v>13</v>
      </c>
      <c r="M16" t="s">
        <v>5918</v>
      </c>
      <c r="N16" t="s">
        <v>1884</v>
      </c>
      <c r="O16">
        <f t="shared" si="0"/>
        <v>1</v>
      </c>
      <c r="P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Go-Sakuramachi?</v>
      </c>
    </row>
    <row r="17" spans="1:16" x14ac:dyDescent="0.3">
      <c r="A17" t="s">
        <v>6008</v>
      </c>
      <c r="B17" t="s">
        <v>6009</v>
      </c>
      <c r="C17" t="s">
        <v>9</v>
      </c>
      <c r="D17" t="s">
        <v>5901</v>
      </c>
      <c r="E17" t="s">
        <v>7098</v>
      </c>
      <c r="F17" t="s">
        <v>5905</v>
      </c>
      <c r="G17">
        <f>ROUND(Personalities_numberOfChildren__2[[#This Row],[value]],2)</f>
        <v>0</v>
      </c>
      <c r="H17" t="s">
        <v>0</v>
      </c>
      <c r="I17" t="s">
        <v>1883</v>
      </c>
      <c r="J17" t="s">
        <v>1884</v>
      </c>
      <c r="K17" t="s">
        <v>322</v>
      </c>
      <c r="L17" t="s">
        <v>13</v>
      </c>
      <c r="M17" t="s">
        <v>6010</v>
      </c>
      <c r="N17" t="s">
        <v>1884</v>
      </c>
      <c r="O17">
        <f t="shared" si="0"/>
        <v>1</v>
      </c>
      <c r="P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Joan II, Countess of Auvergne?</v>
      </c>
    </row>
    <row r="18" spans="1:16" x14ac:dyDescent="0.3">
      <c r="A18" t="s">
        <v>5934</v>
      </c>
      <c r="B18" t="s">
        <v>5935</v>
      </c>
      <c r="C18" t="s">
        <v>9</v>
      </c>
      <c r="D18" t="s">
        <v>5901</v>
      </c>
      <c r="E18" t="s">
        <v>7098</v>
      </c>
      <c r="F18" t="s">
        <v>5905</v>
      </c>
      <c r="G18">
        <f>ROUND(Personalities_numberOfChildren__2[[#This Row],[value]],2)</f>
        <v>0</v>
      </c>
      <c r="H18" t="s">
        <v>0</v>
      </c>
      <c r="I18" t="s">
        <v>1883</v>
      </c>
      <c r="J18" t="s">
        <v>1884</v>
      </c>
      <c r="K18" t="s">
        <v>105</v>
      </c>
      <c r="L18" t="s">
        <v>13</v>
      </c>
      <c r="M18" t="s">
        <v>5936</v>
      </c>
      <c r="N18" t="s">
        <v>1884</v>
      </c>
      <c r="O18">
        <f t="shared" si="0"/>
        <v>1</v>
      </c>
      <c r="P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Franz, Duke of Bavaria?</v>
      </c>
    </row>
    <row r="19" spans="1:16" x14ac:dyDescent="0.3">
      <c r="A19" t="s">
        <v>1913</v>
      </c>
      <c r="B19" t="s">
        <v>1914</v>
      </c>
      <c r="C19" t="s">
        <v>9</v>
      </c>
      <c r="D19" t="s">
        <v>5901</v>
      </c>
      <c r="E19" t="s">
        <v>7098</v>
      </c>
      <c r="F19" t="s">
        <v>5905</v>
      </c>
      <c r="G19">
        <f>ROUND(Personalities_numberOfChildren__2[[#This Row],[value]],2)</f>
        <v>0</v>
      </c>
      <c r="H19" t="s">
        <v>0</v>
      </c>
      <c r="I19" t="s">
        <v>1883</v>
      </c>
      <c r="J19" t="s">
        <v>1884</v>
      </c>
      <c r="K19" t="s">
        <v>1915</v>
      </c>
      <c r="L19" t="s">
        <v>13</v>
      </c>
      <c r="M19" t="s">
        <v>1916</v>
      </c>
      <c r="N19" t="s">
        <v>1884</v>
      </c>
      <c r="O19">
        <f t="shared" si="0"/>
        <v>1</v>
      </c>
      <c r="P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Adolf Hitler?</v>
      </c>
    </row>
    <row r="20" spans="1:16" x14ac:dyDescent="0.3">
      <c r="A20" t="s">
        <v>5997</v>
      </c>
      <c r="B20" t="s">
        <v>5998</v>
      </c>
      <c r="C20" t="s">
        <v>9</v>
      </c>
      <c r="D20" t="s">
        <v>5901</v>
      </c>
      <c r="E20" t="s">
        <v>7098</v>
      </c>
      <c r="F20" t="s">
        <v>5905</v>
      </c>
      <c r="G20">
        <f>ROUND(Personalities_numberOfChildren__2[[#This Row],[value]],2)</f>
        <v>0</v>
      </c>
      <c r="H20" t="s">
        <v>0</v>
      </c>
      <c r="I20" t="s">
        <v>1883</v>
      </c>
      <c r="J20" t="s">
        <v>1884</v>
      </c>
      <c r="K20" t="s">
        <v>54</v>
      </c>
      <c r="L20" t="s">
        <v>13</v>
      </c>
      <c r="M20" t="s">
        <v>5999</v>
      </c>
      <c r="N20" t="s">
        <v>1884</v>
      </c>
      <c r="O20">
        <f t="shared" si="0"/>
        <v>1</v>
      </c>
      <c r="P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Liisa Jaakonsaari?</v>
      </c>
    </row>
    <row r="21" spans="1:16" x14ac:dyDescent="0.3">
      <c r="A21" t="s">
        <v>5922</v>
      </c>
      <c r="B21" t="s">
        <v>5923</v>
      </c>
      <c r="C21" t="s">
        <v>9</v>
      </c>
      <c r="D21" t="s">
        <v>5901</v>
      </c>
      <c r="E21" t="s">
        <v>7098</v>
      </c>
      <c r="F21" t="s">
        <v>5905</v>
      </c>
      <c r="G21">
        <f>ROUND(Personalities_numberOfChildren__2[[#This Row],[value]],2)</f>
        <v>0</v>
      </c>
      <c r="H21" t="s">
        <v>0</v>
      </c>
      <c r="I21" t="s">
        <v>1883</v>
      </c>
      <c r="J21" t="s">
        <v>1884</v>
      </c>
      <c r="K21" t="s">
        <v>2023</v>
      </c>
      <c r="L21" t="s">
        <v>13</v>
      </c>
      <c r="M21" t="s">
        <v>5924</v>
      </c>
      <c r="N21" t="s">
        <v>1884</v>
      </c>
      <c r="O21">
        <f t="shared" si="0"/>
        <v>1</v>
      </c>
      <c r="P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Norodom Sihamoni?</v>
      </c>
    </row>
    <row r="22" spans="1:16" x14ac:dyDescent="0.3">
      <c r="A22" t="s">
        <v>6003</v>
      </c>
      <c r="B22" t="s">
        <v>6004</v>
      </c>
      <c r="C22" t="s">
        <v>9</v>
      </c>
      <c r="D22" t="s">
        <v>5901</v>
      </c>
      <c r="E22" t="s">
        <v>7098</v>
      </c>
      <c r="F22" t="s">
        <v>5905</v>
      </c>
      <c r="G22">
        <f>ROUND(Personalities_numberOfChildren__2[[#This Row],[value]],2)</f>
        <v>0</v>
      </c>
      <c r="H22" t="s">
        <v>0</v>
      </c>
      <c r="I22" t="s">
        <v>7100</v>
      </c>
      <c r="J22" t="s">
        <v>7101</v>
      </c>
      <c r="K22" t="s">
        <v>23</v>
      </c>
      <c r="L22" t="s">
        <v>13</v>
      </c>
      <c r="M22" t="s">
        <v>7102</v>
      </c>
      <c r="N22" t="s">
        <v>7101</v>
      </c>
      <c r="O22">
        <f t="shared" si="0"/>
        <v>1</v>
      </c>
      <c r="P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Olga Rozanova?</v>
      </c>
    </row>
    <row r="23" spans="1:16" x14ac:dyDescent="0.3">
      <c r="A23" t="s">
        <v>5925</v>
      </c>
      <c r="B23" t="s">
        <v>5926</v>
      </c>
      <c r="C23" t="s">
        <v>9</v>
      </c>
      <c r="D23" t="s">
        <v>5901</v>
      </c>
      <c r="E23" t="s">
        <v>7098</v>
      </c>
      <c r="F23" t="s">
        <v>5905</v>
      </c>
      <c r="G23">
        <f>ROUND(Personalities_numberOfChildren__2[[#This Row],[value]],2)</f>
        <v>0</v>
      </c>
      <c r="H23" t="s">
        <v>0</v>
      </c>
      <c r="I23" t="s">
        <v>1883</v>
      </c>
      <c r="J23" t="s">
        <v>1884</v>
      </c>
      <c r="K23" t="s">
        <v>31</v>
      </c>
      <c r="L23" t="s">
        <v>13</v>
      </c>
      <c r="M23" t="s">
        <v>5927</v>
      </c>
      <c r="N23" t="s">
        <v>1884</v>
      </c>
      <c r="O23">
        <f t="shared" si="0"/>
        <v>1</v>
      </c>
      <c r="P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Peter Lilley?</v>
      </c>
    </row>
    <row r="24" spans="1:16" x14ac:dyDescent="0.3">
      <c r="A24" t="s">
        <v>1956</v>
      </c>
      <c r="B24" t="s">
        <v>1957</v>
      </c>
      <c r="C24" t="s">
        <v>9</v>
      </c>
      <c r="D24" t="s">
        <v>5901</v>
      </c>
      <c r="E24" t="s">
        <v>7098</v>
      </c>
      <c r="F24" t="s">
        <v>5905</v>
      </c>
      <c r="G24">
        <f>ROUND(Personalities_numberOfChildren__2[[#This Row],[value]],2)</f>
        <v>0</v>
      </c>
      <c r="H24" t="s">
        <v>0</v>
      </c>
      <c r="I24" t="s">
        <v>1883</v>
      </c>
      <c r="J24" t="s">
        <v>1884</v>
      </c>
      <c r="K24" t="s">
        <v>1958</v>
      </c>
      <c r="L24" t="s">
        <v>13</v>
      </c>
      <c r="M24" t="s">
        <v>1959</v>
      </c>
      <c r="N24" t="s">
        <v>1884</v>
      </c>
      <c r="O24">
        <f t="shared" si="0"/>
        <v>1</v>
      </c>
      <c r="P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Narendra Modi?</v>
      </c>
    </row>
    <row r="25" spans="1:16" x14ac:dyDescent="0.3">
      <c r="A25" t="s">
        <v>2506</v>
      </c>
      <c r="B25" t="s">
        <v>2507</v>
      </c>
      <c r="C25" t="s">
        <v>9</v>
      </c>
      <c r="D25" t="s">
        <v>5901</v>
      </c>
      <c r="E25" t="s">
        <v>7098</v>
      </c>
      <c r="F25" t="s">
        <v>5905</v>
      </c>
      <c r="G25">
        <f>ROUND(Personalities_numberOfChildren__2[[#This Row],[value]],2)</f>
        <v>0</v>
      </c>
      <c r="H25" t="s">
        <v>0</v>
      </c>
      <c r="I25" t="s">
        <v>1883</v>
      </c>
      <c r="J25" t="s">
        <v>1884</v>
      </c>
      <c r="K25" t="s">
        <v>277</v>
      </c>
      <c r="L25" t="s">
        <v>13</v>
      </c>
      <c r="M25" t="s">
        <v>2509</v>
      </c>
      <c r="N25" t="s">
        <v>1884</v>
      </c>
      <c r="O25">
        <f t="shared" si="0"/>
        <v>1</v>
      </c>
      <c r="P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William II, Count of Flanders?</v>
      </c>
    </row>
    <row r="26" spans="1:16" x14ac:dyDescent="0.3">
      <c r="A26" t="s">
        <v>5928</v>
      </c>
      <c r="B26" t="s">
        <v>5929</v>
      </c>
      <c r="C26" t="s">
        <v>9</v>
      </c>
      <c r="D26" t="s">
        <v>5901</v>
      </c>
      <c r="E26" t="s">
        <v>7098</v>
      </c>
      <c r="F26" t="s">
        <v>5905</v>
      </c>
      <c r="G26">
        <f>ROUND(Personalities_numberOfChildren__2[[#This Row],[value]],2)</f>
        <v>0</v>
      </c>
      <c r="H26" t="s">
        <v>0</v>
      </c>
      <c r="I26" t="s">
        <v>7103</v>
      </c>
      <c r="J26" t="s">
        <v>7104</v>
      </c>
      <c r="K26" t="s">
        <v>197</v>
      </c>
      <c r="L26" t="s">
        <v>13</v>
      </c>
      <c r="M26" t="s">
        <v>5930</v>
      </c>
      <c r="N26" t="s">
        <v>7104</v>
      </c>
      <c r="O26">
        <f t="shared" si="0"/>
        <v>1</v>
      </c>
      <c r="P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athlete Dana Zátopková?</v>
      </c>
    </row>
    <row r="27" spans="1:16" x14ac:dyDescent="0.3">
      <c r="A27" t="s">
        <v>3071</v>
      </c>
      <c r="B27" t="s">
        <v>3072</v>
      </c>
      <c r="C27" t="s">
        <v>9</v>
      </c>
      <c r="D27" t="s">
        <v>5901</v>
      </c>
      <c r="E27" t="s">
        <v>7098</v>
      </c>
      <c r="F27" t="s">
        <v>5905</v>
      </c>
      <c r="G27">
        <f>ROUND(Personalities_numberOfChildren__2[[#This Row],[value]],2)</f>
        <v>0</v>
      </c>
      <c r="H27" t="s">
        <v>0</v>
      </c>
      <c r="I27" t="s">
        <v>1883</v>
      </c>
      <c r="J27" t="s">
        <v>1884</v>
      </c>
      <c r="K27" t="s">
        <v>3074</v>
      </c>
      <c r="L27" t="s">
        <v>13</v>
      </c>
      <c r="M27" t="s">
        <v>3075</v>
      </c>
      <c r="N27" t="s">
        <v>1884</v>
      </c>
      <c r="O27">
        <f t="shared" si="0"/>
        <v>1</v>
      </c>
      <c r="P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Simón Bolívar?</v>
      </c>
    </row>
    <row r="28" spans="1:16" x14ac:dyDescent="0.3">
      <c r="A28" t="s">
        <v>5494</v>
      </c>
      <c r="B28" t="s">
        <v>5495</v>
      </c>
      <c r="C28" t="s">
        <v>9</v>
      </c>
      <c r="D28" t="s">
        <v>5901</v>
      </c>
      <c r="E28" t="s">
        <v>7098</v>
      </c>
      <c r="F28" t="s">
        <v>5905</v>
      </c>
      <c r="G28">
        <f>ROUND(Personalities_numberOfChildren__2[[#This Row],[value]],2)</f>
        <v>0</v>
      </c>
      <c r="H28" t="s">
        <v>0</v>
      </c>
      <c r="I28" t="s">
        <v>1883</v>
      </c>
      <c r="J28" t="s">
        <v>1884</v>
      </c>
      <c r="K28" t="s">
        <v>672</v>
      </c>
      <c r="L28" t="s">
        <v>13</v>
      </c>
      <c r="M28" t="s">
        <v>5497</v>
      </c>
      <c r="N28" t="s">
        <v>1884</v>
      </c>
      <c r="O28">
        <f t="shared" si="0"/>
        <v>1</v>
      </c>
      <c r="P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Frederick William IV of Prussia?</v>
      </c>
    </row>
    <row r="29" spans="1:16" x14ac:dyDescent="0.3">
      <c r="A29" t="s">
        <v>5022</v>
      </c>
      <c r="B29" t="s">
        <v>5023</v>
      </c>
      <c r="C29" t="s">
        <v>9</v>
      </c>
      <c r="D29" t="s">
        <v>5901</v>
      </c>
      <c r="E29" t="s">
        <v>7098</v>
      </c>
      <c r="F29" t="s">
        <v>5905</v>
      </c>
      <c r="G29">
        <f>ROUND(Personalities_numberOfChildren__2[[#This Row],[value]],2)</f>
        <v>0</v>
      </c>
      <c r="H29" t="s">
        <v>0</v>
      </c>
      <c r="I29" t="s">
        <v>1883</v>
      </c>
      <c r="J29" t="s">
        <v>1884</v>
      </c>
      <c r="K29" t="s">
        <v>237</v>
      </c>
      <c r="L29" t="s">
        <v>13</v>
      </c>
      <c r="M29" t="s">
        <v>5025</v>
      </c>
      <c r="N29" t="s">
        <v>1884</v>
      </c>
      <c r="O29">
        <f t="shared" si="0"/>
        <v>1</v>
      </c>
      <c r="P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Stephen Báthory?</v>
      </c>
    </row>
    <row r="30" spans="1:16" x14ac:dyDescent="0.3">
      <c r="A30" t="s">
        <v>6000</v>
      </c>
      <c r="B30" t="s">
        <v>6001</v>
      </c>
      <c r="C30" t="s">
        <v>9</v>
      </c>
      <c r="D30" t="s">
        <v>5901</v>
      </c>
      <c r="E30" t="s">
        <v>7098</v>
      </c>
      <c r="F30" t="s">
        <v>5905</v>
      </c>
      <c r="G30">
        <f>ROUND(Personalities_numberOfChildren__2[[#This Row],[value]],2)</f>
        <v>0</v>
      </c>
      <c r="H30" t="s">
        <v>0</v>
      </c>
      <c r="I30" t="s">
        <v>1883</v>
      </c>
      <c r="J30" t="s">
        <v>1884</v>
      </c>
      <c r="K30" t="s">
        <v>59</v>
      </c>
      <c r="L30" t="s">
        <v>13</v>
      </c>
      <c r="M30" t="s">
        <v>6002</v>
      </c>
      <c r="N30" t="s">
        <v>1884</v>
      </c>
      <c r="O30">
        <f t="shared" si="0"/>
        <v>1</v>
      </c>
      <c r="P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Genshō?</v>
      </c>
    </row>
    <row r="31" spans="1:16" x14ac:dyDescent="0.3">
      <c r="A31" t="s">
        <v>6014</v>
      </c>
      <c r="B31" t="s">
        <v>6015</v>
      </c>
      <c r="C31" t="s">
        <v>9</v>
      </c>
      <c r="D31" t="s">
        <v>5901</v>
      </c>
      <c r="E31" t="s">
        <v>7098</v>
      </c>
      <c r="F31" t="s">
        <v>5905</v>
      </c>
      <c r="G31">
        <f>ROUND(Personalities_numberOfChildren__2[[#This Row],[value]],2)</f>
        <v>0</v>
      </c>
      <c r="H31" t="s">
        <v>0</v>
      </c>
      <c r="I31" t="s">
        <v>1883</v>
      </c>
      <c r="J31" t="s">
        <v>1884</v>
      </c>
      <c r="K31" t="s">
        <v>3396</v>
      </c>
      <c r="L31" t="s">
        <v>13</v>
      </c>
      <c r="M31" t="s">
        <v>7105</v>
      </c>
      <c r="N31" t="s">
        <v>1884</v>
      </c>
      <c r="O31">
        <f t="shared" si="0"/>
        <v>1</v>
      </c>
      <c r="P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Kersti Kaljulaid?</v>
      </c>
    </row>
    <row r="32" spans="1:16" x14ac:dyDescent="0.3">
      <c r="A32" t="s">
        <v>4285</v>
      </c>
      <c r="B32" t="s">
        <v>4286</v>
      </c>
      <c r="C32" t="s">
        <v>9</v>
      </c>
      <c r="D32" t="s">
        <v>5901</v>
      </c>
      <c r="E32" t="s">
        <v>7098</v>
      </c>
      <c r="F32" t="s">
        <v>5905</v>
      </c>
      <c r="G32">
        <f>ROUND(Personalities_numberOfChildren__2[[#This Row],[value]],2)</f>
        <v>0</v>
      </c>
      <c r="H32" t="s">
        <v>0</v>
      </c>
      <c r="I32" t="s">
        <v>1883</v>
      </c>
      <c r="J32" t="s">
        <v>1884</v>
      </c>
      <c r="K32" t="s">
        <v>1958</v>
      </c>
      <c r="L32" t="s">
        <v>13</v>
      </c>
      <c r="M32" t="s">
        <v>4287</v>
      </c>
      <c r="N32" t="s">
        <v>1884</v>
      </c>
      <c r="O32">
        <f t="shared" si="0"/>
        <v>1</v>
      </c>
      <c r="P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James Madison?</v>
      </c>
    </row>
    <row r="33" spans="1:16" x14ac:dyDescent="0.3">
      <c r="A33" t="s">
        <v>3593</v>
      </c>
      <c r="B33" t="s">
        <v>3594</v>
      </c>
      <c r="C33" t="s">
        <v>9</v>
      </c>
      <c r="D33" t="s">
        <v>5901</v>
      </c>
      <c r="E33" t="s">
        <v>7098</v>
      </c>
      <c r="F33" t="s">
        <v>5905</v>
      </c>
      <c r="G33">
        <f>ROUND(Personalities_numberOfChildren__2[[#This Row],[value]],2)</f>
        <v>0</v>
      </c>
      <c r="H33" t="s">
        <v>0</v>
      </c>
      <c r="I33" t="s">
        <v>1883</v>
      </c>
      <c r="J33" t="s">
        <v>1884</v>
      </c>
      <c r="K33" t="s">
        <v>202</v>
      </c>
      <c r="L33" t="s">
        <v>13</v>
      </c>
      <c r="M33" t="s">
        <v>3595</v>
      </c>
      <c r="N33" t="s">
        <v>1884</v>
      </c>
      <c r="O33">
        <f t="shared" si="0"/>
        <v>1</v>
      </c>
      <c r="P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Prince of Hongnong?</v>
      </c>
    </row>
    <row r="34" spans="1:16" x14ac:dyDescent="0.3">
      <c r="A34" t="s">
        <v>6156</v>
      </c>
      <c r="B34" t="s">
        <v>6157</v>
      </c>
      <c r="C34" t="s">
        <v>9</v>
      </c>
      <c r="D34" t="s">
        <v>5901</v>
      </c>
      <c r="E34" t="s">
        <v>7098</v>
      </c>
      <c r="F34" t="s">
        <v>5902</v>
      </c>
      <c r="G34">
        <f>ROUND(Personalities_numberOfChildren__2[[#This Row],[value]],2)</f>
        <v>1</v>
      </c>
      <c r="H34" t="s">
        <v>0</v>
      </c>
      <c r="I34" t="s">
        <v>1883</v>
      </c>
      <c r="J34" t="s">
        <v>1884</v>
      </c>
      <c r="K34" t="s">
        <v>554</v>
      </c>
      <c r="L34" t="s">
        <v>13</v>
      </c>
      <c r="M34" t="s">
        <v>7106</v>
      </c>
      <c r="N34" t="s">
        <v>1884</v>
      </c>
      <c r="O34">
        <f t="shared" si="0"/>
        <v>1</v>
      </c>
      <c r="P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Thomas R. Marshall?</v>
      </c>
    </row>
    <row r="35" spans="1:16" x14ac:dyDescent="0.3">
      <c r="A35" t="s">
        <v>5951</v>
      </c>
      <c r="B35" t="s">
        <v>5952</v>
      </c>
      <c r="C35" t="s">
        <v>9</v>
      </c>
      <c r="D35" t="s">
        <v>5901</v>
      </c>
      <c r="E35" t="s">
        <v>7098</v>
      </c>
      <c r="F35" t="s">
        <v>5905</v>
      </c>
      <c r="G35">
        <f>ROUND(Personalities_numberOfChildren__2[[#This Row],[value]],2)</f>
        <v>0</v>
      </c>
      <c r="H35" t="s">
        <v>0</v>
      </c>
      <c r="I35" t="s">
        <v>1883</v>
      </c>
      <c r="J35" t="s">
        <v>1884</v>
      </c>
      <c r="K35" t="s">
        <v>68</v>
      </c>
      <c r="L35" t="s">
        <v>13</v>
      </c>
      <c r="M35" t="s">
        <v>5953</v>
      </c>
      <c r="N35" t="s">
        <v>1884</v>
      </c>
      <c r="O35">
        <f t="shared" si="0"/>
        <v>1</v>
      </c>
      <c r="P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Kazimierz Leon Sapieha?</v>
      </c>
    </row>
    <row r="36" spans="1:16" x14ac:dyDescent="0.3">
      <c r="A36" t="s">
        <v>7107</v>
      </c>
      <c r="B36" t="s">
        <v>7108</v>
      </c>
      <c r="C36" t="s">
        <v>9</v>
      </c>
      <c r="D36" t="s">
        <v>5901</v>
      </c>
      <c r="E36" t="s">
        <v>7098</v>
      </c>
      <c r="F36" t="s">
        <v>5905</v>
      </c>
      <c r="G36">
        <f>ROUND(Personalities_numberOfChildren__2[[#This Row],[value]],2)</f>
        <v>0</v>
      </c>
      <c r="H36" t="s">
        <v>0</v>
      </c>
      <c r="I36" t="s">
        <v>1883</v>
      </c>
      <c r="J36" t="s">
        <v>1884</v>
      </c>
      <c r="K36" t="s">
        <v>171</v>
      </c>
      <c r="L36" t="s">
        <v>13</v>
      </c>
      <c r="M36" t="s">
        <v>7109</v>
      </c>
      <c r="N36" t="s">
        <v>1884</v>
      </c>
      <c r="O36">
        <f t="shared" si="0"/>
        <v>1</v>
      </c>
      <c r="P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Michał Kazimierz Ogiński?</v>
      </c>
    </row>
    <row r="37" spans="1:16" x14ac:dyDescent="0.3">
      <c r="A37" t="s">
        <v>6185</v>
      </c>
      <c r="B37" t="s">
        <v>6186</v>
      </c>
      <c r="C37" t="s">
        <v>9</v>
      </c>
      <c r="D37" t="s">
        <v>5901</v>
      </c>
      <c r="E37" t="s">
        <v>7098</v>
      </c>
      <c r="F37" t="s">
        <v>5902</v>
      </c>
      <c r="G37">
        <f>ROUND(Personalities_numberOfChildren__2[[#This Row],[value]],2)</f>
        <v>1</v>
      </c>
      <c r="H37" t="s">
        <v>0</v>
      </c>
      <c r="I37" t="s">
        <v>1883</v>
      </c>
      <c r="J37" t="s">
        <v>1884</v>
      </c>
      <c r="K37" t="s">
        <v>36</v>
      </c>
      <c r="L37" t="s">
        <v>13</v>
      </c>
      <c r="M37" t="s">
        <v>6187</v>
      </c>
      <c r="N37" t="s">
        <v>1884</v>
      </c>
      <c r="O37">
        <f t="shared" si="0"/>
        <v>1</v>
      </c>
      <c r="P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Jenni Haukio?</v>
      </c>
    </row>
    <row r="38" spans="1:16" x14ac:dyDescent="0.3">
      <c r="A38" t="s">
        <v>6303</v>
      </c>
      <c r="B38" t="s">
        <v>6304</v>
      </c>
      <c r="C38" t="s">
        <v>9</v>
      </c>
      <c r="D38" t="s">
        <v>5901</v>
      </c>
      <c r="E38" t="s">
        <v>7098</v>
      </c>
      <c r="F38" t="s">
        <v>5902</v>
      </c>
      <c r="G38">
        <f>ROUND(Personalities_numberOfChildren__2[[#This Row],[value]],2)</f>
        <v>1</v>
      </c>
      <c r="H38" t="s">
        <v>0</v>
      </c>
      <c r="I38" t="s">
        <v>1883</v>
      </c>
      <c r="J38" t="s">
        <v>1884</v>
      </c>
      <c r="K38" t="s">
        <v>77</v>
      </c>
      <c r="L38" t="s">
        <v>13</v>
      </c>
      <c r="M38" t="s">
        <v>6305</v>
      </c>
      <c r="N38" t="s">
        <v>1884</v>
      </c>
      <c r="O38">
        <f t="shared" si="0"/>
        <v>1</v>
      </c>
      <c r="P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Günther Oettinger?</v>
      </c>
    </row>
    <row r="39" spans="1:16" x14ac:dyDescent="0.3">
      <c r="A39" t="s">
        <v>2063</v>
      </c>
      <c r="B39" t="s">
        <v>2064</v>
      </c>
      <c r="C39" t="s">
        <v>9</v>
      </c>
      <c r="D39" t="s">
        <v>5901</v>
      </c>
      <c r="E39" t="s">
        <v>7098</v>
      </c>
      <c r="F39" t="s">
        <v>5902</v>
      </c>
      <c r="G39">
        <f>ROUND(Personalities_numberOfChildren__2[[#This Row],[value]],2)</f>
        <v>1</v>
      </c>
      <c r="H39" t="s">
        <v>0</v>
      </c>
      <c r="I39" t="s">
        <v>1883</v>
      </c>
      <c r="J39" t="s">
        <v>1884</v>
      </c>
      <c r="K39" t="s">
        <v>2065</v>
      </c>
      <c r="L39" t="s">
        <v>13</v>
      </c>
      <c r="M39" t="s">
        <v>2066</v>
      </c>
      <c r="N39" t="s">
        <v>1884</v>
      </c>
      <c r="O39">
        <f t="shared" si="0"/>
        <v>1</v>
      </c>
      <c r="P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Bill Clinton?</v>
      </c>
    </row>
    <row r="40" spans="1:16" x14ac:dyDescent="0.3">
      <c r="A40" t="s">
        <v>6300</v>
      </c>
      <c r="B40" t="s">
        <v>6301</v>
      </c>
      <c r="C40" t="s">
        <v>9</v>
      </c>
      <c r="D40" t="s">
        <v>5901</v>
      </c>
      <c r="E40" t="s">
        <v>7098</v>
      </c>
      <c r="F40" t="s">
        <v>5902</v>
      </c>
      <c r="G40">
        <f>ROUND(Personalities_numberOfChildren__2[[#This Row],[value]],2)</f>
        <v>1</v>
      </c>
      <c r="H40" t="s">
        <v>0</v>
      </c>
      <c r="I40" t="s">
        <v>1883</v>
      </c>
      <c r="J40" t="s">
        <v>1884</v>
      </c>
      <c r="K40" t="s">
        <v>2086</v>
      </c>
      <c r="L40" t="s">
        <v>13</v>
      </c>
      <c r="M40" t="s">
        <v>6302</v>
      </c>
      <c r="N40" t="s">
        <v>1884</v>
      </c>
      <c r="O40">
        <f t="shared" si="0"/>
        <v>1</v>
      </c>
      <c r="P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Yingluck Shinawatra?</v>
      </c>
    </row>
    <row r="41" spans="1:16" x14ac:dyDescent="0.3">
      <c r="A41" t="s">
        <v>4209</v>
      </c>
      <c r="B41" t="s">
        <v>4210</v>
      </c>
      <c r="C41" t="s">
        <v>9</v>
      </c>
      <c r="D41" t="s">
        <v>5901</v>
      </c>
      <c r="E41" t="s">
        <v>7098</v>
      </c>
      <c r="F41" t="s">
        <v>5902</v>
      </c>
      <c r="G41">
        <f>ROUND(Personalities_numberOfChildren__2[[#This Row],[value]],2)</f>
        <v>1</v>
      </c>
      <c r="H41" t="s">
        <v>0</v>
      </c>
      <c r="I41" t="s">
        <v>1883</v>
      </c>
      <c r="J41" t="s">
        <v>1884</v>
      </c>
      <c r="K41" t="s">
        <v>2349</v>
      </c>
      <c r="L41" t="s">
        <v>13</v>
      </c>
      <c r="M41" t="s">
        <v>4211</v>
      </c>
      <c r="N41" t="s">
        <v>1884</v>
      </c>
      <c r="O41">
        <f t="shared" si="0"/>
        <v>1</v>
      </c>
      <c r="P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James Buchanan?</v>
      </c>
    </row>
    <row r="42" spans="1:16" x14ac:dyDescent="0.3">
      <c r="A42" t="s">
        <v>2076</v>
      </c>
      <c r="B42" t="s">
        <v>2077</v>
      </c>
      <c r="C42" t="s">
        <v>9</v>
      </c>
      <c r="D42" t="s">
        <v>5901</v>
      </c>
      <c r="E42" t="s">
        <v>7098</v>
      </c>
      <c r="F42" t="s">
        <v>5902</v>
      </c>
      <c r="G42">
        <f>ROUND(Personalities_numberOfChildren__2[[#This Row],[value]],2)</f>
        <v>1</v>
      </c>
      <c r="H42" t="s">
        <v>0</v>
      </c>
      <c r="I42" t="s">
        <v>1883</v>
      </c>
      <c r="J42" t="s">
        <v>1884</v>
      </c>
      <c r="K42" t="s">
        <v>2078</v>
      </c>
      <c r="L42" t="s">
        <v>13</v>
      </c>
      <c r="M42" t="s">
        <v>2079</v>
      </c>
      <c r="N42" t="s">
        <v>1884</v>
      </c>
      <c r="O42">
        <f t="shared" si="0"/>
        <v>1</v>
      </c>
      <c r="P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George Washington?</v>
      </c>
    </row>
    <row r="43" spans="1:16" x14ac:dyDescent="0.3">
      <c r="A43" t="s">
        <v>6080</v>
      </c>
      <c r="B43" t="s">
        <v>6081</v>
      </c>
      <c r="C43" t="s">
        <v>9</v>
      </c>
      <c r="D43" t="s">
        <v>5901</v>
      </c>
      <c r="E43" t="s">
        <v>7098</v>
      </c>
      <c r="F43" t="s">
        <v>5902</v>
      </c>
      <c r="G43">
        <f>ROUND(Personalities_numberOfChildren__2[[#This Row],[value]],2)</f>
        <v>1</v>
      </c>
      <c r="H43" t="s">
        <v>0</v>
      </c>
      <c r="I43" t="s">
        <v>1883</v>
      </c>
      <c r="J43" t="s">
        <v>1884</v>
      </c>
      <c r="K43" t="s">
        <v>776</v>
      </c>
      <c r="L43" t="s">
        <v>13</v>
      </c>
      <c r="M43" t="s">
        <v>6082</v>
      </c>
      <c r="N43" t="s">
        <v>1884</v>
      </c>
      <c r="O43">
        <f t="shared" si="0"/>
        <v>1</v>
      </c>
      <c r="P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Nicolás Maduro?</v>
      </c>
    </row>
    <row r="44" spans="1:16" x14ac:dyDescent="0.3">
      <c r="A44" t="s">
        <v>6122</v>
      </c>
      <c r="B44" t="s">
        <v>6123</v>
      </c>
      <c r="C44" t="s">
        <v>9</v>
      </c>
      <c r="D44" t="s">
        <v>5901</v>
      </c>
      <c r="E44" t="s">
        <v>7098</v>
      </c>
      <c r="F44" t="s">
        <v>5902</v>
      </c>
      <c r="G44">
        <f>ROUND(Personalities_numberOfChildren__2[[#This Row],[value]],2)</f>
        <v>1</v>
      </c>
      <c r="H44" t="s">
        <v>0</v>
      </c>
      <c r="I44" t="s">
        <v>1883</v>
      </c>
      <c r="J44" t="s">
        <v>1884</v>
      </c>
      <c r="K44" t="s">
        <v>589</v>
      </c>
      <c r="L44" t="s">
        <v>13</v>
      </c>
      <c r="M44" t="s">
        <v>6124</v>
      </c>
      <c r="N44" t="s">
        <v>1884</v>
      </c>
      <c r="O44">
        <f t="shared" si="0"/>
        <v>1</v>
      </c>
      <c r="P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Thomas A. Hendricks?</v>
      </c>
    </row>
    <row r="45" spans="1:16" x14ac:dyDescent="0.3">
      <c r="A45" t="s">
        <v>5978</v>
      </c>
      <c r="B45" t="s">
        <v>5979</v>
      </c>
      <c r="C45" t="s">
        <v>9</v>
      </c>
      <c r="D45" t="s">
        <v>5901</v>
      </c>
      <c r="E45" t="s">
        <v>7098</v>
      </c>
      <c r="F45" t="s">
        <v>5902</v>
      </c>
      <c r="G45">
        <f>ROUND(Personalities_numberOfChildren__2[[#This Row],[value]],2)</f>
        <v>1</v>
      </c>
      <c r="H45" t="s">
        <v>0</v>
      </c>
      <c r="I45" t="s">
        <v>7103</v>
      </c>
      <c r="J45" t="s">
        <v>7104</v>
      </c>
      <c r="K45" t="s">
        <v>468</v>
      </c>
      <c r="L45" t="s">
        <v>13</v>
      </c>
      <c r="M45" t="s">
        <v>5980</v>
      </c>
      <c r="N45" t="s">
        <v>7104</v>
      </c>
      <c r="O45">
        <f t="shared" si="0"/>
        <v>1</v>
      </c>
      <c r="P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athlete Florence Griffith Joyner?</v>
      </c>
    </row>
    <row r="46" spans="1:16" x14ac:dyDescent="0.3">
      <c r="A46" t="s">
        <v>6188</v>
      </c>
      <c r="B46" t="s">
        <v>6189</v>
      </c>
      <c r="C46" t="s">
        <v>9</v>
      </c>
      <c r="D46" t="s">
        <v>5901</v>
      </c>
      <c r="E46" t="s">
        <v>7098</v>
      </c>
      <c r="F46" t="s">
        <v>5902</v>
      </c>
      <c r="G46">
        <f>ROUND(Personalities_numberOfChildren__2[[#This Row],[value]],2)</f>
        <v>1</v>
      </c>
      <c r="H46" t="s">
        <v>0</v>
      </c>
      <c r="I46" t="s">
        <v>1883</v>
      </c>
      <c r="J46" t="s">
        <v>1884</v>
      </c>
      <c r="K46" t="s">
        <v>86</v>
      </c>
      <c r="L46" t="s">
        <v>13</v>
      </c>
      <c r="M46" t="s">
        <v>6190</v>
      </c>
      <c r="N46" t="s">
        <v>1884</v>
      </c>
      <c r="O46">
        <f t="shared" si="0"/>
        <v>1</v>
      </c>
      <c r="P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Kailash Purryag?</v>
      </c>
    </row>
    <row r="47" spans="1:16" x14ac:dyDescent="0.3">
      <c r="A47" t="s">
        <v>6227</v>
      </c>
      <c r="B47" t="s">
        <v>6228</v>
      </c>
      <c r="C47" t="s">
        <v>9</v>
      </c>
      <c r="D47" t="s">
        <v>5901</v>
      </c>
      <c r="E47" t="s">
        <v>7098</v>
      </c>
      <c r="F47" t="s">
        <v>5902</v>
      </c>
      <c r="G47">
        <f>ROUND(Personalities_numberOfChildren__2[[#This Row],[value]],2)</f>
        <v>1</v>
      </c>
      <c r="H47" t="s">
        <v>0</v>
      </c>
      <c r="I47" t="s">
        <v>1883</v>
      </c>
      <c r="J47" t="s">
        <v>1884</v>
      </c>
      <c r="K47" t="s">
        <v>114</v>
      </c>
      <c r="L47" t="s">
        <v>13</v>
      </c>
      <c r="M47" t="s">
        <v>6229</v>
      </c>
      <c r="N47" t="s">
        <v>1884</v>
      </c>
      <c r="O47">
        <f t="shared" si="0"/>
        <v>1</v>
      </c>
      <c r="P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Mary McLeod Bethune?</v>
      </c>
    </row>
    <row r="48" spans="1:16" x14ac:dyDescent="0.3">
      <c r="A48" t="s">
        <v>5956</v>
      </c>
      <c r="B48" t="s">
        <v>5957</v>
      </c>
      <c r="C48" t="s">
        <v>9</v>
      </c>
      <c r="D48" t="s">
        <v>5901</v>
      </c>
      <c r="E48" t="s">
        <v>7098</v>
      </c>
      <c r="F48" t="s">
        <v>5905</v>
      </c>
      <c r="G48">
        <f>ROUND(Personalities_numberOfChildren__2[[#This Row],[value]],2)</f>
        <v>0</v>
      </c>
      <c r="H48" t="s">
        <v>0</v>
      </c>
      <c r="I48" t="s">
        <v>1883</v>
      </c>
      <c r="J48" t="s">
        <v>1884</v>
      </c>
      <c r="K48" t="s">
        <v>31</v>
      </c>
      <c r="L48" t="s">
        <v>13</v>
      </c>
      <c r="M48" t="s">
        <v>5958</v>
      </c>
      <c r="N48" t="s">
        <v>1884</v>
      </c>
      <c r="O48">
        <f t="shared" si="0"/>
        <v>1</v>
      </c>
      <c r="P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Giovanni Toti?</v>
      </c>
    </row>
    <row r="49" spans="1:16" x14ac:dyDescent="0.3">
      <c r="A49" t="s">
        <v>5962</v>
      </c>
      <c r="B49" t="s">
        <v>5963</v>
      </c>
      <c r="C49" t="s">
        <v>9</v>
      </c>
      <c r="D49" t="s">
        <v>5901</v>
      </c>
      <c r="E49" t="s">
        <v>7098</v>
      </c>
      <c r="F49" t="s">
        <v>5905</v>
      </c>
      <c r="G49">
        <f>ROUND(Personalities_numberOfChildren__2[[#This Row],[value]],2)</f>
        <v>0</v>
      </c>
      <c r="H49" t="s">
        <v>0</v>
      </c>
      <c r="I49" t="s">
        <v>1883</v>
      </c>
      <c r="J49" t="s">
        <v>1884</v>
      </c>
      <c r="K49" t="s">
        <v>277</v>
      </c>
      <c r="L49" t="s">
        <v>13</v>
      </c>
      <c r="M49" t="s">
        <v>7110</v>
      </c>
      <c r="N49" t="s">
        <v>1884</v>
      </c>
      <c r="O49">
        <f t="shared" si="0"/>
        <v>1</v>
      </c>
      <c r="P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Archduke Stephen, Palatine of Hungary?</v>
      </c>
    </row>
    <row r="50" spans="1:16" x14ac:dyDescent="0.3">
      <c r="A50" t="s">
        <v>5937</v>
      </c>
      <c r="B50" t="s">
        <v>5938</v>
      </c>
      <c r="C50" t="s">
        <v>9</v>
      </c>
      <c r="D50" t="s">
        <v>5901</v>
      </c>
      <c r="E50" t="s">
        <v>7098</v>
      </c>
      <c r="F50" t="s">
        <v>5905</v>
      </c>
      <c r="G50">
        <f>ROUND(Personalities_numberOfChildren__2[[#This Row],[value]],2)</f>
        <v>0</v>
      </c>
      <c r="H50" t="s">
        <v>0</v>
      </c>
      <c r="I50" t="s">
        <v>1883</v>
      </c>
      <c r="J50" t="s">
        <v>1884</v>
      </c>
      <c r="K50" t="s">
        <v>18</v>
      </c>
      <c r="L50" t="s">
        <v>13</v>
      </c>
      <c r="M50" t="s">
        <v>7111</v>
      </c>
      <c r="N50" t="s">
        <v>1884</v>
      </c>
      <c r="O50">
        <f t="shared" si="0"/>
        <v>1</v>
      </c>
      <c r="P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Devlet Bahçeli?</v>
      </c>
    </row>
    <row r="51" spans="1:16" x14ac:dyDescent="0.3">
      <c r="A51" t="s">
        <v>2650</v>
      </c>
      <c r="B51" t="s">
        <v>2651</v>
      </c>
      <c r="C51" t="s">
        <v>9</v>
      </c>
      <c r="D51" t="s">
        <v>5901</v>
      </c>
      <c r="E51" t="s">
        <v>7098</v>
      </c>
      <c r="F51" t="s">
        <v>5902</v>
      </c>
      <c r="G51">
        <f>ROUND(Personalities_numberOfChildren__2[[#This Row],[value]],2)</f>
        <v>1</v>
      </c>
      <c r="H51" t="s">
        <v>0</v>
      </c>
      <c r="I51" t="s">
        <v>1883</v>
      </c>
      <c r="J51" t="s">
        <v>1884</v>
      </c>
      <c r="K51" t="s">
        <v>2652</v>
      </c>
      <c r="L51" t="s">
        <v>13</v>
      </c>
      <c r="M51" t="s">
        <v>2653</v>
      </c>
      <c r="N51" t="s">
        <v>1884</v>
      </c>
      <c r="O51">
        <f t="shared" si="0"/>
        <v>1</v>
      </c>
      <c r="P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Mikhail Gorbachev?</v>
      </c>
    </row>
    <row r="52" spans="1:16" x14ac:dyDescent="0.3">
      <c r="A52" t="s">
        <v>6152</v>
      </c>
      <c r="B52" t="s">
        <v>6153</v>
      </c>
      <c r="C52" t="s">
        <v>9</v>
      </c>
      <c r="D52" t="s">
        <v>5901</v>
      </c>
      <c r="E52" t="s">
        <v>7098</v>
      </c>
      <c r="F52" t="s">
        <v>5902</v>
      </c>
      <c r="G52">
        <f>ROUND(Personalities_numberOfChildren__2[[#This Row],[value]],2)</f>
        <v>1</v>
      </c>
      <c r="H52" t="s">
        <v>0</v>
      </c>
      <c r="I52" t="s">
        <v>1883</v>
      </c>
      <c r="J52" t="s">
        <v>1884</v>
      </c>
      <c r="K52" t="s">
        <v>6154</v>
      </c>
      <c r="L52" t="s">
        <v>13</v>
      </c>
      <c r="M52" t="s">
        <v>6155</v>
      </c>
      <c r="N52" t="s">
        <v>1884</v>
      </c>
      <c r="O52">
        <f t="shared" si="0"/>
        <v>1</v>
      </c>
      <c r="P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Dmitry Medvedev?</v>
      </c>
    </row>
    <row r="53" spans="1:16" x14ac:dyDescent="0.3">
      <c r="A53" t="s">
        <v>2661</v>
      </c>
      <c r="B53" t="s">
        <v>2662</v>
      </c>
      <c r="C53" t="s">
        <v>9</v>
      </c>
      <c r="D53" t="s">
        <v>5901</v>
      </c>
      <c r="E53" t="s">
        <v>7098</v>
      </c>
      <c r="F53" t="s">
        <v>5902</v>
      </c>
      <c r="G53">
        <f>ROUND(Personalities_numberOfChildren__2[[#This Row],[value]],2)</f>
        <v>1</v>
      </c>
      <c r="H53" t="s">
        <v>0</v>
      </c>
      <c r="I53" t="s">
        <v>1883</v>
      </c>
      <c r="J53" t="s">
        <v>1884</v>
      </c>
      <c r="K53" t="s">
        <v>31</v>
      </c>
      <c r="L53" t="s">
        <v>13</v>
      </c>
      <c r="M53" t="s">
        <v>2663</v>
      </c>
      <c r="N53" t="s">
        <v>1884</v>
      </c>
      <c r="O53">
        <f t="shared" si="0"/>
        <v>1</v>
      </c>
      <c r="P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Marina Weisband?</v>
      </c>
    </row>
    <row r="54" spans="1:16" x14ac:dyDescent="0.3">
      <c r="A54" t="s">
        <v>5910</v>
      </c>
      <c r="B54" t="s">
        <v>5911</v>
      </c>
      <c r="C54" t="s">
        <v>9</v>
      </c>
      <c r="D54" t="s">
        <v>5901</v>
      </c>
      <c r="E54" t="s">
        <v>7098</v>
      </c>
      <c r="F54" t="s">
        <v>5905</v>
      </c>
      <c r="G54">
        <f>ROUND(Personalities_numberOfChildren__2[[#This Row],[value]],2)</f>
        <v>0</v>
      </c>
      <c r="H54" t="s">
        <v>0</v>
      </c>
      <c r="I54" t="s">
        <v>1883</v>
      </c>
      <c r="J54" t="s">
        <v>1884</v>
      </c>
      <c r="K54" t="s">
        <v>31</v>
      </c>
      <c r="L54" t="s">
        <v>13</v>
      </c>
      <c r="M54" t="s">
        <v>5912</v>
      </c>
      <c r="N54" t="s">
        <v>1884</v>
      </c>
      <c r="O54">
        <f t="shared" si="0"/>
        <v>1</v>
      </c>
      <c r="P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Jason Kenney?</v>
      </c>
    </row>
    <row r="55" spans="1:16" x14ac:dyDescent="0.3">
      <c r="A55" t="s">
        <v>6179</v>
      </c>
      <c r="B55" t="s">
        <v>6180</v>
      </c>
      <c r="C55" t="s">
        <v>9</v>
      </c>
      <c r="D55" t="s">
        <v>5901</v>
      </c>
      <c r="E55" t="s">
        <v>7098</v>
      </c>
      <c r="F55" t="s">
        <v>5902</v>
      </c>
      <c r="G55">
        <f>ROUND(Personalities_numberOfChildren__2[[#This Row],[value]],2)</f>
        <v>1</v>
      </c>
      <c r="H55" t="s">
        <v>0</v>
      </c>
      <c r="I55" t="s">
        <v>1883</v>
      </c>
      <c r="J55" t="s">
        <v>1884</v>
      </c>
      <c r="K55" t="s">
        <v>843</v>
      </c>
      <c r="L55" t="s">
        <v>13</v>
      </c>
      <c r="M55" t="s">
        <v>6181</v>
      </c>
      <c r="N55" t="s">
        <v>1884</v>
      </c>
      <c r="O55">
        <f t="shared" si="0"/>
        <v>1</v>
      </c>
      <c r="P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Danilo Türk?</v>
      </c>
    </row>
    <row r="56" spans="1:16" x14ac:dyDescent="0.3">
      <c r="A56" t="s">
        <v>6072</v>
      </c>
      <c r="B56" t="s">
        <v>6073</v>
      </c>
      <c r="C56" t="s">
        <v>9</v>
      </c>
      <c r="D56" t="s">
        <v>5901</v>
      </c>
      <c r="E56" t="s">
        <v>7098</v>
      </c>
      <c r="F56" t="s">
        <v>5902</v>
      </c>
      <c r="G56">
        <f>ROUND(Personalities_numberOfChildren__2[[#This Row],[value]],2)</f>
        <v>1</v>
      </c>
      <c r="H56" t="s">
        <v>0</v>
      </c>
      <c r="I56" t="s">
        <v>1883</v>
      </c>
      <c r="J56" t="s">
        <v>1884</v>
      </c>
      <c r="K56" t="s">
        <v>54</v>
      </c>
      <c r="L56" t="s">
        <v>13</v>
      </c>
      <c r="M56" t="s">
        <v>6074</v>
      </c>
      <c r="N56" t="s">
        <v>1884</v>
      </c>
      <c r="O56">
        <f t="shared" si="0"/>
        <v>1</v>
      </c>
      <c r="P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Regina Ip?</v>
      </c>
    </row>
    <row r="57" spans="1:16" x14ac:dyDescent="0.3">
      <c r="A57" t="s">
        <v>6213</v>
      </c>
      <c r="B57" t="s">
        <v>6214</v>
      </c>
      <c r="C57" t="s">
        <v>9</v>
      </c>
      <c r="D57" t="s">
        <v>5901</v>
      </c>
      <c r="E57" t="s">
        <v>7098</v>
      </c>
      <c r="F57" t="s">
        <v>5902</v>
      </c>
      <c r="G57">
        <f>ROUND(Personalities_numberOfChildren__2[[#This Row],[value]],2)</f>
        <v>1</v>
      </c>
      <c r="H57" t="s">
        <v>0</v>
      </c>
      <c r="I57" t="s">
        <v>1883</v>
      </c>
      <c r="J57" t="s">
        <v>1884</v>
      </c>
      <c r="K57" t="s">
        <v>589</v>
      </c>
      <c r="L57" t="s">
        <v>13</v>
      </c>
      <c r="M57" t="s">
        <v>6215</v>
      </c>
      <c r="N57" t="s">
        <v>1884</v>
      </c>
      <c r="O57">
        <f t="shared" si="0"/>
        <v>1</v>
      </c>
      <c r="P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Ilona Staller?</v>
      </c>
    </row>
    <row r="58" spans="1:16" x14ac:dyDescent="0.3">
      <c r="A58" t="s">
        <v>6280</v>
      </c>
      <c r="B58" t="s">
        <v>6281</v>
      </c>
      <c r="C58" t="s">
        <v>9</v>
      </c>
      <c r="D58" t="s">
        <v>5901</v>
      </c>
      <c r="E58" t="s">
        <v>7098</v>
      </c>
      <c r="F58" t="s">
        <v>5902</v>
      </c>
      <c r="G58">
        <f>ROUND(Personalities_numberOfChildren__2[[#This Row],[value]],2)</f>
        <v>1</v>
      </c>
      <c r="H58" t="s">
        <v>0</v>
      </c>
      <c r="I58" t="s">
        <v>1883</v>
      </c>
      <c r="J58" t="s">
        <v>1884</v>
      </c>
      <c r="K58" t="s">
        <v>460</v>
      </c>
      <c r="L58" t="s">
        <v>13</v>
      </c>
      <c r="M58" t="s">
        <v>6282</v>
      </c>
      <c r="N58" t="s">
        <v>1884</v>
      </c>
      <c r="O58">
        <f t="shared" si="0"/>
        <v>1</v>
      </c>
      <c r="P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Artur Rasizade?</v>
      </c>
    </row>
    <row r="59" spans="1:16" x14ac:dyDescent="0.3">
      <c r="A59" t="s">
        <v>5404</v>
      </c>
      <c r="B59" t="s">
        <v>5405</v>
      </c>
      <c r="C59" t="s">
        <v>9</v>
      </c>
      <c r="D59" t="s">
        <v>5901</v>
      </c>
      <c r="E59" t="s">
        <v>7098</v>
      </c>
      <c r="F59" t="s">
        <v>5902</v>
      </c>
      <c r="G59">
        <f>ROUND(Personalities_numberOfChildren__2[[#This Row],[value]],2)</f>
        <v>1</v>
      </c>
      <c r="H59" t="s">
        <v>0</v>
      </c>
      <c r="I59" t="s">
        <v>1883</v>
      </c>
      <c r="J59" t="s">
        <v>1884</v>
      </c>
      <c r="K59" t="s">
        <v>12</v>
      </c>
      <c r="L59" t="s">
        <v>13</v>
      </c>
      <c r="M59" t="s">
        <v>5406</v>
      </c>
      <c r="N59" t="s">
        <v>1884</v>
      </c>
      <c r="O59">
        <f t="shared" si="0"/>
        <v>1</v>
      </c>
      <c r="P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Jacek Kuroń?</v>
      </c>
    </row>
    <row r="60" spans="1:16" x14ac:dyDescent="0.3">
      <c r="A60" t="s">
        <v>5972</v>
      </c>
      <c r="B60" t="s">
        <v>5973</v>
      </c>
      <c r="C60" t="s">
        <v>9</v>
      </c>
      <c r="D60" t="s">
        <v>5901</v>
      </c>
      <c r="E60" t="s">
        <v>7098</v>
      </c>
      <c r="F60" t="s">
        <v>5905</v>
      </c>
      <c r="G60">
        <f>ROUND(Personalities_numberOfChildren__2[[#This Row],[value]],2)</f>
        <v>0</v>
      </c>
      <c r="H60" t="s">
        <v>0</v>
      </c>
      <c r="I60" t="s">
        <v>1883</v>
      </c>
      <c r="J60" t="s">
        <v>1884</v>
      </c>
      <c r="K60" t="s">
        <v>171</v>
      </c>
      <c r="L60" t="s">
        <v>13</v>
      </c>
      <c r="M60" t="s">
        <v>5974</v>
      </c>
      <c r="N60" t="s">
        <v>1884</v>
      </c>
      <c r="O60">
        <f t="shared" si="0"/>
        <v>1</v>
      </c>
      <c r="P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Sigismund Korybut?</v>
      </c>
    </row>
    <row r="61" spans="1:16" x14ac:dyDescent="0.3">
      <c r="A61" t="s">
        <v>6125</v>
      </c>
      <c r="B61" t="s">
        <v>6126</v>
      </c>
      <c r="C61" t="s">
        <v>9</v>
      </c>
      <c r="D61" t="s">
        <v>5901</v>
      </c>
      <c r="E61" t="s">
        <v>7098</v>
      </c>
      <c r="F61" t="s">
        <v>5902</v>
      </c>
      <c r="G61">
        <f>ROUND(Personalities_numberOfChildren__2[[#This Row],[value]],2)</f>
        <v>1</v>
      </c>
      <c r="H61" t="s">
        <v>0</v>
      </c>
      <c r="I61" t="s">
        <v>1883</v>
      </c>
      <c r="J61" t="s">
        <v>1884</v>
      </c>
      <c r="K61" t="s">
        <v>2361</v>
      </c>
      <c r="L61" t="s">
        <v>13</v>
      </c>
      <c r="M61" t="s">
        <v>6127</v>
      </c>
      <c r="N61" t="s">
        <v>1884</v>
      </c>
      <c r="O61">
        <f t="shared" si="0"/>
        <v>1</v>
      </c>
      <c r="P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Nance Garner?</v>
      </c>
    </row>
    <row r="62" spans="1:16" x14ac:dyDescent="0.3">
      <c r="A62" t="s">
        <v>6011</v>
      </c>
      <c r="B62" t="s">
        <v>6012</v>
      </c>
      <c r="C62" t="s">
        <v>9</v>
      </c>
      <c r="D62" t="s">
        <v>5901</v>
      </c>
      <c r="E62" t="s">
        <v>7098</v>
      </c>
      <c r="F62" t="s">
        <v>5905</v>
      </c>
      <c r="G62">
        <f>ROUND(Personalities_numberOfChildren__2[[#This Row],[value]],2)</f>
        <v>0</v>
      </c>
      <c r="H62" t="s">
        <v>0</v>
      </c>
      <c r="I62" t="s">
        <v>1883</v>
      </c>
      <c r="J62" t="s">
        <v>1884</v>
      </c>
      <c r="K62" t="s">
        <v>73</v>
      </c>
      <c r="L62" t="s">
        <v>13</v>
      </c>
      <c r="M62" t="s">
        <v>6013</v>
      </c>
      <c r="N62" t="s">
        <v>1884</v>
      </c>
      <c r="O62">
        <f t="shared" si="0"/>
        <v>1</v>
      </c>
      <c r="P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Theresa of Portugal?</v>
      </c>
    </row>
    <row r="63" spans="1:16" x14ac:dyDescent="0.3">
      <c r="A63" t="s">
        <v>6128</v>
      </c>
      <c r="B63" t="s">
        <v>6129</v>
      </c>
      <c r="C63" t="s">
        <v>9</v>
      </c>
      <c r="D63" t="s">
        <v>5901</v>
      </c>
      <c r="E63" t="s">
        <v>7098</v>
      </c>
      <c r="F63" t="s">
        <v>5902</v>
      </c>
      <c r="G63">
        <f>ROUND(Personalities_numberOfChildren__2[[#This Row],[value]],2)</f>
        <v>1</v>
      </c>
      <c r="H63" t="s">
        <v>0</v>
      </c>
      <c r="I63" t="s">
        <v>1883</v>
      </c>
      <c r="J63" t="s">
        <v>1884</v>
      </c>
      <c r="K63" t="s">
        <v>645</v>
      </c>
      <c r="L63" t="s">
        <v>13</v>
      </c>
      <c r="M63" t="s">
        <v>6130</v>
      </c>
      <c r="N63" t="s">
        <v>1884</v>
      </c>
      <c r="O63">
        <f t="shared" si="0"/>
        <v>1</v>
      </c>
      <c r="P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Amy Klobuchar?</v>
      </c>
    </row>
    <row r="64" spans="1:16" x14ac:dyDescent="0.3">
      <c r="A64" t="s">
        <v>3827</v>
      </c>
      <c r="B64" t="s">
        <v>3828</v>
      </c>
      <c r="C64" t="s">
        <v>9</v>
      </c>
      <c r="D64" t="s">
        <v>5901</v>
      </c>
      <c r="E64" t="s">
        <v>7098</v>
      </c>
      <c r="F64" t="s">
        <v>5902</v>
      </c>
      <c r="G64">
        <f>ROUND(Personalities_numberOfChildren__2[[#This Row],[value]],2)</f>
        <v>1</v>
      </c>
      <c r="H64" t="s">
        <v>0</v>
      </c>
      <c r="I64" t="s">
        <v>1883</v>
      </c>
      <c r="J64" t="s">
        <v>1884</v>
      </c>
      <c r="K64" t="s">
        <v>625</v>
      </c>
      <c r="L64" t="s">
        <v>13</v>
      </c>
      <c r="M64" t="s">
        <v>3829</v>
      </c>
      <c r="N64" t="s">
        <v>1884</v>
      </c>
      <c r="O64">
        <f t="shared" si="0"/>
        <v>1</v>
      </c>
      <c r="P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Lewis?</v>
      </c>
    </row>
    <row r="65" spans="1:16" x14ac:dyDescent="0.3">
      <c r="A65" t="s">
        <v>5954</v>
      </c>
      <c r="B65" t="s">
        <v>5955</v>
      </c>
      <c r="C65" t="s">
        <v>9</v>
      </c>
      <c r="D65" t="s">
        <v>5901</v>
      </c>
      <c r="E65" t="s">
        <v>7098</v>
      </c>
      <c r="F65" t="s">
        <v>5905</v>
      </c>
      <c r="G65">
        <f>ROUND(Personalities_numberOfChildren__2[[#This Row],[value]],2)</f>
        <v>0</v>
      </c>
      <c r="H65" t="s">
        <v>0</v>
      </c>
      <c r="I65" t="s">
        <v>1883</v>
      </c>
      <c r="J65" t="s">
        <v>1884</v>
      </c>
      <c r="K65" t="s">
        <v>73</v>
      </c>
      <c r="L65" t="s">
        <v>13</v>
      </c>
      <c r="M65" t="s">
        <v>7112</v>
      </c>
      <c r="N65" t="s">
        <v>1884</v>
      </c>
      <c r="O65">
        <f t="shared" si="0"/>
        <v>1</v>
      </c>
      <c r="P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Archduke Alexander Leopold of Austria?</v>
      </c>
    </row>
    <row r="66" spans="1:16" x14ac:dyDescent="0.3">
      <c r="A66" t="s">
        <v>3291</v>
      </c>
      <c r="B66" t="s">
        <v>3292</v>
      </c>
      <c r="C66" t="s">
        <v>9</v>
      </c>
      <c r="D66" t="s">
        <v>5901</v>
      </c>
      <c r="E66" t="s">
        <v>7098</v>
      </c>
      <c r="F66" t="s">
        <v>5902</v>
      </c>
      <c r="G66">
        <f>ROUND(Personalities_numberOfChildren__2[[#This Row],[value]],2)</f>
        <v>1</v>
      </c>
      <c r="H66" t="s">
        <v>0</v>
      </c>
      <c r="I66" t="s">
        <v>1883</v>
      </c>
      <c r="J66" t="s">
        <v>1884</v>
      </c>
      <c r="K66" t="s">
        <v>2349</v>
      </c>
      <c r="L66" t="s">
        <v>13</v>
      </c>
      <c r="M66" t="s">
        <v>3293</v>
      </c>
      <c r="N66" t="s">
        <v>1884</v>
      </c>
      <c r="O66">
        <f t="shared" ref="O66:O129" si="1">COUNTIF(B:B,B66)</f>
        <v>1</v>
      </c>
      <c r="P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Warren G. Harding?</v>
      </c>
    </row>
    <row r="67" spans="1:16" x14ac:dyDescent="0.3">
      <c r="A67" t="s">
        <v>6237</v>
      </c>
      <c r="B67" t="s">
        <v>6238</v>
      </c>
      <c r="C67" t="s">
        <v>9</v>
      </c>
      <c r="D67" t="s">
        <v>5901</v>
      </c>
      <c r="E67" t="s">
        <v>7098</v>
      </c>
      <c r="F67" t="s">
        <v>5902</v>
      </c>
      <c r="G67">
        <f>ROUND(Personalities_numberOfChildren__2[[#This Row],[value]],2)</f>
        <v>1</v>
      </c>
      <c r="H67" t="s">
        <v>0</v>
      </c>
      <c r="I67" t="s">
        <v>1883</v>
      </c>
      <c r="J67" t="s">
        <v>1884</v>
      </c>
      <c r="K67" t="s">
        <v>68</v>
      </c>
      <c r="L67" t="s">
        <v>13</v>
      </c>
      <c r="M67" t="s">
        <v>6239</v>
      </c>
      <c r="N67" t="s">
        <v>1884</v>
      </c>
      <c r="O67">
        <f t="shared" si="1"/>
        <v>1</v>
      </c>
      <c r="P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Jane Byrne?</v>
      </c>
    </row>
    <row r="68" spans="1:16" x14ac:dyDescent="0.3">
      <c r="A68" t="s">
        <v>4659</v>
      </c>
      <c r="B68" t="s">
        <v>4660</v>
      </c>
      <c r="C68" t="s">
        <v>9</v>
      </c>
      <c r="D68" t="s">
        <v>5901</v>
      </c>
      <c r="E68" t="s">
        <v>7098</v>
      </c>
      <c r="F68" t="s">
        <v>5902</v>
      </c>
      <c r="G68">
        <f>ROUND(Personalities_numberOfChildren__2[[#This Row],[value]],2)</f>
        <v>1</v>
      </c>
      <c r="H68" t="s">
        <v>0</v>
      </c>
      <c r="I68" t="s">
        <v>1883</v>
      </c>
      <c r="J68" t="s">
        <v>1884</v>
      </c>
      <c r="K68" t="s">
        <v>823</v>
      </c>
      <c r="L68" t="s">
        <v>13</v>
      </c>
      <c r="M68" t="s">
        <v>4661</v>
      </c>
      <c r="N68" t="s">
        <v>1884</v>
      </c>
      <c r="O68">
        <f t="shared" si="1"/>
        <v>1</v>
      </c>
      <c r="P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 Keqiang?</v>
      </c>
    </row>
    <row r="69" spans="1:16" x14ac:dyDescent="0.3">
      <c r="A69" t="s">
        <v>2752</v>
      </c>
      <c r="B69" t="s">
        <v>2753</v>
      </c>
      <c r="C69" t="s">
        <v>9</v>
      </c>
      <c r="D69" t="s">
        <v>5901</v>
      </c>
      <c r="E69" t="s">
        <v>7098</v>
      </c>
      <c r="F69" t="s">
        <v>5902</v>
      </c>
      <c r="G69">
        <f>ROUND(Personalities_numberOfChildren__2[[#This Row],[value]],2)</f>
        <v>1</v>
      </c>
      <c r="H69" t="s">
        <v>0</v>
      </c>
      <c r="I69" t="s">
        <v>1883</v>
      </c>
      <c r="J69" t="s">
        <v>1884</v>
      </c>
      <c r="K69" t="s">
        <v>18</v>
      </c>
      <c r="L69" t="s">
        <v>13</v>
      </c>
      <c r="M69" t="s">
        <v>2754</v>
      </c>
      <c r="N69" t="s">
        <v>1884</v>
      </c>
      <c r="O69">
        <f t="shared" si="1"/>
        <v>1</v>
      </c>
      <c r="P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Soraya Sáenz de Santamaría?</v>
      </c>
    </row>
    <row r="70" spans="1:16" x14ac:dyDescent="0.3">
      <c r="A70" t="s">
        <v>6077</v>
      </c>
      <c r="B70" t="s">
        <v>6078</v>
      </c>
      <c r="C70" t="s">
        <v>9</v>
      </c>
      <c r="D70" t="s">
        <v>5901</v>
      </c>
      <c r="E70" t="s">
        <v>7098</v>
      </c>
      <c r="F70" t="s">
        <v>5902</v>
      </c>
      <c r="G70">
        <f>ROUND(Personalities_numberOfChildren__2[[#This Row],[value]],2)</f>
        <v>1</v>
      </c>
      <c r="H70" t="s">
        <v>0</v>
      </c>
      <c r="I70" t="s">
        <v>1883</v>
      </c>
      <c r="J70" t="s">
        <v>1884</v>
      </c>
      <c r="K70" t="s">
        <v>31</v>
      </c>
      <c r="L70" t="s">
        <v>13</v>
      </c>
      <c r="M70" t="s">
        <v>6079</v>
      </c>
      <c r="N70" t="s">
        <v>1884</v>
      </c>
      <c r="O70">
        <f t="shared" si="1"/>
        <v>1</v>
      </c>
      <c r="P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Mark Durkan?</v>
      </c>
    </row>
    <row r="71" spans="1:16" x14ac:dyDescent="0.3">
      <c r="A71" t="s">
        <v>3856</v>
      </c>
      <c r="B71" t="s">
        <v>3857</v>
      </c>
      <c r="C71" t="s">
        <v>9</v>
      </c>
      <c r="D71" t="s">
        <v>5901</v>
      </c>
      <c r="E71" t="s">
        <v>7098</v>
      </c>
      <c r="F71" t="s">
        <v>5902</v>
      </c>
      <c r="G71">
        <f>ROUND(Personalities_numberOfChildren__2[[#This Row],[value]],2)</f>
        <v>1</v>
      </c>
      <c r="H71" t="s">
        <v>0</v>
      </c>
      <c r="I71" t="s">
        <v>1883</v>
      </c>
      <c r="J71" t="s">
        <v>1884</v>
      </c>
      <c r="K71" t="s">
        <v>1977</v>
      </c>
      <c r="L71" t="s">
        <v>13</v>
      </c>
      <c r="M71" t="s">
        <v>3858</v>
      </c>
      <c r="N71" t="s">
        <v>1884</v>
      </c>
      <c r="O71">
        <f t="shared" si="1"/>
        <v>1</v>
      </c>
      <c r="P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Valentina Tereshkova?</v>
      </c>
    </row>
    <row r="72" spans="1:16" x14ac:dyDescent="0.3">
      <c r="A72" t="s">
        <v>6283</v>
      </c>
      <c r="B72" t="s">
        <v>6284</v>
      </c>
      <c r="C72" t="s">
        <v>9</v>
      </c>
      <c r="D72" t="s">
        <v>5901</v>
      </c>
      <c r="E72" t="s">
        <v>7098</v>
      </c>
      <c r="F72" t="s">
        <v>5902</v>
      </c>
      <c r="G72">
        <f>ROUND(Personalities_numberOfChildren__2[[#This Row],[value]],2)</f>
        <v>1</v>
      </c>
      <c r="H72" t="s">
        <v>0</v>
      </c>
      <c r="I72" t="s">
        <v>1883</v>
      </c>
      <c r="J72" t="s">
        <v>1884</v>
      </c>
      <c r="K72" t="s">
        <v>589</v>
      </c>
      <c r="L72" t="s">
        <v>13</v>
      </c>
      <c r="M72" t="s">
        <v>6285</v>
      </c>
      <c r="N72" t="s">
        <v>1884</v>
      </c>
      <c r="O72">
        <f t="shared" si="1"/>
        <v>1</v>
      </c>
      <c r="P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Schuyler Colfax?</v>
      </c>
    </row>
    <row r="73" spans="1:16" x14ac:dyDescent="0.3">
      <c r="A73" t="s">
        <v>6104</v>
      </c>
      <c r="B73" t="s">
        <v>6105</v>
      </c>
      <c r="C73" t="s">
        <v>9</v>
      </c>
      <c r="D73" t="s">
        <v>5901</v>
      </c>
      <c r="E73" t="s">
        <v>7098</v>
      </c>
      <c r="F73" t="s">
        <v>5902</v>
      </c>
      <c r="G73">
        <f>ROUND(Personalities_numberOfChildren__2[[#This Row],[value]],2)</f>
        <v>1</v>
      </c>
      <c r="H73" t="s">
        <v>0</v>
      </c>
      <c r="I73" t="s">
        <v>1883</v>
      </c>
      <c r="J73" t="s">
        <v>1884</v>
      </c>
      <c r="K73" t="s">
        <v>31</v>
      </c>
      <c r="L73" t="s">
        <v>13</v>
      </c>
      <c r="M73" t="s">
        <v>6106</v>
      </c>
      <c r="N73" t="s">
        <v>1884</v>
      </c>
      <c r="O73">
        <f t="shared" si="1"/>
        <v>1</v>
      </c>
      <c r="P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Harald Ringstorff?</v>
      </c>
    </row>
    <row r="74" spans="1:16" x14ac:dyDescent="0.3">
      <c r="A74" t="s">
        <v>6202</v>
      </c>
      <c r="B74" t="s">
        <v>6203</v>
      </c>
      <c r="C74" t="s">
        <v>9</v>
      </c>
      <c r="D74" t="s">
        <v>5901</v>
      </c>
      <c r="E74" t="s">
        <v>7098</v>
      </c>
      <c r="F74" t="s">
        <v>5902</v>
      </c>
      <c r="G74">
        <f>ROUND(Personalities_numberOfChildren__2[[#This Row],[value]],2)</f>
        <v>1</v>
      </c>
      <c r="H74" t="s">
        <v>0</v>
      </c>
      <c r="I74" t="s">
        <v>1883</v>
      </c>
      <c r="J74" t="s">
        <v>1884</v>
      </c>
      <c r="K74" t="s">
        <v>180</v>
      </c>
      <c r="L74" t="s">
        <v>13</v>
      </c>
      <c r="M74" t="s">
        <v>7113</v>
      </c>
      <c r="N74" t="s">
        <v>1884</v>
      </c>
      <c r="O74">
        <f t="shared" si="1"/>
        <v>1</v>
      </c>
      <c r="P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Hermann Fegelein (SS General)?</v>
      </c>
    </row>
    <row r="75" spans="1:16" x14ac:dyDescent="0.3">
      <c r="A75" t="s">
        <v>2214</v>
      </c>
      <c r="B75" t="s">
        <v>2215</v>
      </c>
      <c r="C75" t="s">
        <v>9</v>
      </c>
      <c r="D75" t="s">
        <v>5901</v>
      </c>
      <c r="E75" t="s">
        <v>7098</v>
      </c>
      <c r="F75" t="s">
        <v>5902</v>
      </c>
      <c r="G75">
        <f>ROUND(Personalities_numberOfChildren__2[[#This Row],[value]],2)</f>
        <v>1</v>
      </c>
      <c r="H75" t="s">
        <v>0</v>
      </c>
      <c r="I75" t="s">
        <v>1883</v>
      </c>
      <c r="J75" t="s">
        <v>1884</v>
      </c>
      <c r="K75" t="s">
        <v>2216</v>
      </c>
      <c r="L75" t="s">
        <v>13</v>
      </c>
      <c r="M75" t="s">
        <v>2217</v>
      </c>
      <c r="N75" t="s">
        <v>1884</v>
      </c>
      <c r="O75">
        <f t="shared" si="1"/>
        <v>1</v>
      </c>
      <c r="P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Ludwig Erhard?</v>
      </c>
    </row>
    <row r="76" spans="1:16" x14ac:dyDescent="0.3">
      <c r="A76" t="s">
        <v>5939</v>
      </c>
      <c r="B76" t="s">
        <v>5940</v>
      </c>
      <c r="C76" t="s">
        <v>9</v>
      </c>
      <c r="D76" t="s">
        <v>5901</v>
      </c>
      <c r="E76" t="s">
        <v>7098</v>
      </c>
      <c r="F76" t="s">
        <v>5905</v>
      </c>
      <c r="G76">
        <f>ROUND(Personalities_numberOfChildren__2[[#This Row],[value]],2)</f>
        <v>0</v>
      </c>
      <c r="H76" t="s">
        <v>0</v>
      </c>
      <c r="I76" t="s">
        <v>1883</v>
      </c>
      <c r="J76" t="s">
        <v>1884</v>
      </c>
      <c r="K76" t="s">
        <v>91</v>
      </c>
      <c r="L76" t="s">
        <v>13</v>
      </c>
      <c r="M76" t="s">
        <v>5941</v>
      </c>
      <c r="N76" t="s">
        <v>1884</v>
      </c>
      <c r="O76">
        <f t="shared" si="1"/>
        <v>1</v>
      </c>
      <c r="P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Archduke Anton Victor of Austria?</v>
      </c>
    </row>
    <row r="77" spans="1:16" x14ac:dyDescent="0.3">
      <c r="A77" t="s">
        <v>5964</v>
      </c>
      <c r="B77" t="s">
        <v>5965</v>
      </c>
      <c r="C77" t="s">
        <v>9</v>
      </c>
      <c r="D77" t="s">
        <v>5901</v>
      </c>
      <c r="E77" t="s">
        <v>7098</v>
      </c>
      <c r="F77" t="s">
        <v>5905</v>
      </c>
      <c r="G77">
        <f>ROUND(Personalities_numberOfChildren__2[[#This Row],[value]],2)</f>
        <v>0</v>
      </c>
      <c r="H77" t="s">
        <v>0</v>
      </c>
      <c r="I77" t="s">
        <v>1883</v>
      </c>
      <c r="J77" t="s">
        <v>1884</v>
      </c>
      <c r="K77" t="s">
        <v>73</v>
      </c>
      <c r="L77" t="s">
        <v>13</v>
      </c>
      <c r="M77" t="s">
        <v>7114</v>
      </c>
      <c r="N77" t="s">
        <v>1884</v>
      </c>
      <c r="O77">
        <f t="shared" si="1"/>
        <v>1</v>
      </c>
      <c r="P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Erhard Busek?</v>
      </c>
    </row>
    <row r="78" spans="1:16" x14ac:dyDescent="0.3">
      <c r="A78" t="s">
        <v>3023</v>
      </c>
      <c r="B78" t="s">
        <v>3024</v>
      </c>
      <c r="C78" t="s">
        <v>9</v>
      </c>
      <c r="D78" t="s">
        <v>5901</v>
      </c>
      <c r="E78" t="s">
        <v>7098</v>
      </c>
      <c r="F78" t="s">
        <v>5902</v>
      </c>
      <c r="G78">
        <f>ROUND(Personalities_numberOfChildren__2[[#This Row],[value]],2)</f>
        <v>1</v>
      </c>
      <c r="H78" t="s">
        <v>0</v>
      </c>
      <c r="I78" t="s">
        <v>1883</v>
      </c>
      <c r="J78" t="s">
        <v>1884</v>
      </c>
      <c r="K78" t="s">
        <v>3025</v>
      </c>
      <c r="L78" t="s">
        <v>13</v>
      </c>
      <c r="M78" t="s">
        <v>3026</v>
      </c>
      <c r="N78" t="s">
        <v>1884</v>
      </c>
      <c r="O78">
        <f t="shared" si="1"/>
        <v>1</v>
      </c>
      <c r="P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Harry S. Truman?</v>
      </c>
    </row>
    <row r="79" spans="1:16" x14ac:dyDescent="0.3">
      <c r="A79" t="s">
        <v>3625</v>
      </c>
      <c r="B79" t="s">
        <v>3626</v>
      </c>
      <c r="C79" t="s">
        <v>9</v>
      </c>
      <c r="D79" t="s">
        <v>5901</v>
      </c>
      <c r="E79" t="s">
        <v>7098</v>
      </c>
      <c r="F79" t="s">
        <v>5902</v>
      </c>
      <c r="G79">
        <f>ROUND(Personalities_numberOfChildren__2[[#This Row],[value]],2)</f>
        <v>1</v>
      </c>
      <c r="H79" t="s">
        <v>0</v>
      </c>
      <c r="I79" t="s">
        <v>1883</v>
      </c>
      <c r="J79" t="s">
        <v>1884</v>
      </c>
      <c r="K79" t="s">
        <v>3627</v>
      </c>
      <c r="L79" t="s">
        <v>13</v>
      </c>
      <c r="M79" t="s">
        <v>3628</v>
      </c>
      <c r="N79" t="s">
        <v>1884</v>
      </c>
      <c r="O79">
        <f t="shared" si="1"/>
        <v>1</v>
      </c>
      <c r="P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Hillary Clinton?</v>
      </c>
    </row>
    <row r="80" spans="1:16" x14ac:dyDescent="0.3">
      <c r="A80" t="s">
        <v>3047</v>
      </c>
      <c r="B80" t="s">
        <v>3048</v>
      </c>
      <c r="C80" t="s">
        <v>9</v>
      </c>
      <c r="D80" t="s">
        <v>5901</v>
      </c>
      <c r="E80" t="s">
        <v>7098</v>
      </c>
      <c r="F80" t="s">
        <v>5902</v>
      </c>
      <c r="G80">
        <f>ROUND(Personalities_numberOfChildren__2[[#This Row],[value]],2)</f>
        <v>1</v>
      </c>
      <c r="H80" t="s">
        <v>0</v>
      </c>
      <c r="I80" t="s">
        <v>1883</v>
      </c>
      <c r="J80" t="s">
        <v>1884</v>
      </c>
      <c r="K80" t="s">
        <v>3049</v>
      </c>
      <c r="L80" t="s">
        <v>13</v>
      </c>
      <c r="M80" t="s">
        <v>3050</v>
      </c>
      <c r="N80" t="s">
        <v>1884</v>
      </c>
      <c r="O80">
        <f t="shared" si="1"/>
        <v>1</v>
      </c>
      <c r="P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Ronald Reagan?</v>
      </c>
    </row>
    <row r="81" spans="1:16" x14ac:dyDescent="0.3">
      <c r="A81" t="s">
        <v>5975</v>
      </c>
      <c r="B81" t="s">
        <v>5976</v>
      </c>
      <c r="C81" t="s">
        <v>9</v>
      </c>
      <c r="D81" t="s">
        <v>5901</v>
      </c>
      <c r="E81" t="s">
        <v>7098</v>
      </c>
      <c r="F81" t="s">
        <v>5905</v>
      </c>
      <c r="G81">
        <f>ROUND(Personalities_numberOfChildren__2[[#This Row],[value]],2)</f>
        <v>0</v>
      </c>
      <c r="H81" t="s">
        <v>0</v>
      </c>
      <c r="I81" t="s">
        <v>1883</v>
      </c>
      <c r="J81" t="s">
        <v>1884</v>
      </c>
      <c r="K81" t="s">
        <v>96</v>
      </c>
      <c r="L81" t="s">
        <v>13</v>
      </c>
      <c r="M81" t="s">
        <v>5977</v>
      </c>
      <c r="N81" t="s">
        <v>1884</v>
      </c>
      <c r="O81">
        <f t="shared" si="1"/>
        <v>1</v>
      </c>
      <c r="P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Anne de La Tour d'Auvergne?</v>
      </c>
    </row>
    <row r="82" spans="1:16" x14ac:dyDescent="0.3">
      <c r="A82" t="s">
        <v>5959</v>
      </c>
      <c r="B82" t="s">
        <v>5960</v>
      </c>
      <c r="C82" t="s">
        <v>9</v>
      </c>
      <c r="D82" t="s">
        <v>5901</v>
      </c>
      <c r="E82" t="s">
        <v>7098</v>
      </c>
      <c r="F82" t="s">
        <v>5905</v>
      </c>
      <c r="G82">
        <f>ROUND(Personalities_numberOfChildren__2[[#This Row],[value]],2)</f>
        <v>0</v>
      </c>
      <c r="H82" t="s">
        <v>0</v>
      </c>
      <c r="I82" t="s">
        <v>7100</v>
      </c>
      <c r="J82" t="s">
        <v>7101</v>
      </c>
      <c r="K82" t="s">
        <v>171</v>
      </c>
      <c r="L82" t="s">
        <v>13</v>
      </c>
      <c r="M82" t="s">
        <v>5961</v>
      </c>
      <c r="N82" t="s">
        <v>7101</v>
      </c>
      <c r="O82">
        <f t="shared" si="1"/>
        <v>1</v>
      </c>
      <c r="P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Paolo Troubetzkoy?</v>
      </c>
    </row>
    <row r="83" spans="1:16" x14ac:dyDescent="0.3">
      <c r="A83" t="s">
        <v>6055</v>
      </c>
      <c r="B83" t="s">
        <v>6056</v>
      </c>
      <c r="C83" t="s">
        <v>9</v>
      </c>
      <c r="D83" t="s">
        <v>5901</v>
      </c>
      <c r="E83" t="s">
        <v>7098</v>
      </c>
      <c r="F83" t="s">
        <v>5902</v>
      </c>
      <c r="G83">
        <f>ROUND(Personalities_numberOfChildren__2[[#This Row],[value]],2)</f>
        <v>1</v>
      </c>
      <c r="H83" t="s">
        <v>0</v>
      </c>
      <c r="I83" t="s">
        <v>1883</v>
      </c>
      <c r="J83" t="s">
        <v>1884</v>
      </c>
      <c r="K83" t="s">
        <v>1091</v>
      </c>
      <c r="L83" t="s">
        <v>13</v>
      </c>
      <c r="M83" t="s">
        <v>7115</v>
      </c>
      <c r="N83" t="s">
        <v>1884</v>
      </c>
      <c r="O83">
        <f t="shared" si="1"/>
        <v>1</v>
      </c>
      <c r="P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Alexei Rykov?</v>
      </c>
    </row>
    <row r="84" spans="1:16" x14ac:dyDescent="0.3">
      <c r="A84" t="s">
        <v>5907</v>
      </c>
      <c r="B84" t="s">
        <v>5908</v>
      </c>
      <c r="C84" t="s">
        <v>9</v>
      </c>
      <c r="D84" t="s">
        <v>5901</v>
      </c>
      <c r="E84" t="s">
        <v>7098</v>
      </c>
      <c r="F84" t="s">
        <v>5905</v>
      </c>
      <c r="G84">
        <f>ROUND(Personalities_numberOfChildren__2[[#This Row],[value]],2)</f>
        <v>0</v>
      </c>
      <c r="H84" t="s">
        <v>0</v>
      </c>
      <c r="I84" t="s">
        <v>1883</v>
      </c>
      <c r="J84" t="s">
        <v>1884</v>
      </c>
      <c r="K84" t="s">
        <v>12</v>
      </c>
      <c r="L84" t="s">
        <v>13</v>
      </c>
      <c r="M84" t="s">
        <v>5909</v>
      </c>
      <c r="N84" t="s">
        <v>1884</v>
      </c>
      <c r="O84">
        <f t="shared" si="1"/>
        <v>1</v>
      </c>
      <c r="P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Empress Dowager Ci'an?</v>
      </c>
    </row>
    <row r="85" spans="1:16" x14ac:dyDescent="0.3">
      <c r="A85" t="s">
        <v>5994</v>
      </c>
      <c r="B85" t="s">
        <v>5995</v>
      </c>
      <c r="C85" t="s">
        <v>9</v>
      </c>
      <c r="D85" t="s">
        <v>5901</v>
      </c>
      <c r="E85" t="s">
        <v>7098</v>
      </c>
      <c r="F85" t="s">
        <v>5905</v>
      </c>
      <c r="G85">
        <f>ROUND(Personalities_numberOfChildren__2[[#This Row],[value]],2)</f>
        <v>0</v>
      </c>
      <c r="H85" t="s">
        <v>0</v>
      </c>
      <c r="I85" t="s">
        <v>7100</v>
      </c>
      <c r="J85" t="s">
        <v>7101</v>
      </c>
      <c r="K85" t="s">
        <v>114</v>
      </c>
      <c r="L85" t="s">
        <v>13</v>
      </c>
      <c r="M85" t="s">
        <v>5996</v>
      </c>
      <c r="N85" t="s">
        <v>7101</v>
      </c>
      <c r="O85">
        <f t="shared" si="1"/>
        <v>1</v>
      </c>
      <c r="P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Barbara Bodichon?</v>
      </c>
    </row>
    <row r="86" spans="1:16" x14ac:dyDescent="0.3">
      <c r="A86" t="s">
        <v>2287</v>
      </c>
      <c r="B86" t="s">
        <v>2288</v>
      </c>
      <c r="C86" t="s">
        <v>9</v>
      </c>
      <c r="D86" t="s">
        <v>5901</v>
      </c>
      <c r="E86" t="s">
        <v>7098</v>
      </c>
      <c r="F86" t="s">
        <v>5902</v>
      </c>
      <c r="G86">
        <f>ROUND(Personalities_numberOfChildren__2[[#This Row],[value]],2)</f>
        <v>1</v>
      </c>
      <c r="H86" t="s">
        <v>0</v>
      </c>
      <c r="I86" t="s">
        <v>1883</v>
      </c>
      <c r="J86" t="s">
        <v>1884</v>
      </c>
      <c r="K86" t="s">
        <v>1941</v>
      </c>
      <c r="L86" t="s">
        <v>13</v>
      </c>
      <c r="M86" t="s">
        <v>2289</v>
      </c>
      <c r="N86" t="s">
        <v>1884</v>
      </c>
      <c r="O86">
        <f t="shared" si="1"/>
        <v>1</v>
      </c>
      <c r="P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Lech Kaczyński?</v>
      </c>
    </row>
    <row r="87" spans="1:16" x14ac:dyDescent="0.3">
      <c r="A87" t="s">
        <v>6032</v>
      </c>
      <c r="B87" t="s">
        <v>6033</v>
      </c>
      <c r="C87" t="s">
        <v>9</v>
      </c>
      <c r="D87" t="s">
        <v>5901</v>
      </c>
      <c r="E87" t="s">
        <v>7098</v>
      </c>
      <c r="F87" t="s">
        <v>5902</v>
      </c>
      <c r="G87">
        <f>ROUND(Personalities_numberOfChildren__2[[#This Row],[value]],2)</f>
        <v>1</v>
      </c>
      <c r="H87" t="s">
        <v>0</v>
      </c>
      <c r="I87" t="s">
        <v>1883</v>
      </c>
      <c r="J87" t="s">
        <v>1884</v>
      </c>
      <c r="K87" t="s">
        <v>662</v>
      </c>
      <c r="L87" t="s">
        <v>13</v>
      </c>
      <c r="M87" t="s">
        <v>6034</v>
      </c>
      <c r="N87" t="s">
        <v>1884</v>
      </c>
      <c r="O87">
        <f t="shared" si="1"/>
        <v>1</v>
      </c>
      <c r="P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Andrea Nahles?</v>
      </c>
    </row>
    <row r="88" spans="1:16" x14ac:dyDescent="0.3">
      <c r="A88" t="s">
        <v>6232</v>
      </c>
      <c r="B88" t="s">
        <v>6233</v>
      </c>
      <c r="C88" t="s">
        <v>9</v>
      </c>
      <c r="D88" t="s">
        <v>5901</v>
      </c>
      <c r="E88" t="s">
        <v>7098</v>
      </c>
      <c r="F88" t="s">
        <v>5902</v>
      </c>
      <c r="G88">
        <f>ROUND(Personalities_numberOfChildren__2[[#This Row],[value]],2)</f>
        <v>1</v>
      </c>
      <c r="H88" t="s">
        <v>0</v>
      </c>
      <c r="I88" t="s">
        <v>1883</v>
      </c>
      <c r="J88" t="s">
        <v>1884</v>
      </c>
      <c r="K88" t="s">
        <v>63</v>
      </c>
      <c r="L88" t="s">
        <v>13</v>
      </c>
      <c r="M88" t="s">
        <v>6234</v>
      </c>
      <c r="N88" t="s">
        <v>1884</v>
      </c>
      <c r="O88">
        <f t="shared" si="1"/>
        <v>1</v>
      </c>
      <c r="P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Leszek Miller?</v>
      </c>
    </row>
    <row r="89" spans="1:16" x14ac:dyDescent="0.3">
      <c r="A89" t="s">
        <v>3669</v>
      </c>
      <c r="B89" t="s">
        <v>3670</v>
      </c>
      <c r="C89" t="s">
        <v>9</v>
      </c>
      <c r="D89" t="s">
        <v>5901</v>
      </c>
      <c r="E89" t="s">
        <v>7098</v>
      </c>
      <c r="F89" t="s">
        <v>5902</v>
      </c>
      <c r="G89">
        <f>ROUND(Personalities_numberOfChildren__2[[#This Row],[value]],2)</f>
        <v>1</v>
      </c>
      <c r="H89" t="s">
        <v>0</v>
      </c>
      <c r="I89" t="s">
        <v>1883</v>
      </c>
      <c r="J89" t="s">
        <v>1884</v>
      </c>
      <c r="K89" t="s">
        <v>59</v>
      </c>
      <c r="L89" t="s">
        <v>13</v>
      </c>
      <c r="M89" t="s">
        <v>3672</v>
      </c>
      <c r="N89" t="s">
        <v>1884</v>
      </c>
      <c r="O89">
        <f t="shared" si="1"/>
        <v>1</v>
      </c>
      <c r="P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Olha Saladukha?</v>
      </c>
    </row>
    <row r="90" spans="1:16" x14ac:dyDescent="0.3">
      <c r="A90" t="s">
        <v>2317</v>
      </c>
      <c r="B90" t="s">
        <v>2318</v>
      </c>
      <c r="C90" t="s">
        <v>9</v>
      </c>
      <c r="D90" t="s">
        <v>5901</v>
      </c>
      <c r="E90" t="s">
        <v>7098</v>
      </c>
      <c r="F90" t="s">
        <v>5902</v>
      </c>
      <c r="G90">
        <f>ROUND(Personalities_numberOfChildren__2[[#This Row],[value]],2)</f>
        <v>1</v>
      </c>
      <c r="H90" t="s">
        <v>0</v>
      </c>
      <c r="I90" t="s">
        <v>1883</v>
      </c>
      <c r="J90" t="s">
        <v>1884</v>
      </c>
      <c r="K90" t="s">
        <v>2167</v>
      </c>
      <c r="L90" t="s">
        <v>13</v>
      </c>
      <c r="M90" t="s">
        <v>2319</v>
      </c>
      <c r="N90" t="s">
        <v>1884</v>
      </c>
      <c r="O90">
        <f t="shared" si="1"/>
        <v>1</v>
      </c>
      <c r="P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Subhas Chandra Bose?</v>
      </c>
    </row>
    <row r="91" spans="1:16" x14ac:dyDescent="0.3">
      <c r="A91" t="s">
        <v>5945</v>
      </c>
      <c r="B91" t="s">
        <v>5946</v>
      </c>
      <c r="C91" t="s">
        <v>9</v>
      </c>
      <c r="D91" t="s">
        <v>5901</v>
      </c>
      <c r="E91" t="s">
        <v>7098</v>
      </c>
      <c r="F91" t="s">
        <v>5905</v>
      </c>
      <c r="G91">
        <f>ROUND(Personalities_numberOfChildren__2[[#This Row],[value]],2)</f>
        <v>0</v>
      </c>
      <c r="H91" t="s">
        <v>0</v>
      </c>
      <c r="I91" t="s">
        <v>1883</v>
      </c>
      <c r="J91" t="s">
        <v>1884</v>
      </c>
      <c r="K91" t="s">
        <v>254</v>
      </c>
      <c r="L91" t="s">
        <v>13</v>
      </c>
      <c r="M91" t="s">
        <v>5947</v>
      </c>
      <c r="N91" t="s">
        <v>1884</v>
      </c>
      <c r="O91">
        <f t="shared" si="1"/>
        <v>1</v>
      </c>
      <c r="P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Archduke Leopold Ludwig of Austria?</v>
      </c>
    </row>
    <row r="92" spans="1:16" x14ac:dyDescent="0.3">
      <c r="A92" t="s">
        <v>5919</v>
      </c>
      <c r="B92" t="s">
        <v>5920</v>
      </c>
      <c r="C92" t="s">
        <v>9</v>
      </c>
      <c r="D92" t="s">
        <v>5901</v>
      </c>
      <c r="E92" t="s">
        <v>7098</v>
      </c>
      <c r="F92" t="s">
        <v>5905</v>
      </c>
      <c r="G92">
        <f>ROUND(Personalities_numberOfChildren__2[[#This Row],[value]],2)</f>
        <v>0</v>
      </c>
      <c r="H92" t="s">
        <v>0</v>
      </c>
      <c r="I92" t="s">
        <v>1883</v>
      </c>
      <c r="J92" t="s">
        <v>1884</v>
      </c>
      <c r="K92" t="s">
        <v>31</v>
      </c>
      <c r="L92" t="s">
        <v>13</v>
      </c>
      <c r="M92" t="s">
        <v>5921</v>
      </c>
      <c r="N92" t="s">
        <v>1884</v>
      </c>
      <c r="O92">
        <f t="shared" si="1"/>
        <v>1</v>
      </c>
      <c r="P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Albrycht Stanisław Radziwiłł?</v>
      </c>
    </row>
    <row r="93" spans="1:16" x14ac:dyDescent="0.3">
      <c r="A93" t="s">
        <v>5992</v>
      </c>
      <c r="B93" t="s">
        <v>5993</v>
      </c>
      <c r="C93" t="s">
        <v>9</v>
      </c>
      <c r="D93" t="s">
        <v>5901</v>
      </c>
      <c r="E93" t="s">
        <v>7098</v>
      </c>
      <c r="F93" t="s">
        <v>5905</v>
      </c>
      <c r="G93">
        <f>ROUND(Personalities_numberOfChildren__2[[#This Row],[value]],2)</f>
        <v>0</v>
      </c>
      <c r="H93" t="s">
        <v>0</v>
      </c>
      <c r="I93" t="s">
        <v>1883</v>
      </c>
      <c r="J93" t="s">
        <v>1884</v>
      </c>
      <c r="K93" t="s">
        <v>993</v>
      </c>
      <c r="L93" t="s">
        <v>13</v>
      </c>
      <c r="M93" t="s">
        <v>7116</v>
      </c>
      <c r="N93" t="s">
        <v>1884</v>
      </c>
      <c r="O93">
        <f t="shared" si="1"/>
        <v>1</v>
      </c>
      <c r="P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Klaus Iohannis?</v>
      </c>
    </row>
    <row r="94" spans="1:16" x14ac:dyDescent="0.3">
      <c r="A94" t="s">
        <v>3405</v>
      </c>
      <c r="B94" t="s">
        <v>3406</v>
      </c>
      <c r="C94" t="s">
        <v>9</v>
      </c>
      <c r="D94" t="s">
        <v>5901</v>
      </c>
      <c r="E94" t="s">
        <v>7098</v>
      </c>
      <c r="F94" t="s">
        <v>5902</v>
      </c>
      <c r="G94">
        <f>ROUND(Personalities_numberOfChildren__2[[#This Row],[value]],2)</f>
        <v>1</v>
      </c>
      <c r="H94" t="s">
        <v>0</v>
      </c>
      <c r="I94" t="s">
        <v>1883</v>
      </c>
      <c r="J94" t="s">
        <v>1884</v>
      </c>
      <c r="K94" t="s">
        <v>2902</v>
      </c>
      <c r="L94" t="s">
        <v>13</v>
      </c>
      <c r="M94" t="s">
        <v>3407</v>
      </c>
      <c r="N94" t="s">
        <v>1884</v>
      </c>
      <c r="O94">
        <f t="shared" si="1"/>
        <v>1</v>
      </c>
      <c r="P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Yasser Arafat?</v>
      </c>
    </row>
    <row r="95" spans="1:16" x14ac:dyDescent="0.3">
      <c r="A95" t="s">
        <v>6258</v>
      </c>
      <c r="B95" t="s">
        <v>6259</v>
      </c>
      <c r="C95" t="s">
        <v>9</v>
      </c>
      <c r="D95" t="s">
        <v>5901</v>
      </c>
      <c r="E95" t="s">
        <v>7098</v>
      </c>
      <c r="F95" t="s">
        <v>5902</v>
      </c>
      <c r="G95">
        <f>ROUND(Personalities_numberOfChildren__2[[#This Row],[value]],2)</f>
        <v>1</v>
      </c>
      <c r="H95" t="s">
        <v>0</v>
      </c>
      <c r="I95" t="s">
        <v>1883</v>
      </c>
      <c r="J95" t="s">
        <v>1884</v>
      </c>
      <c r="K95" t="s">
        <v>2171</v>
      </c>
      <c r="L95" t="s">
        <v>13</v>
      </c>
      <c r="M95" t="s">
        <v>6260</v>
      </c>
      <c r="N95" t="s">
        <v>1884</v>
      </c>
      <c r="O95">
        <f t="shared" si="1"/>
        <v>1</v>
      </c>
      <c r="P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Robert Fico?</v>
      </c>
    </row>
    <row r="96" spans="1:16" x14ac:dyDescent="0.3">
      <c r="A96" t="s">
        <v>6075</v>
      </c>
      <c r="B96" t="s">
        <v>6076</v>
      </c>
      <c r="C96" t="s">
        <v>9</v>
      </c>
      <c r="D96" t="s">
        <v>5901</v>
      </c>
      <c r="E96" t="s">
        <v>7098</v>
      </c>
      <c r="F96" t="s">
        <v>5902</v>
      </c>
      <c r="G96">
        <f>ROUND(Personalities_numberOfChildren__2[[#This Row],[value]],2)</f>
        <v>1</v>
      </c>
      <c r="H96" t="s">
        <v>0</v>
      </c>
      <c r="I96" t="s">
        <v>1883</v>
      </c>
      <c r="J96" t="s">
        <v>1884</v>
      </c>
      <c r="K96" t="s">
        <v>2615</v>
      </c>
      <c r="L96" t="s">
        <v>13</v>
      </c>
      <c r="M96" t="s">
        <v>7117</v>
      </c>
      <c r="N96" t="s">
        <v>1884</v>
      </c>
      <c r="O96">
        <f t="shared" si="1"/>
        <v>1</v>
      </c>
      <c r="P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Andrés Bonifacio?</v>
      </c>
    </row>
    <row r="97" spans="1:16" x14ac:dyDescent="0.3">
      <c r="A97" t="s">
        <v>6086</v>
      </c>
      <c r="B97" t="s">
        <v>6087</v>
      </c>
      <c r="C97" t="s">
        <v>9</v>
      </c>
      <c r="D97" t="s">
        <v>5901</v>
      </c>
      <c r="E97" t="s">
        <v>7098</v>
      </c>
      <c r="F97" t="s">
        <v>5902</v>
      </c>
      <c r="G97">
        <f>ROUND(Personalities_numberOfChildren__2[[#This Row],[value]],2)</f>
        <v>1</v>
      </c>
      <c r="H97" t="s">
        <v>0</v>
      </c>
      <c r="I97" t="s">
        <v>1883</v>
      </c>
      <c r="J97" t="s">
        <v>1884</v>
      </c>
      <c r="K97" t="s">
        <v>554</v>
      </c>
      <c r="L97" t="s">
        <v>13</v>
      </c>
      <c r="M97" t="s">
        <v>6088</v>
      </c>
      <c r="N97" t="s">
        <v>1884</v>
      </c>
      <c r="O97">
        <f t="shared" si="1"/>
        <v>1</v>
      </c>
      <c r="P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Ewa Kopacz?</v>
      </c>
    </row>
    <row r="98" spans="1:16" x14ac:dyDescent="0.3">
      <c r="A98" t="s">
        <v>6167</v>
      </c>
      <c r="B98" t="s">
        <v>6168</v>
      </c>
      <c r="C98" t="s">
        <v>9</v>
      </c>
      <c r="D98" t="s">
        <v>5901</v>
      </c>
      <c r="E98" t="s">
        <v>7098</v>
      </c>
      <c r="F98" t="s">
        <v>5902</v>
      </c>
      <c r="G98">
        <f>ROUND(Personalities_numberOfChildren__2[[#This Row],[value]],2)</f>
        <v>1</v>
      </c>
      <c r="H98" t="s">
        <v>0</v>
      </c>
      <c r="I98" t="s">
        <v>1883</v>
      </c>
      <c r="J98" t="s">
        <v>1884</v>
      </c>
      <c r="K98" t="s">
        <v>566</v>
      </c>
      <c r="L98" t="s">
        <v>13</v>
      </c>
      <c r="M98" t="s">
        <v>6169</v>
      </c>
      <c r="N98" t="s">
        <v>1884</v>
      </c>
      <c r="O98">
        <f t="shared" si="1"/>
        <v>1</v>
      </c>
      <c r="P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Kristalina Georgieva?</v>
      </c>
    </row>
    <row r="99" spans="1:16" x14ac:dyDescent="0.3">
      <c r="A99" t="s">
        <v>6067</v>
      </c>
      <c r="B99" t="s">
        <v>6068</v>
      </c>
      <c r="C99" t="s">
        <v>9</v>
      </c>
      <c r="D99" t="s">
        <v>5901</v>
      </c>
      <c r="E99" t="s">
        <v>7098</v>
      </c>
      <c r="F99" t="s">
        <v>5902</v>
      </c>
      <c r="G99">
        <f>ROUND(Personalities_numberOfChildren__2[[#This Row],[value]],2)</f>
        <v>1</v>
      </c>
      <c r="H99" t="s">
        <v>0</v>
      </c>
      <c r="I99" t="s">
        <v>1883</v>
      </c>
      <c r="J99" t="s">
        <v>1884</v>
      </c>
      <c r="K99" t="s">
        <v>105</v>
      </c>
      <c r="L99" t="s">
        <v>13</v>
      </c>
      <c r="M99" t="s">
        <v>7118</v>
      </c>
      <c r="N99" t="s">
        <v>1884</v>
      </c>
      <c r="O99">
        <f t="shared" si="1"/>
        <v>1</v>
      </c>
      <c r="P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Suha Arafat?</v>
      </c>
    </row>
    <row r="100" spans="1:16" x14ac:dyDescent="0.3">
      <c r="A100" t="s">
        <v>6145</v>
      </c>
      <c r="B100" t="s">
        <v>6146</v>
      </c>
      <c r="C100" t="s">
        <v>9</v>
      </c>
      <c r="D100" t="s">
        <v>5901</v>
      </c>
      <c r="E100" t="s">
        <v>7098</v>
      </c>
      <c r="F100" t="s">
        <v>5902</v>
      </c>
      <c r="G100">
        <f>ROUND(Personalities_numberOfChildren__2[[#This Row],[value]],2)</f>
        <v>1</v>
      </c>
      <c r="H100" t="s">
        <v>0</v>
      </c>
      <c r="I100" t="s">
        <v>1883</v>
      </c>
      <c r="J100" t="s">
        <v>1884</v>
      </c>
      <c r="K100" t="s">
        <v>96</v>
      </c>
      <c r="L100" t="s">
        <v>13</v>
      </c>
      <c r="M100" t="s">
        <v>6147</v>
      </c>
      <c r="N100" t="s">
        <v>1884</v>
      </c>
      <c r="O100">
        <f t="shared" si="1"/>
        <v>1</v>
      </c>
      <c r="P1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Elisabeth Köstinger?</v>
      </c>
    </row>
    <row r="101" spans="1:16" x14ac:dyDescent="0.3">
      <c r="A101" t="s">
        <v>7119</v>
      </c>
      <c r="B101" t="s">
        <v>7120</v>
      </c>
      <c r="C101" t="s">
        <v>9</v>
      </c>
      <c r="D101" t="s">
        <v>5901</v>
      </c>
      <c r="E101" t="s">
        <v>7098</v>
      </c>
      <c r="F101" t="s">
        <v>5902</v>
      </c>
      <c r="G101">
        <f>ROUND(Personalities_numberOfChildren__2[[#This Row],[value]],2)</f>
        <v>1</v>
      </c>
      <c r="H101" t="s">
        <v>0</v>
      </c>
      <c r="I101" t="s">
        <v>1883</v>
      </c>
      <c r="J101" t="s">
        <v>1884</v>
      </c>
      <c r="K101" t="s">
        <v>1040</v>
      </c>
      <c r="L101" t="s">
        <v>13</v>
      </c>
      <c r="M101" t="s">
        <v>7121</v>
      </c>
      <c r="N101" t="s">
        <v>1884</v>
      </c>
      <c r="O101">
        <f t="shared" si="1"/>
        <v>1</v>
      </c>
      <c r="P10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Mevlüt Çavuşoğlu?</v>
      </c>
    </row>
    <row r="102" spans="1:16" x14ac:dyDescent="0.3">
      <c r="A102" t="s">
        <v>6176</v>
      </c>
      <c r="B102" t="s">
        <v>6177</v>
      </c>
      <c r="C102" t="s">
        <v>9</v>
      </c>
      <c r="D102" t="s">
        <v>5901</v>
      </c>
      <c r="E102" t="s">
        <v>7098</v>
      </c>
      <c r="F102" t="s">
        <v>5902</v>
      </c>
      <c r="G102">
        <f>ROUND(Personalities_numberOfChildren__2[[#This Row],[value]],2)</f>
        <v>1</v>
      </c>
      <c r="H102" t="s">
        <v>0</v>
      </c>
      <c r="I102" t="s">
        <v>1883</v>
      </c>
      <c r="J102" t="s">
        <v>1884</v>
      </c>
      <c r="K102" t="s">
        <v>31</v>
      </c>
      <c r="L102" t="s">
        <v>13</v>
      </c>
      <c r="M102" t="s">
        <v>6178</v>
      </c>
      <c r="N102" t="s">
        <v>1884</v>
      </c>
      <c r="O102">
        <f t="shared" si="1"/>
        <v>1</v>
      </c>
      <c r="P10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Adam Daniel Rotfeld?</v>
      </c>
    </row>
    <row r="103" spans="1:16" x14ac:dyDescent="0.3">
      <c r="A103" t="s">
        <v>6158</v>
      </c>
      <c r="B103" t="s">
        <v>6159</v>
      </c>
      <c r="C103" t="s">
        <v>9</v>
      </c>
      <c r="D103" t="s">
        <v>5901</v>
      </c>
      <c r="E103" t="s">
        <v>7098</v>
      </c>
      <c r="F103" t="s">
        <v>5902</v>
      </c>
      <c r="G103">
        <f>ROUND(Personalities_numberOfChildren__2[[#This Row],[value]],2)</f>
        <v>1</v>
      </c>
      <c r="H103" t="s">
        <v>0</v>
      </c>
      <c r="I103" t="s">
        <v>1883</v>
      </c>
      <c r="J103" t="s">
        <v>1884</v>
      </c>
      <c r="K103" t="s">
        <v>277</v>
      </c>
      <c r="L103" t="s">
        <v>13</v>
      </c>
      <c r="M103" t="s">
        <v>6160</v>
      </c>
      <c r="N103" t="s">
        <v>1884</v>
      </c>
      <c r="O103">
        <f t="shared" si="1"/>
        <v>1</v>
      </c>
      <c r="P10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Alexander Dobrindt?</v>
      </c>
    </row>
    <row r="104" spans="1:16" x14ac:dyDescent="0.3">
      <c r="A104" t="s">
        <v>6199</v>
      </c>
      <c r="B104" t="s">
        <v>6200</v>
      </c>
      <c r="C104" t="s">
        <v>9</v>
      </c>
      <c r="D104" t="s">
        <v>5901</v>
      </c>
      <c r="E104" t="s">
        <v>7098</v>
      </c>
      <c r="F104" t="s">
        <v>5902</v>
      </c>
      <c r="G104">
        <f>ROUND(Personalities_numberOfChildren__2[[#This Row],[value]],2)</f>
        <v>1</v>
      </c>
      <c r="H104" t="s">
        <v>0</v>
      </c>
      <c r="I104" t="s">
        <v>1883</v>
      </c>
      <c r="J104" t="s">
        <v>1884</v>
      </c>
      <c r="K104" t="s">
        <v>254</v>
      </c>
      <c r="L104" t="s">
        <v>13</v>
      </c>
      <c r="M104" t="s">
        <v>6201</v>
      </c>
      <c r="N104" t="s">
        <v>1884</v>
      </c>
      <c r="O104">
        <f t="shared" si="1"/>
        <v>1</v>
      </c>
      <c r="P10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Faye Emerson?</v>
      </c>
    </row>
    <row r="105" spans="1:16" x14ac:dyDescent="0.3">
      <c r="A105" t="s">
        <v>6286</v>
      </c>
      <c r="B105" t="s">
        <v>6287</v>
      </c>
      <c r="C105" t="s">
        <v>9</v>
      </c>
      <c r="D105" t="s">
        <v>5901</v>
      </c>
      <c r="E105" t="s">
        <v>7098</v>
      </c>
      <c r="F105" t="s">
        <v>5902</v>
      </c>
      <c r="G105">
        <f>ROUND(Personalities_numberOfChildren__2[[#This Row],[value]],2)</f>
        <v>1</v>
      </c>
      <c r="H105" t="s">
        <v>0</v>
      </c>
      <c r="I105" t="s">
        <v>1883</v>
      </c>
      <c r="J105" t="s">
        <v>1884</v>
      </c>
      <c r="K105" t="s">
        <v>2027</v>
      </c>
      <c r="L105" t="s">
        <v>13</v>
      </c>
      <c r="M105" t="s">
        <v>6288</v>
      </c>
      <c r="N105" t="s">
        <v>1884</v>
      </c>
      <c r="O105">
        <f t="shared" si="1"/>
        <v>1</v>
      </c>
      <c r="P10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Frank-Walter Steinmeier?</v>
      </c>
    </row>
    <row r="106" spans="1:16" x14ac:dyDescent="0.3">
      <c r="A106" t="s">
        <v>6218</v>
      </c>
      <c r="B106" t="s">
        <v>6219</v>
      </c>
      <c r="C106" t="s">
        <v>9</v>
      </c>
      <c r="D106" t="s">
        <v>5901</v>
      </c>
      <c r="E106" t="s">
        <v>7098</v>
      </c>
      <c r="F106" t="s">
        <v>5902</v>
      </c>
      <c r="G106">
        <f>ROUND(Personalities_numberOfChildren__2[[#This Row],[value]],2)</f>
        <v>1</v>
      </c>
      <c r="H106" t="s">
        <v>0</v>
      </c>
      <c r="I106" t="s">
        <v>1883</v>
      </c>
      <c r="J106" t="s">
        <v>1884</v>
      </c>
      <c r="K106" t="s">
        <v>2189</v>
      </c>
      <c r="L106" t="s">
        <v>13</v>
      </c>
      <c r="M106" t="s">
        <v>6220</v>
      </c>
      <c r="N106" t="s">
        <v>1884</v>
      </c>
      <c r="O106">
        <f t="shared" si="1"/>
        <v>1</v>
      </c>
      <c r="P10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Anthony Albanese?</v>
      </c>
    </row>
    <row r="107" spans="1:16" x14ac:dyDescent="0.3">
      <c r="A107" t="s">
        <v>6041</v>
      </c>
      <c r="B107" t="s">
        <v>6042</v>
      </c>
      <c r="C107" t="s">
        <v>9</v>
      </c>
      <c r="D107" t="s">
        <v>5901</v>
      </c>
      <c r="E107" t="s">
        <v>7098</v>
      </c>
      <c r="F107" t="s">
        <v>5902</v>
      </c>
      <c r="G107">
        <f>ROUND(Personalities_numberOfChildren__2[[#This Row],[value]],2)</f>
        <v>1</v>
      </c>
      <c r="H107" t="s">
        <v>0</v>
      </c>
      <c r="I107" t="s">
        <v>1883</v>
      </c>
      <c r="J107" t="s">
        <v>1884</v>
      </c>
      <c r="K107" t="s">
        <v>91</v>
      </c>
      <c r="L107" t="s">
        <v>13</v>
      </c>
      <c r="M107" t="s">
        <v>7122</v>
      </c>
      <c r="N107" t="s">
        <v>1884</v>
      </c>
      <c r="O107">
        <f t="shared" si="1"/>
        <v>1</v>
      </c>
      <c r="P10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Frank Carlson?</v>
      </c>
    </row>
    <row r="108" spans="1:16" x14ac:dyDescent="0.3">
      <c r="A108" t="s">
        <v>6164</v>
      </c>
      <c r="B108" t="s">
        <v>6165</v>
      </c>
      <c r="C108" t="s">
        <v>9</v>
      </c>
      <c r="D108" t="s">
        <v>5901</v>
      </c>
      <c r="E108" t="s">
        <v>7098</v>
      </c>
      <c r="F108" t="s">
        <v>5902</v>
      </c>
      <c r="G108">
        <f>ROUND(Personalities_numberOfChildren__2[[#This Row],[value]],2)</f>
        <v>1</v>
      </c>
      <c r="H108" t="s">
        <v>0</v>
      </c>
      <c r="I108" t="s">
        <v>7100</v>
      </c>
      <c r="J108" t="s">
        <v>7101</v>
      </c>
      <c r="K108" t="s">
        <v>54</v>
      </c>
      <c r="L108" t="s">
        <v>13</v>
      </c>
      <c r="M108" t="s">
        <v>6166</v>
      </c>
      <c r="N108" t="s">
        <v>7101</v>
      </c>
      <c r="O108">
        <f t="shared" si="1"/>
        <v>1</v>
      </c>
      <c r="P10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Susan Rothenberg?</v>
      </c>
    </row>
    <row r="109" spans="1:16" x14ac:dyDescent="0.3">
      <c r="A109" t="s">
        <v>6038</v>
      </c>
      <c r="B109" t="s">
        <v>6039</v>
      </c>
      <c r="C109" t="s">
        <v>9</v>
      </c>
      <c r="D109" t="s">
        <v>5901</v>
      </c>
      <c r="E109" t="s">
        <v>7098</v>
      </c>
      <c r="F109" t="s">
        <v>5902</v>
      </c>
      <c r="G109">
        <f>ROUND(Personalities_numberOfChildren__2[[#This Row],[value]],2)</f>
        <v>1</v>
      </c>
      <c r="H109" t="s">
        <v>0</v>
      </c>
      <c r="I109" t="s">
        <v>1883</v>
      </c>
      <c r="J109" t="s">
        <v>1884</v>
      </c>
      <c r="K109" t="s">
        <v>2526</v>
      </c>
      <c r="L109" t="s">
        <v>13</v>
      </c>
      <c r="M109" t="s">
        <v>6040</v>
      </c>
      <c r="N109" t="s">
        <v>1884</v>
      </c>
      <c r="O109">
        <f t="shared" si="1"/>
        <v>1</v>
      </c>
      <c r="P10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Dobrica Ćosić?</v>
      </c>
    </row>
    <row r="110" spans="1:16" x14ac:dyDescent="0.3">
      <c r="A110" t="s">
        <v>6194</v>
      </c>
      <c r="B110" t="s">
        <v>6195</v>
      </c>
      <c r="C110" t="s">
        <v>9</v>
      </c>
      <c r="D110" t="s">
        <v>5901</v>
      </c>
      <c r="E110" t="s">
        <v>7098</v>
      </c>
      <c r="F110" t="s">
        <v>5902</v>
      </c>
      <c r="G110">
        <f>ROUND(Personalities_numberOfChildren__2[[#This Row],[value]],2)</f>
        <v>1</v>
      </c>
      <c r="H110" t="s">
        <v>0</v>
      </c>
      <c r="I110" t="s">
        <v>1883</v>
      </c>
      <c r="J110" t="s">
        <v>1884</v>
      </c>
      <c r="K110" t="s">
        <v>77</v>
      </c>
      <c r="L110" t="s">
        <v>13</v>
      </c>
      <c r="M110" t="s">
        <v>6196</v>
      </c>
      <c r="N110" t="s">
        <v>1884</v>
      </c>
      <c r="O110">
        <f t="shared" si="1"/>
        <v>1</v>
      </c>
      <c r="P1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Margaret Hamilton?</v>
      </c>
    </row>
    <row r="111" spans="1:16" x14ac:dyDescent="0.3">
      <c r="A111" t="s">
        <v>6134</v>
      </c>
      <c r="B111" t="s">
        <v>6135</v>
      </c>
      <c r="C111" t="s">
        <v>9</v>
      </c>
      <c r="D111" t="s">
        <v>5901</v>
      </c>
      <c r="E111" t="s">
        <v>7098</v>
      </c>
      <c r="F111" t="s">
        <v>5902</v>
      </c>
      <c r="G111">
        <f>ROUND(Personalities_numberOfChildren__2[[#This Row],[value]],2)</f>
        <v>1</v>
      </c>
      <c r="H111" t="s">
        <v>0</v>
      </c>
      <c r="I111" t="s">
        <v>7100</v>
      </c>
      <c r="J111" t="s">
        <v>7101</v>
      </c>
      <c r="K111" t="s">
        <v>1021</v>
      </c>
      <c r="L111" t="s">
        <v>13</v>
      </c>
      <c r="M111" t="s">
        <v>7123</v>
      </c>
      <c r="N111" t="s">
        <v>7101</v>
      </c>
      <c r="O111">
        <f t="shared" si="1"/>
        <v>1</v>
      </c>
      <c r="P1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Farrah Fawcett?</v>
      </c>
    </row>
    <row r="112" spans="1:16" x14ac:dyDescent="0.3">
      <c r="A112" t="s">
        <v>6065</v>
      </c>
      <c r="B112" t="s">
        <v>6066</v>
      </c>
      <c r="C112" t="s">
        <v>9</v>
      </c>
      <c r="D112" t="s">
        <v>5901</v>
      </c>
      <c r="E112" t="s">
        <v>7098</v>
      </c>
      <c r="F112" t="s">
        <v>5902</v>
      </c>
      <c r="G112">
        <f>ROUND(Personalities_numberOfChildren__2[[#This Row],[value]],2)</f>
        <v>1</v>
      </c>
      <c r="H112" t="s">
        <v>0</v>
      </c>
      <c r="I112" t="s">
        <v>7100</v>
      </c>
      <c r="J112" t="s">
        <v>7101</v>
      </c>
      <c r="K112" t="s">
        <v>2526</v>
      </c>
      <c r="L112" t="s">
        <v>13</v>
      </c>
      <c r="M112" t="s">
        <v>7124</v>
      </c>
      <c r="N112" t="s">
        <v>7101</v>
      </c>
      <c r="O112">
        <f t="shared" si="1"/>
        <v>1</v>
      </c>
      <c r="P1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Paula Modersohn-Becker?</v>
      </c>
    </row>
    <row r="113" spans="1:16" x14ac:dyDescent="0.3">
      <c r="A113" t="s">
        <v>6131</v>
      </c>
      <c r="B113" t="s">
        <v>6132</v>
      </c>
      <c r="C113" t="s">
        <v>9</v>
      </c>
      <c r="D113" t="s">
        <v>5901</v>
      </c>
      <c r="E113" t="s">
        <v>7098</v>
      </c>
      <c r="F113" t="s">
        <v>5902</v>
      </c>
      <c r="G113">
        <f>ROUND(Personalities_numberOfChildren__2[[#This Row],[value]],2)</f>
        <v>1</v>
      </c>
      <c r="H113" t="s">
        <v>0</v>
      </c>
      <c r="I113" t="s">
        <v>1883</v>
      </c>
      <c r="J113" t="s">
        <v>1884</v>
      </c>
      <c r="K113" t="s">
        <v>68</v>
      </c>
      <c r="L113" t="s">
        <v>13</v>
      </c>
      <c r="M113" t="s">
        <v>6133</v>
      </c>
      <c r="N113" t="s">
        <v>1884</v>
      </c>
      <c r="O113">
        <f t="shared" si="1"/>
        <v>1</v>
      </c>
      <c r="P1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Franziska Brantner?</v>
      </c>
    </row>
    <row r="114" spans="1:16" x14ac:dyDescent="0.3">
      <c r="A114" t="s">
        <v>6107</v>
      </c>
      <c r="B114" t="s">
        <v>6108</v>
      </c>
      <c r="C114" t="s">
        <v>9</v>
      </c>
      <c r="D114" t="s">
        <v>5901</v>
      </c>
      <c r="E114" t="s">
        <v>7098</v>
      </c>
      <c r="F114" t="s">
        <v>5902</v>
      </c>
      <c r="G114">
        <f>ROUND(Personalities_numberOfChildren__2[[#This Row],[value]],2)</f>
        <v>1</v>
      </c>
      <c r="H114" t="s">
        <v>0</v>
      </c>
      <c r="I114" t="s">
        <v>1883</v>
      </c>
      <c r="J114" t="s">
        <v>1884</v>
      </c>
      <c r="K114" t="s">
        <v>12</v>
      </c>
      <c r="L114" t="s">
        <v>13</v>
      </c>
      <c r="M114" t="s">
        <v>6109</v>
      </c>
      <c r="N114" t="s">
        <v>1884</v>
      </c>
      <c r="O114">
        <f t="shared" si="1"/>
        <v>1</v>
      </c>
      <c r="P1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Doris Bures?</v>
      </c>
    </row>
    <row r="115" spans="1:16" x14ac:dyDescent="0.3">
      <c r="A115" t="s">
        <v>6052</v>
      </c>
      <c r="B115" t="s">
        <v>6053</v>
      </c>
      <c r="C115" t="s">
        <v>9</v>
      </c>
      <c r="D115" t="s">
        <v>5901</v>
      </c>
      <c r="E115" t="s">
        <v>7098</v>
      </c>
      <c r="F115" t="s">
        <v>5902</v>
      </c>
      <c r="G115">
        <f>ROUND(Personalities_numberOfChildren__2[[#This Row],[value]],2)</f>
        <v>1</v>
      </c>
      <c r="H115" t="s">
        <v>0</v>
      </c>
      <c r="I115" t="s">
        <v>1883</v>
      </c>
      <c r="J115" t="s">
        <v>1884</v>
      </c>
      <c r="K115" t="s">
        <v>91</v>
      </c>
      <c r="L115" t="s">
        <v>13</v>
      </c>
      <c r="M115" t="s">
        <v>6054</v>
      </c>
      <c r="N115" t="s">
        <v>1884</v>
      </c>
      <c r="O115">
        <f t="shared" si="1"/>
        <v>1</v>
      </c>
      <c r="P1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Anna Diamantopoulou?</v>
      </c>
    </row>
    <row r="116" spans="1:16" x14ac:dyDescent="0.3">
      <c r="A116" t="s">
        <v>6453</v>
      </c>
      <c r="B116" t="s">
        <v>6454</v>
      </c>
      <c r="C116" t="s">
        <v>9</v>
      </c>
      <c r="D116" t="s">
        <v>5901</v>
      </c>
      <c r="E116" t="s">
        <v>7098</v>
      </c>
      <c r="F116" t="s">
        <v>5902</v>
      </c>
      <c r="G116">
        <f>ROUND(Personalities_numberOfChildren__2[[#This Row],[value]],2)</f>
        <v>1</v>
      </c>
      <c r="H116" t="s">
        <v>0</v>
      </c>
      <c r="I116" t="s">
        <v>1883</v>
      </c>
      <c r="J116" t="s">
        <v>1884</v>
      </c>
      <c r="K116" t="s">
        <v>245</v>
      </c>
      <c r="L116" t="s">
        <v>13</v>
      </c>
      <c r="M116" t="s">
        <v>6455</v>
      </c>
      <c r="N116" t="s">
        <v>1884</v>
      </c>
      <c r="O116">
        <f t="shared" si="1"/>
        <v>1</v>
      </c>
      <c r="P1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Gianni Alemanno?</v>
      </c>
    </row>
    <row r="117" spans="1:16" x14ac:dyDescent="0.3">
      <c r="A117" t="s">
        <v>6069</v>
      </c>
      <c r="B117" t="s">
        <v>6070</v>
      </c>
      <c r="C117" t="s">
        <v>9</v>
      </c>
      <c r="D117" t="s">
        <v>5901</v>
      </c>
      <c r="E117" t="s">
        <v>7098</v>
      </c>
      <c r="F117" t="s">
        <v>5902</v>
      </c>
      <c r="G117">
        <f>ROUND(Personalities_numberOfChildren__2[[#This Row],[value]],2)</f>
        <v>1</v>
      </c>
      <c r="H117" t="s">
        <v>0</v>
      </c>
      <c r="I117" t="s">
        <v>1883</v>
      </c>
      <c r="J117" t="s">
        <v>1884</v>
      </c>
      <c r="K117" t="s">
        <v>197</v>
      </c>
      <c r="L117" t="s">
        <v>13</v>
      </c>
      <c r="M117" t="s">
        <v>6071</v>
      </c>
      <c r="N117" t="s">
        <v>1884</v>
      </c>
      <c r="O117">
        <f t="shared" si="1"/>
        <v>1</v>
      </c>
      <c r="P1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Glafcos Clerides?</v>
      </c>
    </row>
    <row r="118" spans="1:16" x14ac:dyDescent="0.3">
      <c r="A118" t="s">
        <v>6113</v>
      </c>
      <c r="B118" t="s">
        <v>6114</v>
      </c>
      <c r="C118" t="s">
        <v>9</v>
      </c>
      <c r="D118" t="s">
        <v>5901</v>
      </c>
      <c r="E118" t="s">
        <v>7098</v>
      </c>
      <c r="F118" t="s">
        <v>5902</v>
      </c>
      <c r="G118">
        <f>ROUND(Personalities_numberOfChildren__2[[#This Row],[value]],2)</f>
        <v>1</v>
      </c>
      <c r="H118" t="s">
        <v>0</v>
      </c>
      <c r="I118" t="s">
        <v>1883</v>
      </c>
      <c r="J118" t="s">
        <v>1884</v>
      </c>
      <c r="K118" t="s">
        <v>322</v>
      </c>
      <c r="L118" t="s">
        <v>13</v>
      </c>
      <c r="M118" t="s">
        <v>6115</v>
      </c>
      <c r="N118" t="s">
        <v>1884</v>
      </c>
      <c r="O118">
        <f t="shared" si="1"/>
        <v>1</v>
      </c>
      <c r="P1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Rita Süssmuth?</v>
      </c>
    </row>
    <row r="119" spans="1:16" x14ac:dyDescent="0.3">
      <c r="A119" t="s">
        <v>6139</v>
      </c>
      <c r="B119" t="s">
        <v>6140</v>
      </c>
      <c r="C119" t="s">
        <v>9</v>
      </c>
      <c r="D119" t="s">
        <v>5901</v>
      </c>
      <c r="E119" t="s">
        <v>7098</v>
      </c>
      <c r="F119" t="s">
        <v>5902</v>
      </c>
      <c r="G119">
        <f>ROUND(Personalities_numberOfChildren__2[[#This Row],[value]],2)</f>
        <v>1</v>
      </c>
      <c r="H119" t="s">
        <v>0</v>
      </c>
      <c r="I119" t="s">
        <v>1883</v>
      </c>
      <c r="J119" t="s">
        <v>1884</v>
      </c>
      <c r="K119" t="s">
        <v>63</v>
      </c>
      <c r="L119" t="s">
        <v>13</v>
      </c>
      <c r="M119" t="s">
        <v>6141</v>
      </c>
      <c r="N119" t="s">
        <v>1884</v>
      </c>
      <c r="O119">
        <f t="shared" si="1"/>
        <v>1</v>
      </c>
      <c r="P1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Bill Richardson?</v>
      </c>
    </row>
    <row r="120" spans="1:16" x14ac:dyDescent="0.3">
      <c r="A120" t="s">
        <v>6429</v>
      </c>
      <c r="B120" t="s">
        <v>6430</v>
      </c>
      <c r="C120" t="s">
        <v>9</v>
      </c>
      <c r="D120" t="s">
        <v>5901</v>
      </c>
      <c r="E120" t="s">
        <v>7098</v>
      </c>
      <c r="F120" t="s">
        <v>5902</v>
      </c>
      <c r="G120">
        <f>ROUND(Personalities_numberOfChildren__2[[#This Row],[value]],2)</f>
        <v>1</v>
      </c>
      <c r="H120" t="s">
        <v>0</v>
      </c>
      <c r="I120" t="s">
        <v>7100</v>
      </c>
      <c r="J120" t="s">
        <v>7101</v>
      </c>
      <c r="K120" t="s">
        <v>73</v>
      </c>
      <c r="L120" t="s">
        <v>13</v>
      </c>
      <c r="M120" t="s">
        <v>6431</v>
      </c>
      <c r="N120" t="s">
        <v>7101</v>
      </c>
      <c r="O120">
        <f t="shared" si="1"/>
        <v>1</v>
      </c>
      <c r="P1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Lucien Pissarro?</v>
      </c>
    </row>
    <row r="121" spans="1:16" x14ac:dyDescent="0.3">
      <c r="A121" t="s">
        <v>6255</v>
      </c>
      <c r="B121" t="s">
        <v>6256</v>
      </c>
      <c r="C121" t="s">
        <v>9</v>
      </c>
      <c r="D121" t="s">
        <v>5901</v>
      </c>
      <c r="E121" t="s">
        <v>7098</v>
      </c>
      <c r="F121" t="s">
        <v>5902</v>
      </c>
      <c r="G121">
        <f>ROUND(Personalities_numberOfChildren__2[[#This Row],[value]],2)</f>
        <v>1</v>
      </c>
      <c r="H121" t="s">
        <v>0</v>
      </c>
      <c r="I121" t="s">
        <v>1883</v>
      </c>
      <c r="J121" t="s">
        <v>1884</v>
      </c>
      <c r="K121" t="s">
        <v>2615</v>
      </c>
      <c r="L121" t="s">
        <v>13</v>
      </c>
      <c r="M121" t="s">
        <v>6257</v>
      </c>
      <c r="N121" t="s">
        <v>1884</v>
      </c>
      <c r="O121">
        <f t="shared" si="1"/>
        <v>1</v>
      </c>
      <c r="P1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Elvira Nabiullina?</v>
      </c>
    </row>
    <row r="122" spans="1:16" x14ac:dyDescent="0.3">
      <c r="A122" t="s">
        <v>6272</v>
      </c>
      <c r="B122" t="s">
        <v>6273</v>
      </c>
      <c r="C122" t="s">
        <v>9</v>
      </c>
      <c r="D122" t="s">
        <v>5901</v>
      </c>
      <c r="E122" t="s">
        <v>7098</v>
      </c>
      <c r="F122" t="s">
        <v>5902</v>
      </c>
      <c r="G122">
        <f>ROUND(Personalities_numberOfChildren__2[[#This Row],[value]],2)</f>
        <v>1</v>
      </c>
      <c r="H122" t="s">
        <v>0</v>
      </c>
      <c r="I122" t="s">
        <v>1883</v>
      </c>
      <c r="J122" t="s">
        <v>1884</v>
      </c>
      <c r="K122" t="s">
        <v>1030</v>
      </c>
      <c r="L122" t="s">
        <v>13</v>
      </c>
      <c r="M122" t="s">
        <v>6274</v>
      </c>
      <c r="N122" t="s">
        <v>1884</v>
      </c>
      <c r="O122">
        <f t="shared" si="1"/>
        <v>1</v>
      </c>
      <c r="P1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Bob Dole?</v>
      </c>
    </row>
    <row r="123" spans="1:16" x14ac:dyDescent="0.3">
      <c r="A123" t="s">
        <v>6379</v>
      </c>
      <c r="B123" t="s">
        <v>6380</v>
      </c>
      <c r="C123" t="s">
        <v>9</v>
      </c>
      <c r="D123" t="s">
        <v>5901</v>
      </c>
      <c r="E123" t="s">
        <v>7098</v>
      </c>
      <c r="F123" t="s">
        <v>5902</v>
      </c>
      <c r="G123">
        <f>ROUND(Personalities_numberOfChildren__2[[#This Row],[value]],2)</f>
        <v>1</v>
      </c>
      <c r="H123" t="s">
        <v>0</v>
      </c>
      <c r="I123" t="s">
        <v>1883</v>
      </c>
      <c r="J123" t="s">
        <v>1884</v>
      </c>
      <c r="K123" t="s">
        <v>68</v>
      </c>
      <c r="L123" t="s">
        <v>13</v>
      </c>
      <c r="M123" t="s">
        <v>6381</v>
      </c>
      <c r="N123" t="s">
        <v>1884</v>
      </c>
      <c r="O123">
        <f t="shared" si="1"/>
        <v>1</v>
      </c>
      <c r="P1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Costantino Nigra?</v>
      </c>
    </row>
    <row r="124" spans="1:16" x14ac:dyDescent="0.3">
      <c r="A124" t="s">
        <v>6552</v>
      </c>
      <c r="B124" t="s">
        <v>6553</v>
      </c>
      <c r="C124" t="s">
        <v>9</v>
      </c>
      <c r="D124" t="s">
        <v>5901</v>
      </c>
      <c r="E124" t="s">
        <v>7098</v>
      </c>
      <c r="F124" t="s">
        <v>5902</v>
      </c>
      <c r="G124">
        <f>ROUND(Personalities_numberOfChildren__2[[#This Row],[value]],2)</f>
        <v>1</v>
      </c>
      <c r="H124" t="s">
        <v>0</v>
      </c>
      <c r="I124" t="s">
        <v>1883</v>
      </c>
      <c r="J124" t="s">
        <v>1884</v>
      </c>
      <c r="K124" t="s">
        <v>245</v>
      </c>
      <c r="L124" t="s">
        <v>13</v>
      </c>
      <c r="M124" t="s">
        <v>7125</v>
      </c>
      <c r="N124" t="s">
        <v>1884</v>
      </c>
      <c r="O124">
        <f t="shared" si="1"/>
        <v>1</v>
      </c>
      <c r="P1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Tanja Fajon?</v>
      </c>
    </row>
    <row r="125" spans="1:16" x14ac:dyDescent="0.3">
      <c r="A125" t="s">
        <v>6216</v>
      </c>
      <c r="B125" t="s">
        <v>6217</v>
      </c>
      <c r="C125" t="s">
        <v>9</v>
      </c>
      <c r="D125" t="s">
        <v>5901</v>
      </c>
      <c r="E125" t="s">
        <v>7098</v>
      </c>
      <c r="F125" t="s">
        <v>5902</v>
      </c>
      <c r="G125">
        <f>ROUND(Personalities_numberOfChildren__2[[#This Row],[value]],2)</f>
        <v>1</v>
      </c>
      <c r="H125" t="s">
        <v>0</v>
      </c>
      <c r="I125" t="s">
        <v>1883</v>
      </c>
      <c r="J125" t="s">
        <v>1884</v>
      </c>
      <c r="K125" t="s">
        <v>54</v>
      </c>
      <c r="L125" t="s">
        <v>13</v>
      </c>
      <c r="M125" t="s">
        <v>7126</v>
      </c>
      <c r="N125" t="s">
        <v>1884</v>
      </c>
      <c r="O125">
        <f t="shared" si="1"/>
        <v>1</v>
      </c>
      <c r="P1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Georges Rutaganda?</v>
      </c>
    </row>
    <row r="126" spans="1:16" x14ac:dyDescent="0.3">
      <c r="A126" t="s">
        <v>6483</v>
      </c>
      <c r="B126" t="s">
        <v>6484</v>
      </c>
      <c r="C126" t="s">
        <v>9</v>
      </c>
      <c r="D126" t="s">
        <v>5901</v>
      </c>
      <c r="E126" t="s">
        <v>7098</v>
      </c>
      <c r="F126" t="s">
        <v>5902</v>
      </c>
      <c r="G126">
        <f>ROUND(Personalities_numberOfChildren__2[[#This Row],[value]],2)</f>
        <v>1</v>
      </c>
      <c r="H126" t="s">
        <v>0</v>
      </c>
      <c r="I126" t="s">
        <v>7100</v>
      </c>
      <c r="J126" t="s">
        <v>7101</v>
      </c>
      <c r="K126" t="s">
        <v>322</v>
      </c>
      <c r="L126" t="s">
        <v>13</v>
      </c>
      <c r="M126" t="s">
        <v>6485</v>
      </c>
      <c r="N126" t="s">
        <v>7101</v>
      </c>
      <c r="O126">
        <f t="shared" si="1"/>
        <v>1</v>
      </c>
      <c r="P1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Charles Bronson?</v>
      </c>
    </row>
    <row r="127" spans="1:16" x14ac:dyDescent="0.3">
      <c r="A127" t="s">
        <v>6245</v>
      </c>
      <c r="B127" t="s">
        <v>6246</v>
      </c>
      <c r="C127" t="s">
        <v>9</v>
      </c>
      <c r="D127" t="s">
        <v>5901</v>
      </c>
      <c r="E127" t="s">
        <v>7098</v>
      </c>
      <c r="F127" t="s">
        <v>5902</v>
      </c>
      <c r="G127">
        <f>ROUND(Personalities_numberOfChildren__2[[#This Row],[value]],2)</f>
        <v>1</v>
      </c>
      <c r="H127" t="s">
        <v>0</v>
      </c>
      <c r="I127" t="s">
        <v>1883</v>
      </c>
      <c r="J127" t="s">
        <v>1884</v>
      </c>
      <c r="K127" t="s">
        <v>149</v>
      </c>
      <c r="L127" t="s">
        <v>13</v>
      </c>
      <c r="M127" t="s">
        <v>7127</v>
      </c>
      <c r="N127" t="s">
        <v>1884</v>
      </c>
      <c r="O127">
        <f t="shared" si="1"/>
        <v>1</v>
      </c>
      <c r="P1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Jutta Urpilainen?</v>
      </c>
    </row>
    <row r="128" spans="1:16" x14ac:dyDescent="0.3">
      <c r="A128" t="s">
        <v>6385</v>
      </c>
      <c r="B128" t="s">
        <v>6386</v>
      </c>
      <c r="C128" t="s">
        <v>9</v>
      </c>
      <c r="D128" t="s">
        <v>5901</v>
      </c>
      <c r="E128" t="s">
        <v>7098</v>
      </c>
      <c r="F128" t="s">
        <v>5902</v>
      </c>
      <c r="G128">
        <f>ROUND(Personalities_numberOfChildren__2[[#This Row],[value]],2)</f>
        <v>1</v>
      </c>
      <c r="H128" t="s">
        <v>0</v>
      </c>
      <c r="I128" t="s">
        <v>1883</v>
      </c>
      <c r="J128" t="s">
        <v>1884</v>
      </c>
      <c r="K128" t="s">
        <v>31</v>
      </c>
      <c r="L128" t="s">
        <v>13</v>
      </c>
      <c r="M128" t="s">
        <v>6387</v>
      </c>
      <c r="N128" t="s">
        <v>1884</v>
      </c>
      <c r="O128">
        <f t="shared" si="1"/>
        <v>1</v>
      </c>
      <c r="P1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Sally Mugabe?</v>
      </c>
    </row>
    <row r="129" spans="1:16" x14ac:dyDescent="0.3">
      <c r="A129" t="s">
        <v>6142</v>
      </c>
      <c r="B129" t="s">
        <v>6143</v>
      </c>
      <c r="C129" t="s">
        <v>9</v>
      </c>
      <c r="D129" t="s">
        <v>5901</v>
      </c>
      <c r="E129" t="s">
        <v>7098</v>
      </c>
      <c r="F129" t="s">
        <v>5902</v>
      </c>
      <c r="G129">
        <f>ROUND(Personalities_numberOfChildren__2[[#This Row],[value]],2)</f>
        <v>1</v>
      </c>
      <c r="H129" t="s">
        <v>0</v>
      </c>
      <c r="I129" t="s">
        <v>1883</v>
      </c>
      <c r="J129" t="s">
        <v>1884</v>
      </c>
      <c r="K129" t="s">
        <v>322</v>
      </c>
      <c r="L129" t="s">
        <v>13</v>
      </c>
      <c r="M129" t="s">
        <v>6144</v>
      </c>
      <c r="N129" t="s">
        <v>1884</v>
      </c>
      <c r="O129">
        <f t="shared" si="1"/>
        <v>1</v>
      </c>
      <c r="P1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Lou Castel?</v>
      </c>
    </row>
    <row r="130" spans="1:16" x14ac:dyDescent="0.3">
      <c r="A130" t="s">
        <v>6306</v>
      </c>
      <c r="B130" t="s">
        <v>6307</v>
      </c>
      <c r="C130" t="s">
        <v>9</v>
      </c>
      <c r="D130" t="s">
        <v>5901</v>
      </c>
      <c r="E130" t="s">
        <v>7098</v>
      </c>
      <c r="F130" t="s">
        <v>5902</v>
      </c>
      <c r="G130">
        <f>ROUND(Personalities_numberOfChildren__2[[#This Row],[value]],2)</f>
        <v>1</v>
      </c>
      <c r="H130" t="s">
        <v>0</v>
      </c>
      <c r="I130" t="s">
        <v>1883</v>
      </c>
      <c r="J130" t="s">
        <v>1884</v>
      </c>
      <c r="K130" t="s">
        <v>31</v>
      </c>
      <c r="L130" t="s">
        <v>13</v>
      </c>
      <c r="M130" t="s">
        <v>6308</v>
      </c>
      <c r="N130" t="s">
        <v>1884</v>
      </c>
      <c r="O130">
        <f t="shared" ref="O130:O193" si="2">COUNTIF(B:B,B130)</f>
        <v>1</v>
      </c>
      <c r="P1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Anni Sinnemäki?</v>
      </c>
    </row>
    <row r="131" spans="1:16" x14ac:dyDescent="0.3">
      <c r="A131" t="s">
        <v>6207</v>
      </c>
      <c r="B131" t="s">
        <v>6208</v>
      </c>
      <c r="C131" t="s">
        <v>9</v>
      </c>
      <c r="D131" t="s">
        <v>5901</v>
      </c>
      <c r="E131" t="s">
        <v>7098</v>
      </c>
      <c r="F131" t="s">
        <v>5902</v>
      </c>
      <c r="G131">
        <f>ROUND(Personalities_numberOfChildren__2[[#This Row],[value]],2)</f>
        <v>1</v>
      </c>
      <c r="H131" t="s">
        <v>0</v>
      </c>
      <c r="I131" t="s">
        <v>1883</v>
      </c>
      <c r="J131" t="s">
        <v>1884</v>
      </c>
      <c r="K131" t="s">
        <v>54</v>
      </c>
      <c r="L131" t="s">
        <v>13</v>
      </c>
      <c r="M131" t="s">
        <v>6209</v>
      </c>
      <c r="N131" t="s">
        <v>1884</v>
      </c>
      <c r="O131">
        <f t="shared" si="2"/>
        <v>1</v>
      </c>
      <c r="P1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Peter Hintze?</v>
      </c>
    </row>
    <row r="132" spans="1:16" x14ac:dyDescent="0.3">
      <c r="A132" t="s">
        <v>6096</v>
      </c>
      <c r="B132" t="s">
        <v>6097</v>
      </c>
      <c r="C132" t="s">
        <v>9</v>
      </c>
      <c r="D132" t="s">
        <v>5901</v>
      </c>
      <c r="E132" t="s">
        <v>7098</v>
      </c>
      <c r="F132" t="s">
        <v>5902</v>
      </c>
      <c r="G132">
        <f>ROUND(Personalities_numberOfChildren__2[[#This Row],[value]],2)</f>
        <v>1</v>
      </c>
      <c r="H132" t="s">
        <v>0</v>
      </c>
      <c r="I132" t="s">
        <v>1883</v>
      </c>
      <c r="J132" t="s">
        <v>1884</v>
      </c>
      <c r="K132" t="s">
        <v>77</v>
      </c>
      <c r="L132" t="s">
        <v>13</v>
      </c>
      <c r="M132" t="s">
        <v>6098</v>
      </c>
      <c r="N132" t="s">
        <v>1884</v>
      </c>
      <c r="O132">
        <f t="shared" si="2"/>
        <v>1</v>
      </c>
      <c r="P1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Grzegorz Schetyna?</v>
      </c>
    </row>
    <row r="133" spans="1:16" x14ac:dyDescent="0.3">
      <c r="A133" t="s">
        <v>6119</v>
      </c>
      <c r="B133" t="s">
        <v>6120</v>
      </c>
      <c r="C133" t="s">
        <v>9</v>
      </c>
      <c r="D133" t="s">
        <v>5901</v>
      </c>
      <c r="E133" t="s">
        <v>7098</v>
      </c>
      <c r="F133" t="s">
        <v>5902</v>
      </c>
      <c r="G133">
        <f>ROUND(Personalities_numberOfChildren__2[[#This Row],[value]],2)</f>
        <v>1</v>
      </c>
      <c r="H133" t="s">
        <v>0</v>
      </c>
      <c r="I133" t="s">
        <v>1883</v>
      </c>
      <c r="J133" t="s">
        <v>1884</v>
      </c>
      <c r="K133" t="s">
        <v>54</v>
      </c>
      <c r="L133" t="s">
        <v>13</v>
      </c>
      <c r="M133" t="s">
        <v>6121</v>
      </c>
      <c r="N133" t="s">
        <v>1884</v>
      </c>
      <c r="O133">
        <f t="shared" si="2"/>
        <v>1</v>
      </c>
      <c r="P1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Michael Moore?</v>
      </c>
    </row>
    <row r="134" spans="1:16" x14ac:dyDescent="0.3">
      <c r="A134" t="s">
        <v>6197</v>
      </c>
      <c r="B134" t="s">
        <v>6198</v>
      </c>
      <c r="C134" t="s">
        <v>9</v>
      </c>
      <c r="D134" t="s">
        <v>5901</v>
      </c>
      <c r="E134" t="s">
        <v>7098</v>
      </c>
      <c r="F134" t="s">
        <v>5902</v>
      </c>
      <c r="G134">
        <f>ROUND(Personalities_numberOfChildren__2[[#This Row],[value]],2)</f>
        <v>1</v>
      </c>
      <c r="H134" t="s">
        <v>0</v>
      </c>
      <c r="I134" t="s">
        <v>1883</v>
      </c>
      <c r="J134" t="s">
        <v>1884</v>
      </c>
      <c r="K134" t="s">
        <v>690</v>
      </c>
      <c r="L134" t="s">
        <v>13</v>
      </c>
      <c r="M134" t="s">
        <v>7128</v>
      </c>
      <c r="N134" t="s">
        <v>1884</v>
      </c>
      <c r="O134">
        <f t="shared" si="2"/>
        <v>1</v>
      </c>
      <c r="P1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Park Chan-wook?</v>
      </c>
    </row>
    <row r="135" spans="1:16" x14ac:dyDescent="0.3">
      <c r="A135" t="s">
        <v>6549</v>
      </c>
      <c r="B135" t="s">
        <v>6550</v>
      </c>
      <c r="C135" t="s">
        <v>9</v>
      </c>
      <c r="D135" t="s">
        <v>5901</v>
      </c>
      <c r="E135" t="s">
        <v>7098</v>
      </c>
      <c r="F135" t="s">
        <v>5902</v>
      </c>
      <c r="G135">
        <f>ROUND(Personalities_numberOfChildren__2[[#This Row],[value]],2)</f>
        <v>1</v>
      </c>
      <c r="H135" t="s">
        <v>0</v>
      </c>
      <c r="I135" t="s">
        <v>1883</v>
      </c>
      <c r="J135" t="s">
        <v>1884</v>
      </c>
      <c r="K135" t="s">
        <v>96</v>
      </c>
      <c r="L135" t="s">
        <v>13</v>
      </c>
      <c r="M135" t="s">
        <v>6551</v>
      </c>
      <c r="N135" t="s">
        <v>1884</v>
      </c>
      <c r="O135">
        <f t="shared" si="2"/>
        <v>1</v>
      </c>
      <c r="P1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Mariastella Gelmini?</v>
      </c>
    </row>
    <row r="136" spans="1:16" x14ac:dyDescent="0.3">
      <c r="A136" t="s">
        <v>6136</v>
      </c>
      <c r="B136" t="s">
        <v>6137</v>
      </c>
      <c r="C136" t="s">
        <v>9</v>
      </c>
      <c r="D136" t="s">
        <v>5901</v>
      </c>
      <c r="E136" t="s">
        <v>7098</v>
      </c>
      <c r="F136" t="s">
        <v>5902</v>
      </c>
      <c r="G136">
        <f>ROUND(Personalities_numberOfChildren__2[[#This Row],[value]],2)</f>
        <v>1</v>
      </c>
      <c r="H136" t="s">
        <v>0</v>
      </c>
      <c r="I136" t="s">
        <v>1883</v>
      </c>
      <c r="J136" t="s">
        <v>1884</v>
      </c>
      <c r="K136" t="s">
        <v>12</v>
      </c>
      <c r="L136" t="s">
        <v>13</v>
      </c>
      <c r="M136" t="s">
        <v>6138</v>
      </c>
      <c r="N136" t="s">
        <v>1884</v>
      </c>
      <c r="O136">
        <f t="shared" si="2"/>
        <v>1</v>
      </c>
      <c r="P1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George Grey?</v>
      </c>
    </row>
    <row r="137" spans="1:16" x14ac:dyDescent="0.3">
      <c r="A137" t="s">
        <v>6492</v>
      </c>
      <c r="B137" t="s">
        <v>6493</v>
      </c>
      <c r="C137" t="s">
        <v>9</v>
      </c>
      <c r="D137" t="s">
        <v>5901</v>
      </c>
      <c r="E137" t="s">
        <v>7098</v>
      </c>
      <c r="F137" t="s">
        <v>5902</v>
      </c>
      <c r="G137">
        <f>ROUND(Personalities_numberOfChildren__2[[#This Row],[value]],2)</f>
        <v>1</v>
      </c>
      <c r="H137" t="s">
        <v>0</v>
      </c>
      <c r="I137" t="s">
        <v>1883</v>
      </c>
      <c r="J137" t="s">
        <v>1884</v>
      </c>
      <c r="K137" t="s">
        <v>63</v>
      </c>
      <c r="L137" t="s">
        <v>13</v>
      </c>
      <c r="M137" t="s">
        <v>6494</v>
      </c>
      <c r="N137" t="s">
        <v>1884</v>
      </c>
      <c r="O137">
        <f t="shared" si="2"/>
        <v>1</v>
      </c>
      <c r="P1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Marien Ngouabi?</v>
      </c>
    </row>
    <row r="138" spans="1:16" x14ac:dyDescent="0.3">
      <c r="A138" t="s">
        <v>6150</v>
      </c>
      <c r="B138" t="s">
        <v>6151</v>
      </c>
      <c r="C138" t="s">
        <v>9</v>
      </c>
      <c r="D138" t="s">
        <v>5901</v>
      </c>
      <c r="E138" t="s">
        <v>7098</v>
      </c>
      <c r="F138" t="s">
        <v>5902</v>
      </c>
      <c r="G138">
        <f>ROUND(Personalities_numberOfChildren__2[[#This Row],[value]],2)</f>
        <v>1</v>
      </c>
      <c r="H138" t="s">
        <v>0</v>
      </c>
      <c r="I138" t="s">
        <v>7100</v>
      </c>
      <c r="J138" t="s">
        <v>7101</v>
      </c>
      <c r="K138" t="s">
        <v>129</v>
      </c>
      <c r="L138" t="s">
        <v>13</v>
      </c>
      <c r="M138" t="s">
        <v>7129</v>
      </c>
      <c r="N138" t="s">
        <v>7101</v>
      </c>
      <c r="O138">
        <f t="shared" si="2"/>
        <v>1</v>
      </c>
      <c r="P1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Berthe Morisot?</v>
      </c>
    </row>
    <row r="139" spans="1:16" x14ac:dyDescent="0.3">
      <c r="A139" t="s">
        <v>6116</v>
      </c>
      <c r="B139" t="s">
        <v>6117</v>
      </c>
      <c r="C139" t="s">
        <v>9</v>
      </c>
      <c r="D139" t="s">
        <v>5901</v>
      </c>
      <c r="E139" t="s">
        <v>7098</v>
      </c>
      <c r="F139" t="s">
        <v>5902</v>
      </c>
      <c r="G139">
        <f>ROUND(Personalities_numberOfChildren__2[[#This Row],[value]],2)</f>
        <v>1</v>
      </c>
      <c r="H139" t="s">
        <v>0</v>
      </c>
      <c r="I139" t="s">
        <v>1883</v>
      </c>
      <c r="J139" t="s">
        <v>1884</v>
      </c>
      <c r="K139" t="s">
        <v>464</v>
      </c>
      <c r="L139" t="s">
        <v>13</v>
      </c>
      <c r="M139" t="s">
        <v>6118</v>
      </c>
      <c r="N139" t="s">
        <v>1884</v>
      </c>
      <c r="O139">
        <f t="shared" si="2"/>
        <v>1</v>
      </c>
      <c r="P1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Oliver Wendell Holmes?</v>
      </c>
    </row>
    <row r="140" spans="1:16" x14ac:dyDescent="0.3">
      <c r="A140" t="s">
        <v>6210</v>
      </c>
      <c r="B140" t="s">
        <v>6211</v>
      </c>
      <c r="C140" t="s">
        <v>9</v>
      </c>
      <c r="D140" t="s">
        <v>5901</v>
      </c>
      <c r="E140" t="s">
        <v>7098</v>
      </c>
      <c r="F140" t="s">
        <v>5902</v>
      </c>
      <c r="G140">
        <f>ROUND(Personalities_numberOfChildren__2[[#This Row],[value]],2)</f>
        <v>1</v>
      </c>
      <c r="H140" t="s">
        <v>0</v>
      </c>
      <c r="I140" t="s">
        <v>1883</v>
      </c>
      <c r="J140" t="s">
        <v>1884</v>
      </c>
      <c r="K140" t="s">
        <v>86</v>
      </c>
      <c r="L140" t="s">
        <v>13</v>
      </c>
      <c r="M140" t="s">
        <v>6212</v>
      </c>
      <c r="N140" t="s">
        <v>1884</v>
      </c>
      <c r="O140">
        <f t="shared" si="2"/>
        <v>1</v>
      </c>
      <c r="P1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Milan Bandić?</v>
      </c>
    </row>
    <row r="141" spans="1:16" x14ac:dyDescent="0.3">
      <c r="A141" t="s">
        <v>6294</v>
      </c>
      <c r="B141" t="s">
        <v>6295</v>
      </c>
      <c r="C141" t="s">
        <v>9</v>
      </c>
      <c r="D141" t="s">
        <v>5901</v>
      </c>
      <c r="E141" t="s">
        <v>7098</v>
      </c>
      <c r="F141" t="s">
        <v>5902</v>
      </c>
      <c r="G141">
        <f>ROUND(Personalities_numberOfChildren__2[[#This Row],[value]],2)</f>
        <v>1</v>
      </c>
      <c r="H141" t="s">
        <v>0</v>
      </c>
      <c r="I141" t="s">
        <v>1883</v>
      </c>
      <c r="J141" t="s">
        <v>1884</v>
      </c>
      <c r="K141" t="s">
        <v>2038</v>
      </c>
      <c r="L141" t="s">
        <v>13</v>
      </c>
      <c r="M141" t="s">
        <v>6296</v>
      </c>
      <c r="N141" t="s">
        <v>1884</v>
      </c>
      <c r="O141">
        <f t="shared" si="2"/>
        <v>1</v>
      </c>
      <c r="P1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Giorgia Meloni?</v>
      </c>
    </row>
    <row r="142" spans="1:16" x14ac:dyDescent="0.3">
      <c r="A142" t="s">
        <v>6035</v>
      </c>
      <c r="B142" t="s">
        <v>6036</v>
      </c>
      <c r="C142" t="s">
        <v>9</v>
      </c>
      <c r="D142" t="s">
        <v>5901</v>
      </c>
      <c r="E142" t="s">
        <v>7098</v>
      </c>
      <c r="F142" t="s">
        <v>5902</v>
      </c>
      <c r="G142">
        <f>ROUND(Personalities_numberOfChildren__2[[#This Row],[value]],2)</f>
        <v>1</v>
      </c>
      <c r="H142" t="s">
        <v>0</v>
      </c>
      <c r="I142" t="s">
        <v>1883</v>
      </c>
      <c r="J142" t="s">
        <v>1884</v>
      </c>
      <c r="K142" t="s">
        <v>68</v>
      </c>
      <c r="L142" t="s">
        <v>13</v>
      </c>
      <c r="M142" t="s">
        <v>6037</v>
      </c>
      <c r="N142" t="s">
        <v>1884</v>
      </c>
      <c r="O142">
        <f t="shared" si="2"/>
        <v>1</v>
      </c>
      <c r="P1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Riitta Uosukainen?</v>
      </c>
    </row>
    <row r="143" spans="1:16" x14ac:dyDescent="0.3">
      <c r="A143" t="s">
        <v>6170</v>
      </c>
      <c r="B143" t="s">
        <v>6171</v>
      </c>
      <c r="C143" t="s">
        <v>9</v>
      </c>
      <c r="D143" t="s">
        <v>5901</v>
      </c>
      <c r="E143" t="s">
        <v>7098</v>
      </c>
      <c r="F143" t="s">
        <v>5902</v>
      </c>
      <c r="G143">
        <f>ROUND(Personalities_numberOfChildren__2[[#This Row],[value]],2)</f>
        <v>1</v>
      </c>
      <c r="H143" t="s">
        <v>0</v>
      </c>
      <c r="I143" t="s">
        <v>7103</v>
      </c>
      <c r="J143" t="s">
        <v>7104</v>
      </c>
      <c r="K143" t="s">
        <v>683</v>
      </c>
      <c r="L143" t="s">
        <v>13</v>
      </c>
      <c r="M143" t="s">
        <v>6172</v>
      </c>
      <c r="N143" t="s">
        <v>7104</v>
      </c>
      <c r="O143">
        <f t="shared" si="2"/>
        <v>1</v>
      </c>
      <c r="P1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athlete Ronda Rousey?</v>
      </c>
    </row>
    <row r="144" spans="1:16" x14ac:dyDescent="0.3">
      <c r="A144" t="s">
        <v>6563</v>
      </c>
      <c r="B144" t="s">
        <v>6564</v>
      </c>
      <c r="C144" t="s">
        <v>9</v>
      </c>
      <c r="D144" t="s">
        <v>5901</v>
      </c>
      <c r="E144" t="s">
        <v>7098</v>
      </c>
      <c r="F144" t="s">
        <v>5902</v>
      </c>
      <c r="G144">
        <f>ROUND(Personalities_numberOfChildren__2[[#This Row],[value]],2)</f>
        <v>1</v>
      </c>
      <c r="H144" t="s">
        <v>0</v>
      </c>
      <c r="I144" t="s">
        <v>1883</v>
      </c>
      <c r="J144" t="s">
        <v>1884</v>
      </c>
      <c r="K144" t="s">
        <v>768</v>
      </c>
      <c r="L144" t="s">
        <v>13</v>
      </c>
      <c r="M144" t="s">
        <v>6565</v>
      </c>
      <c r="N144" t="s">
        <v>1884</v>
      </c>
      <c r="O144">
        <f t="shared" si="2"/>
        <v>1</v>
      </c>
      <c r="P1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Sepp Blatter?</v>
      </c>
    </row>
    <row r="145" spans="1:16" x14ac:dyDescent="0.3">
      <c r="A145" t="s">
        <v>7130</v>
      </c>
      <c r="B145" t="s">
        <v>7131</v>
      </c>
      <c r="C145" t="s">
        <v>9</v>
      </c>
      <c r="D145" t="s">
        <v>5901</v>
      </c>
      <c r="E145" t="s">
        <v>7098</v>
      </c>
      <c r="F145" t="s">
        <v>5902</v>
      </c>
      <c r="G145">
        <f>ROUND(Personalities_numberOfChildren__2[[#This Row],[value]],2)</f>
        <v>1</v>
      </c>
      <c r="H145" t="s">
        <v>0</v>
      </c>
      <c r="I145" t="s">
        <v>1883</v>
      </c>
      <c r="J145" t="s">
        <v>1884</v>
      </c>
      <c r="K145" t="s">
        <v>460</v>
      </c>
      <c r="L145" t="s">
        <v>13</v>
      </c>
      <c r="M145" t="s">
        <v>7132</v>
      </c>
      <c r="N145" t="s">
        <v>1884</v>
      </c>
      <c r="O145">
        <f t="shared" si="2"/>
        <v>1</v>
      </c>
      <c r="P1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Kseniya Sobchak?</v>
      </c>
    </row>
    <row r="146" spans="1:16" x14ac:dyDescent="0.3">
      <c r="A146" t="s">
        <v>6247</v>
      </c>
      <c r="B146" t="s">
        <v>6248</v>
      </c>
      <c r="C146" t="s">
        <v>9</v>
      </c>
      <c r="D146" t="s">
        <v>5901</v>
      </c>
      <c r="E146" t="s">
        <v>7098</v>
      </c>
      <c r="F146" t="s">
        <v>5902</v>
      </c>
      <c r="G146">
        <f>ROUND(Personalities_numberOfChildren__2[[#This Row],[value]],2)</f>
        <v>1</v>
      </c>
      <c r="H146" t="s">
        <v>0</v>
      </c>
      <c r="I146" t="s">
        <v>1883</v>
      </c>
      <c r="J146" t="s">
        <v>1884</v>
      </c>
      <c r="K146" t="s">
        <v>460</v>
      </c>
      <c r="L146" t="s">
        <v>13</v>
      </c>
      <c r="M146" t="s">
        <v>7133</v>
      </c>
      <c r="N146" t="s">
        <v>1884</v>
      </c>
      <c r="O146">
        <f t="shared" si="2"/>
        <v>1</v>
      </c>
      <c r="P1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Claude Louis Berthollet?</v>
      </c>
    </row>
    <row r="147" spans="1:16" x14ac:dyDescent="0.3">
      <c r="A147" t="s">
        <v>6057</v>
      </c>
      <c r="B147" t="s">
        <v>6058</v>
      </c>
      <c r="C147" t="s">
        <v>9</v>
      </c>
      <c r="D147" t="s">
        <v>5901</v>
      </c>
      <c r="E147" t="s">
        <v>7098</v>
      </c>
      <c r="F147" t="s">
        <v>5902</v>
      </c>
      <c r="G147">
        <f>ROUND(Personalities_numberOfChildren__2[[#This Row],[value]],2)</f>
        <v>1</v>
      </c>
      <c r="H147" t="s">
        <v>0</v>
      </c>
      <c r="I147" t="s">
        <v>1883</v>
      </c>
      <c r="J147" t="s">
        <v>1884</v>
      </c>
      <c r="K147" t="s">
        <v>105</v>
      </c>
      <c r="L147" t="s">
        <v>13</v>
      </c>
      <c r="M147" t="s">
        <v>6059</v>
      </c>
      <c r="N147" t="s">
        <v>1884</v>
      </c>
      <c r="O147">
        <f t="shared" si="2"/>
        <v>1</v>
      </c>
      <c r="P1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Johannes Hahn?</v>
      </c>
    </row>
    <row r="148" spans="1:16" x14ac:dyDescent="0.3">
      <c r="A148" t="s">
        <v>6252</v>
      </c>
      <c r="B148" t="s">
        <v>6253</v>
      </c>
      <c r="C148" t="s">
        <v>9</v>
      </c>
      <c r="D148" t="s">
        <v>5901</v>
      </c>
      <c r="E148" t="s">
        <v>7098</v>
      </c>
      <c r="F148" t="s">
        <v>5902</v>
      </c>
      <c r="G148">
        <f>ROUND(Personalities_numberOfChildren__2[[#This Row],[value]],2)</f>
        <v>1</v>
      </c>
      <c r="H148" t="s">
        <v>0</v>
      </c>
      <c r="I148" t="s">
        <v>1883</v>
      </c>
      <c r="J148" t="s">
        <v>1884</v>
      </c>
      <c r="K148" t="s">
        <v>12</v>
      </c>
      <c r="L148" t="s">
        <v>13</v>
      </c>
      <c r="M148" t="s">
        <v>6254</v>
      </c>
      <c r="N148" t="s">
        <v>1884</v>
      </c>
      <c r="O148">
        <f t="shared" si="2"/>
        <v>1</v>
      </c>
      <c r="P1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Reneta Indzhova?</v>
      </c>
    </row>
    <row r="149" spans="1:16" x14ac:dyDescent="0.3">
      <c r="A149" t="s">
        <v>6426</v>
      </c>
      <c r="B149" t="s">
        <v>6427</v>
      </c>
      <c r="C149" t="s">
        <v>9</v>
      </c>
      <c r="D149" t="s">
        <v>5901</v>
      </c>
      <c r="E149" t="s">
        <v>7098</v>
      </c>
      <c r="F149" t="s">
        <v>5902</v>
      </c>
      <c r="G149">
        <f>ROUND(Personalities_numberOfChildren__2[[#This Row],[value]],2)</f>
        <v>1</v>
      </c>
      <c r="H149" t="s">
        <v>0</v>
      </c>
      <c r="I149" t="s">
        <v>1883</v>
      </c>
      <c r="J149" t="s">
        <v>1884</v>
      </c>
      <c r="K149" t="s">
        <v>245</v>
      </c>
      <c r="L149" t="s">
        <v>13</v>
      </c>
      <c r="M149" t="s">
        <v>6428</v>
      </c>
      <c r="N149" t="s">
        <v>1884</v>
      </c>
      <c r="O149">
        <f t="shared" si="2"/>
        <v>1</v>
      </c>
      <c r="P1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Rainer Barzel?</v>
      </c>
    </row>
    <row r="150" spans="1:16" x14ac:dyDescent="0.3">
      <c r="A150" t="s">
        <v>6528</v>
      </c>
      <c r="B150" t="s">
        <v>6529</v>
      </c>
      <c r="C150" t="s">
        <v>9</v>
      </c>
      <c r="D150" t="s">
        <v>5901</v>
      </c>
      <c r="E150" t="s">
        <v>7098</v>
      </c>
      <c r="F150" t="s">
        <v>5902</v>
      </c>
      <c r="G150">
        <f>ROUND(Personalities_numberOfChildren__2[[#This Row],[value]],2)</f>
        <v>1</v>
      </c>
      <c r="H150" t="s">
        <v>0</v>
      </c>
      <c r="I150" t="s">
        <v>1883</v>
      </c>
      <c r="J150" t="s">
        <v>1884</v>
      </c>
      <c r="K150" t="s">
        <v>31</v>
      </c>
      <c r="L150" t="s">
        <v>13</v>
      </c>
      <c r="M150" t="s">
        <v>6530</v>
      </c>
      <c r="N150" t="s">
        <v>1884</v>
      </c>
      <c r="O150">
        <f t="shared" si="2"/>
        <v>1</v>
      </c>
      <c r="P1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Kanimozhi Karunanidhi?</v>
      </c>
    </row>
    <row r="151" spans="1:16" x14ac:dyDescent="0.3">
      <c r="A151" t="s">
        <v>6289</v>
      </c>
      <c r="B151" t="s">
        <v>6290</v>
      </c>
      <c r="C151" t="s">
        <v>9</v>
      </c>
      <c r="D151" t="s">
        <v>5901</v>
      </c>
      <c r="E151" t="s">
        <v>7098</v>
      </c>
      <c r="F151" t="s">
        <v>5902</v>
      </c>
      <c r="G151">
        <f>ROUND(Personalities_numberOfChildren__2[[#This Row],[value]],2)</f>
        <v>1</v>
      </c>
      <c r="H151" t="s">
        <v>0</v>
      </c>
      <c r="I151" t="s">
        <v>1883</v>
      </c>
      <c r="J151" t="s">
        <v>1884</v>
      </c>
      <c r="K151" t="s">
        <v>96</v>
      </c>
      <c r="L151" t="s">
        <v>13</v>
      </c>
      <c r="M151" t="s">
        <v>6291</v>
      </c>
      <c r="N151" t="s">
        <v>1884</v>
      </c>
      <c r="O151">
        <f t="shared" si="2"/>
        <v>1</v>
      </c>
      <c r="P1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Marek Borowski?</v>
      </c>
    </row>
    <row r="152" spans="1:16" x14ac:dyDescent="0.3">
      <c r="A152" t="s">
        <v>6472</v>
      </c>
      <c r="B152" t="s">
        <v>6473</v>
      </c>
      <c r="C152" t="s">
        <v>9</v>
      </c>
      <c r="D152" t="s">
        <v>5901</v>
      </c>
      <c r="E152" t="s">
        <v>7098</v>
      </c>
      <c r="F152" t="s">
        <v>5902</v>
      </c>
      <c r="G152">
        <f>ROUND(Personalities_numberOfChildren__2[[#This Row],[value]],2)</f>
        <v>1</v>
      </c>
      <c r="H152" t="s">
        <v>0</v>
      </c>
      <c r="I152" t="s">
        <v>1883</v>
      </c>
      <c r="J152" t="s">
        <v>1884</v>
      </c>
      <c r="K152" t="s">
        <v>45</v>
      </c>
      <c r="L152" t="s">
        <v>13</v>
      </c>
      <c r="M152" t="s">
        <v>6474</v>
      </c>
      <c r="N152" t="s">
        <v>1884</v>
      </c>
      <c r="O152">
        <f t="shared" si="2"/>
        <v>1</v>
      </c>
      <c r="P1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Yayuk Basuki?</v>
      </c>
    </row>
    <row r="153" spans="1:16" x14ac:dyDescent="0.3">
      <c r="A153" t="s">
        <v>6091</v>
      </c>
      <c r="B153" t="s">
        <v>6092</v>
      </c>
      <c r="C153" t="s">
        <v>9</v>
      </c>
      <c r="D153" t="s">
        <v>5901</v>
      </c>
      <c r="E153" t="s">
        <v>7098</v>
      </c>
      <c r="F153" t="s">
        <v>5902</v>
      </c>
      <c r="G153">
        <f>ROUND(Personalities_numberOfChildren__2[[#This Row],[value]],2)</f>
        <v>1</v>
      </c>
      <c r="H153" t="s">
        <v>0</v>
      </c>
      <c r="I153" t="s">
        <v>1883</v>
      </c>
      <c r="J153" t="s">
        <v>1884</v>
      </c>
      <c r="K153" t="s">
        <v>277</v>
      </c>
      <c r="L153" t="s">
        <v>13</v>
      </c>
      <c r="M153" t="s">
        <v>6093</v>
      </c>
      <c r="N153" t="s">
        <v>1884</v>
      </c>
      <c r="O153">
        <f t="shared" si="2"/>
        <v>1</v>
      </c>
      <c r="P1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Shelley Hack?</v>
      </c>
    </row>
    <row r="154" spans="1:16" x14ac:dyDescent="0.3">
      <c r="A154" t="s">
        <v>6435</v>
      </c>
      <c r="B154" t="s">
        <v>6436</v>
      </c>
      <c r="C154" t="s">
        <v>9</v>
      </c>
      <c r="D154" t="s">
        <v>5901</v>
      </c>
      <c r="E154" t="s">
        <v>7098</v>
      </c>
      <c r="F154" t="s">
        <v>5902</v>
      </c>
      <c r="G154">
        <f>ROUND(Personalities_numberOfChildren__2[[#This Row],[value]],2)</f>
        <v>1</v>
      </c>
      <c r="H154" t="s">
        <v>0</v>
      </c>
      <c r="I154" t="s">
        <v>1883</v>
      </c>
      <c r="J154" t="s">
        <v>1884</v>
      </c>
      <c r="K154" t="s">
        <v>54</v>
      </c>
      <c r="L154" t="s">
        <v>13</v>
      </c>
      <c r="M154" t="s">
        <v>6437</v>
      </c>
      <c r="N154" t="s">
        <v>1884</v>
      </c>
      <c r="O154">
        <f t="shared" si="2"/>
        <v>1</v>
      </c>
      <c r="P1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Licia Ronzulli?</v>
      </c>
    </row>
    <row r="155" spans="1:16" x14ac:dyDescent="0.3">
      <c r="A155" t="s">
        <v>6235</v>
      </c>
      <c r="B155" t="s">
        <v>6236</v>
      </c>
      <c r="C155" t="s">
        <v>9</v>
      </c>
      <c r="D155" t="s">
        <v>5901</v>
      </c>
      <c r="E155" t="s">
        <v>7098</v>
      </c>
      <c r="F155" t="s">
        <v>5902</v>
      </c>
      <c r="G155">
        <f>ROUND(Personalities_numberOfChildren__2[[#This Row],[value]],2)</f>
        <v>1</v>
      </c>
      <c r="H155" t="s">
        <v>0</v>
      </c>
      <c r="I155" t="s">
        <v>1883</v>
      </c>
      <c r="J155" t="s">
        <v>1884</v>
      </c>
      <c r="K155" t="s">
        <v>96</v>
      </c>
      <c r="L155" t="s">
        <v>13</v>
      </c>
      <c r="M155" t="s">
        <v>7134</v>
      </c>
      <c r="N155" t="s">
        <v>1884</v>
      </c>
      <c r="O155">
        <f t="shared" si="2"/>
        <v>1</v>
      </c>
      <c r="P1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Gerry Scotti?</v>
      </c>
    </row>
    <row r="156" spans="1:16" x14ac:dyDescent="0.3">
      <c r="A156" t="s">
        <v>6161</v>
      </c>
      <c r="B156" t="s">
        <v>6162</v>
      </c>
      <c r="C156" t="s">
        <v>9</v>
      </c>
      <c r="D156" t="s">
        <v>5901</v>
      </c>
      <c r="E156" t="s">
        <v>7098</v>
      </c>
      <c r="F156" t="s">
        <v>5902</v>
      </c>
      <c r="G156">
        <f>ROUND(Personalities_numberOfChildren__2[[#This Row],[value]],2)</f>
        <v>1</v>
      </c>
      <c r="H156" t="s">
        <v>0</v>
      </c>
      <c r="I156" t="s">
        <v>7100</v>
      </c>
      <c r="J156" t="s">
        <v>7101</v>
      </c>
      <c r="K156" t="s">
        <v>202</v>
      </c>
      <c r="L156" t="s">
        <v>13</v>
      </c>
      <c r="M156" t="s">
        <v>6163</v>
      </c>
      <c r="N156" t="s">
        <v>7101</v>
      </c>
      <c r="O156">
        <f t="shared" si="2"/>
        <v>1</v>
      </c>
      <c r="P1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Frances Bean Cobain?</v>
      </c>
    </row>
    <row r="157" spans="1:16" x14ac:dyDescent="0.3">
      <c r="A157" t="s">
        <v>6062</v>
      </c>
      <c r="B157" t="s">
        <v>6063</v>
      </c>
      <c r="C157" t="s">
        <v>9</v>
      </c>
      <c r="D157" t="s">
        <v>5901</v>
      </c>
      <c r="E157" t="s">
        <v>7098</v>
      </c>
      <c r="F157" t="s">
        <v>5902</v>
      </c>
      <c r="G157">
        <f>ROUND(Personalities_numberOfChildren__2[[#This Row],[value]],2)</f>
        <v>1</v>
      </c>
      <c r="H157" t="s">
        <v>0</v>
      </c>
      <c r="I157" t="s">
        <v>1883</v>
      </c>
      <c r="J157" t="s">
        <v>1884</v>
      </c>
      <c r="K157" t="s">
        <v>322</v>
      </c>
      <c r="L157" t="s">
        <v>13</v>
      </c>
      <c r="M157" t="s">
        <v>6064</v>
      </c>
      <c r="N157" t="s">
        <v>1884</v>
      </c>
      <c r="O157">
        <f t="shared" si="2"/>
        <v>1</v>
      </c>
      <c r="P1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Nirj Deva?</v>
      </c>
    </row>
    <row r="158" spans="1:16" x14ac:dyDescent="0.3">
      <c r="A158" t="s">
        <v>6266</v>
      </c>
      <c r="B158" t="s">
        <v>6267</v>
      </c>
      <c r="C158" t="s">
        <v>9</v>
      </c>
      <c r="D158" t="s">
        <v>5901</v>
      </c>
      <c r="E158" t="s">
        <v>7098</v>
      </c>
      <c r="F158" t="s">
        <v>5902</v>
      </c>
      <c r="G158">
        <f>ROUND(Personalities_numberOfChildren__2[[#This Row],[value]],2)</f>
        <v>1</v>
      </c>
      <c r="H158" t="s">
        <v>0</v>
      </c>
      <c r="I158" t="s">
        <v>1883</v>
      </c>
      <c r="J158" t="s">
        <v>1884</v>
      </c>
      <c r="K158" t="s">
        <v>77</v>
      </c>
      <c r="L158" t="s">
        <v>13</v>
      </c>
      <c r="M158" t="s">
        <v>6268</v>
      </c>
      <c r="N158" t="s">
        <v>1884</v>
      </c>
      <c r="O158">
        <f t="shared" si="2"/>
        <v>1</v>
      </c>
      <c r="P1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Katja Kipping?</v>
      </c>
    </row>
    <row r="159" spans="1:16" x14ac:dyDescent="0.3">
      <c r="A159" t="s">
        <v>6099</v>
      </c>
      <c r="B159" t="s">
        <v>6100</v>
      </c>
      <c r="C159" t="s">
        <v>9</v>
      </c>
      <c r="D159" t="s">
        <v>5901</v>
      </c>
      <c r="E159" t="s">
        <v>7098</v>
      </c>
      <c r="F159" t="s">
        <v>5902</v>
      </c>
      <c r="G159">
        <f>ROUND(Personalities_numberOfChildren__2[[#This Row],[value]],2)</f>
        <v>1</v>
      </c>
      <c r="H159" t="s">
        <v>0</v>
      </c>
      <c r="I159" t="s">
        <v>7100</v>
      </c>
      <c r="J159" t="s">
        <v>7101</v>
      </c>
      <c r="K159" t="s">
        <v>91</v>
      </c>
      <c r="L159" t="s">
        <v>13</v>
      </c>
      <c r="M159" t="s">
        <v>6101</v>
      </c>
      <c r="N159" t="s">
        <v>7101</v>
      </c>
      <c r="O159">
        <f t="shared" si="2"/>
        <v>1</v>
      </c>
      <c r="P1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Helena Almeida?</v>
      </c>
    </row>
    <row r="160" spans="1:16" x14ac:dyDescent="0.3">
      <c r="A160" t="s">
        <v>6242</v>
      </c>
      <c r="B160" t="s">
        <v>6243</v>
      </c>
      <c r="C160" t="s">
        <v>9</v>
      </c>
      <c r="D160" t="s">
        <v>5901</v>
      </c>
      <c r="E160" t="s">
        <v>7098</v>
      </c>
      <c r="F160" t="s">
        <v>5902</v>
      </c>
      <c r="G160">
        <f>ROUND(Personalities_numberOfChildren__2[[#This Row],[value]],2)</f>
        <v>1</v>
      </c>
      <c r="H160" t="s">
        <v>0</v>
      </c>
      <c r="I160" t="s">
        <v>1883</v>
      </c>
      <c r="J160" t="s">
        <v>1884</v>
      </c>
      <c r="K160" t="s">
        <v>1040</v>
      </c>
      <c r="L160" t="s">
        <v>13</v>
      </c>
      <c r="M160" t="s">
        <v>6244</v>
      </c>
      <c r="N160" t="s">
        <v>1884</v>
      </c>
      <c r="O160">
        <f t="shared" si="2"/>
        <v>1</v>
      </c>
      <c r="P1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Gerry Adams?</v>
      </c>
    </row>
    <row r="161" spans="1:16" x14ac:dyDescent="0.3">
      <c r="A161" t="s">
        <v>6110</v>
      </c>
      <c r="B161" t="s">
        <v>6111</v>
      </c>
      <c r="C161" t="s">
        <v>9</v>
      </c>
      <c r="D161" t="s">
        <v>5901</v>
      </c>
      <c r="E161" t="s">
        <v>7098</v>
      </c>
      <c r="F161" t="s">
        <v>5902</v>
      </c>
      <c r="G161">
        <f>ROUND(Personalities_numberOfChildren__2[[#This Row],[value]],2)</f>
        <v>1</v>
      </c>
      <c r="H161" t="s">
        <v>0</v>
      </c>
      <c r="I161" t="s">
        <v>1883</v>
      </c>
      <c r="J161" t="s">
        <v>1884</v>
      </c>
      <c r="K161" t="s">
        <v>86</v>
      </c>
      <c r="L161" t="s">
        <v>13</v>
      </c>
      <c r="M161" t="s">
        <v>6112</v>
      </c>
      <c r="N161" t="s">
        <v>1884</v>
      </c>
      <c r="O161">
        <f t="shared" si="2"/>
        <v>1</v>
      </c>
      <c r="P1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Dietmar Woidke?</v>
      </c>
    </row>
    <row r="162" spans="1:16" x14ac:dyDescent="0.3">
      <c r="A162" t="s">
        <v>6182</v>
      </c>
      <c r="B162" t="s">
        <v>6183</v>
      </c>
      <c r="C162" t="s">
        <v>9</v>
      </c>
      <c r="D162" t="s">
        <v>5901</v>
      </c>
      <c r="E162" t="s">
        <v>7098</v>
      </c>
      <c r="F162" t="s">
        <v>5902</v>
      </c>
      <c r="G162">
        <f>ROUND(Personalities_numberOfChildren__2[[#This Row],[value]],2)</f>
        <v>1</v>
      </c>
      <c r="H162" t="s">
        <v>0</v>
      </c>
      <c r="I162" t="s">
        <v>7103</v>
      </c>
      <c r="J162" t="s">
        <v>7104</v>
      </c>
      <c r="K162" t="s">
        <v>322</v>
      </c>
      <c r="L162" t="s">
        <v>13</v>
      </c>
      <c r="M162" t="s">
        <v>6184</v>
      </c>
      <c r="N162" t="s">
        <v>7104</v>
      </c>
      <c r="O162">
        <f t="shared" si="2"/>
        <v>1</v>
      </c>
      <c r="P1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athlete Jiřina Kudličková?</v>
      </c>
    </row>
    <row r="163" spans="1:16" x14ac:dyDescent="0.3">
      <c r="A163" t="s">
        <v>6046</v>
      </c>
      <c r="B163" t="s">
        <v>6047</v>
      </c>
      <c r="C163" t="s">
        <v>9</v>
      </c>
      <c r="D163" t="s">
        <v>5901</v>
      </c>
      <c r="E163" t="s">
        <v>7098</v>
      </c>
      <c r="F163" t="s">
        <v>5902</v>
      </c>
      <c r="G163">
        <f>ROUND(Personalities_numberOfChildren__2[[#This Row],[value]],2)</f>
        <v>1</v>
      </c>
      <c r="H163" t="s">
        <v>0</v>
      </c>
      <c r="I163" t="s">
        <v>1883</v>
      </c>
      <c r="J163" t="s">
        <v>1884</v>
      </c>
      <c r="K163" t="s">
        <v>54</v>
      </c>
      <c r="L163" t="s">
        <v>13</v>
      </c>
      <c r="M163" t="s">
        <v>6048</v>
      </c>
      <c r="N163" t="s">
        <v>1884</v>
      </c>
      <c r="O163">
        <f t="shared" si="2"/>
        <v>1</v>
      </c>
      <c r="P1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Georgina Verbaan?</v>
      </c>
    </row>
    <row r="164" spans="1:16" x14ac:dyDescent="0.3">
      <c r="A164" t="s">
        <v>6043</v>
      </c>
      <c r="B164" t="s">
        <v>6044</v>
      </c>
      <c r="C164" t="s">
        <v>9</v>
      </c>
      <c r="D164" t="s">
        <v>5901</v>
      </c>
      <c r="E164" t="s">
        <v>7098</v>
      </c>
      <c r="F164" t="s">
        <v>5902</v>
      </c>
      <c r="G164">
        <f>ROUND(Personalities_numberOfChildren__2[[#This Row],[value]],2)</f>
        <v>1</v>
      </c>
      <c r="H164" t="s">
        <v>0</v>
      </c>
      <c r="I164" t="s">
        <v>1883</v>
      </c>
      <c r="J164" t="s">
        <v>1884</v>
      </c>
      <c r="K164" t="s">
        <v>63</v>
      </c>
      <c r="L164" t="s">
        <v>13</v>
      </c>
      <c r="M164" t="s">
        <v>6045</v>
      </c>
      <c r="N164" t="s">
        <v>1884</v>
      </c>
      <c r="O164">
        <f t="shared" si="2"/>
        <v>1</v>
      </c>
      <c r="P1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Riek Machar?</v>
      </c>
    </row>
    <row r="165" spans="1:16" x14ac:dyDescent="0.3">
      <c r="A165" t="s">
        <v>6102</v>
      </c>
      <c r="B165" t="s">
        <v>6103</v>
      </c>
      <c r="C165" t="s">
        <v>9</v>
      </c>
      <c r="D165" t="s">
        <v>5901</v>
      </c>
      <c r="E165" t="s">
        <v>7098</v>
      </c>
      <c r="F165" t="s">
        <v>5902</v>
      </c>
      <c r="G165">
        <f>ROUND(Personalities_numberOfChildren__2[[#This Row],[value]],2)</f>
        <v>1</v>
      </c>
      <c r="H165" t="s">
        <v>0</v>
      </c>
      <c r="I165" t="s">
        <v>1883</v>
      </c>
      <c r="J165" t="s">
        <v>1884</v>
      </c>
      <c r="K165" t="s">
        <v>683</v>
      </c>
      <c r="L165" t="s">
        <v>13</v>
      </c>
      <c r="M165" t="s">
        <v>7135</v>
      </c>
      <c r="N165" t="s">
        <v>1884</v>
      </c>
      <c r="O165">
        <f t="shared" si="2"/>
        <v>1</v>
      </c>
      <c r="P1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E. H. Carr?</v>
      </c>
    </row>
    <row r="166" spans="1:16" x14ac:dyDescent="0.3">
      <c r="A166" t="s">
        <v>6249</v>
      </c>
      <c r="B166" t="s">
        <v>6250</v>
      </c>
      <c r="C166" t="s">
        <v>9</v>
      </c>
      <c r="D166" t="s">
        <v>5901</v>
      </c>
      <c r="E166" t="s">
        <v>7098</v>
      </c>
      <c r="F166" t="s">
        <v>5902</v>
      </c>
      <c r="G166">
        <f>ROUND(Personalities_numberOfChildren__2[[#This Row],[value]],2)</f>
        <v>1</v>
      </c>
      <c r="H166" t="s">
        <v>0</v>
      </c>
      <c r="I166" t="s">
        <v>1883</v>
      </c>
      <c r="J166" t="s">
        <v>1884</v>
      </c>
      <c r="K166" t="s">
        <v>54</v>
      </c>
      <c r="L166" t="s">
        <v>13</v>
      </c>
      <c r="M166" t="s">
        <v>6251</v>
      </c>
      <c r="N166" t="s">
        <v>1884</v>
      </c>
      <c r="O166">
        <f t="shared" si="2"/>
        <v>1</v>
      </c>
      <c r="P1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Joan Burton?</v>
      </c>
    </row>
    <row r="167" spans="1:16" x14ac:dyDescent="0.3">
      <c r="A167" t="s">
        <v>6297</v>
      </c>
      <c r="B167" t="s">
        <v>6298</v>
      </c>
      <c r="C167" t="s">
        <v>9</v>
      </c>
      <c r="D167" t="s">
        <v>5901</v>
      </c>
      <c r="E167" t="s">
        <v>7098</v>
      </c>
      <c r="F167" t="s">
        <v>5902</v>
      </c>
      <c r="G167">
        <f>ROUND(Personalities_numberOfChildren__2[[#This Row],[value]],2)</f>
        <v>1</v>
      </c>
      <c r="H167" t="s">
        <v>0</v>
      </c>
      <c r="I167" t="s">
        <v>1883</v>
      </c>
      <c r="J167" t="s">
        <v>1884</v>
      </c>
      <c r="K167" t="s">
        <v>322</v>
      </c>
      <c r="L167" t="s">
        <v>13</v>
      </c>
      <c r="M167" t="s">
        <v>6299</v>
      </c>
      <c r="N167" t="s">
        <v>1884</v>
      </c>
      <c r="O167">
        <f t="shared" si="2"/>
        <v>1</v>
      </c>
      <c r="P1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Ilse Hess?</v>
      </c>
    </row>
    <row r="168" spans="1:16" x14ac:dyDescent="0.3">
      <c r="A168" t="s">
        <v>6515</v>
      </c>
      <c r="B168" t="s">
        <v>6516</v>
      </c>
      <c r="C168" t="s">
        <v>9</v>
      </c>
      <c r="D168" t="s">
        <v>5901</v>
      </c>
      <c r="E168" t="s">
        <v>7098</v>
      </c>
      <c r="F168" t="s">
        <v>5902</v>
      </c>
      <c r="G168">
        <f>ROUND(Personalities_numberOfChildren__2[[#This Row],[value]],2)</f>
        <v>1</v>
      </c>
      <c r="H168" t="s">
        <v>0</v>
      </c>
      <c r="I168" t="s">
        <v>1883</v>
      </c>
      <c r="J168" t="s">
        <v>1884</v>
      </c>
      <c r="K168" t="s">
        <v>68</v>
      </c>
      <c r="L168" t="s">
        <v>13</v>
      </c>
      <c r="M168" t="s">
        <v>6517</v>
      </c>
      <c r="N168" t="s">
        <v>1884</v>
      </c>
      <c r="O168">
        <f t="shared" si="2"/>
        <v>1</v>
      </c>
      <c r="P1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Edith Schippers?</v>
      </c>
    </row>
    <row r="169" spans="1:16" x14ac:dyDescent="0.3">
      <c r="A169" t="s">
        <v>6094</v>
      </c>
      <c r="B169" t="s">
        <v>6095</v>
      </c>
      <c r="C169" t="s">
        <v>9</v>
      </c>
      <c r="D169" t="s">
        <v>5901</v>
      </c>
      <c r="E169" t="s">
        <v>7098</v>
      </c>
      <c r="F169" t="s">
        <v>5902</v>
      </c>
      <c r="G169">
        <f>ROUND(Personalities_numberOfChildren__2[[#This Row],[value]],2)</f>
        <v>1</v>
      </c>
      <c r="H169" t="s">
        <v>0</v>
      </c>
      <c r="I169" t="s">
        <v>1883</v>
      </c>
      <c r="J169" t="s">
        <v>1884</v>
      </c>
      <c r="K169" t="s">
        <v>938</v>
      </c>
      <c r="L169" t="s">
        <v>13</v>
      </c>
      <c r="M169" t="s">
        <v>7136</v>
      </c>
      <c r="N169" t="s">
        <v>1884</v>
      </c>
      <c r="O169">
        <f t="shared" si="2"/>
        <v>1</v>
      </c>
      <c r="P1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Jill Biden?</v>
      </c>
    </row>
    <row r="170" spans="1:16" x14ac:dyDescent="0.3">
      <c r="A170" t="s">
        <v>6409</v>
      </c>
      <c r="B170" t="s">
        <v>6410</v>
      </c>
      <c r="C170" t="s">
        <v>9</v>
      </c>
      <c r="D170" t="s">
        <v>5901</v>
      </c>
      <c r="E170" t="s">
        <v>7098</v>
      </c>
      <c r="F170" t="s">
        <v>5902</v>
      </c>
      <c r="G170">
        <f>ROUND(Personalities_numberOfChildren__2[[#This Row],[value]],2)</f>
        <v>1</v>
      </c>
      <c r="H170" t="s">
        <v>0</v>
      </c>
      <c r="I170" t="s">
        <v>1883</v>
      </c>
      <c r="J170" t="s">
        <v>1884</v>
      </c>
      <c r="K170" t="s">
        <v>23</v>
      </c>
      <c r="L170" t="s">
        <v>13</v>
      </c>
      <c r="M170" t="s">
        <v>6411</v>
      </c>
      <c r="N170" t="s">
        <v>1884</v>
      </c>
      <c r="O170">
        <f t="shared" si="2"/>
        <v>1</v>
      </c>
      <c r="P1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Chuan Leekpai?</v>
      </c>
    </row>
    <row r="171" spans="1:16" x14ac:dyDescent="0.3">
      <c r="A171" t="s">
        <v>6447</v>
      </c>
      <c r="B171" t="s">
        <v>6448</v>
      </c>
      <c r="C171" t="s">
        <v>9</v>
      </c>
      <c r="D171" t="s">
        <v>5901</v>
      </c>
      <c r="E171" t="s">
        <v>7098</v>
      </c>
      <c r="F171" t="s">
        <v>5902</v>
      </c>
      <c r="G171">
        <f>ROUND(Personalities_numberOfChildren__2[[#This Row],[value]],2)</f>
        <v>1</v>
      </c>
      <c r="H171" t="s">
        <v>0</v>
      </c>
      <c r="I171" t="s">
        <v>1883</v>
      </c>
      <c r="J171" t="s">
        <v>1884</v>
      </c>
      <c r="K171" t="s">
        <v>45</v>
      </c>
      <c r="L171" t="s">
        <v>13</v>
      </c>
      <c r="M171" t="s">
        <v>6449</v>
      </c>
      <c r="N171" t="s">
        <v>1884</v>
      </c>
      <c r="O171">
        <f t="shared" si="2"/>
        <v>1</v>
      </c>
      <c r="P1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Phil Hogan?</v>
      </c>
    </row>
    <row r="172" spans="1:16" x14ac:dyDescent="0.3">
      <c r="A172" t="s">
        <v>6224</v>
      </c>
      <c r="B172" t="s">
        <v>6225</v>
      </c>
      <c r="C172" t="s">
        <v>9</v>
      </c>
      <c r="D172" t="s">
        <v>5901</v>
      </c>
      <c r="E172" t="s">
        <v>7098</v>
      </c>
      <c r="F172" t="s">
        <v>5902</v>
      </c>
      <c r="G172">
        <f>ROUND(Personalities_numberOfChildren__2[[#This Row],[value]],2)</f>
        <v>1</v>
      </c>
      <c r="H172" t="s">
        <v>0</v>
      </c>
      <c r="I172" t="s">
        <v>1883</v>
      </c>
      <c r="J172" t="s">
        <v>1884</v>
      </c>
      <c r="K172" t="s">
        <v>149</v>
      </c>
      <c r="L172" t="s">
        <v>13</v>
      </c>
      <c r="M172" t="s">
        <v>6226</v>
      </c>
      <c r="N172" t="s">
        <v>1884</v>
      </c>
      <c r="O172">
        <f t="shared" si="2"/>
        <v>1</v>
      </c>
      <c r="P1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Evangelos Venizelos?</v>
      </c>
    </row>
    <row r="173" spans="1:16" x14ac:dyDescent="0.3">
      <c r="A173" t="s">
        <v>6173</v>
      </c>
      <c r="B173" t="s">
        <v>6174</v>
      </c>
      <c r="C173" t="s">
        <v>9</v>
      </c>
      <c r="D173" t="s">
        <v>5901</v>
      </c>
      <c r="E173" t="s">
        <v>7098</v>
      </c>
      <c r="F173" t="s">
        <v>5902</v>
      </c>
      <c r="G173">
        <f>ROUND(Personalities_numberOfChildren__2[[#This Row],[value]],2)</f>
        <v>1</v>
      </c>
      <c r="H173" t="s">
        <v>0</v>
      </c>
      <c r="I173" t="s">
        <v>1883</v>
      </c>
      <c r="J173" t="s">
        <v>1884</v>
      </c>
      <c r="K173" t="s">
        <v>277</v>
      </c>
      <c r="L173" t="s">
        <v>13</v>
      </c>
      <c r="M173" t="s">
        <v>6175</v>
      </c>
      <c r="N173" t="s">
        <v>1884</v>
      </c>
      <c r="O173">
        <f t="shared" si="2"/>
        <v>1</v>
      </c>
      <c r="P1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Manfred Stolpe?</v>
      </c>
    </row>
    <row r="174" spans="1:16" x14ac:dyDescent="0.3">
      <c r="A174" t="s">
        <v>6049</v>
      </c>
      <c r="B174" t="s">
        <v>6050</v>
      </c>
      <c r="C174" t="s">
        <v>9</v>
      </c>
      <c r="D174" t="s">
        <v>5901</v>
      </c>
      <c r="E174" t="s">
        <v>7098</v>
      </c>
      <c r="F174" t="s">
        <v>5902</v>
      </c>
      <c r="G174">
        <f>ROUND(Personalities_numberOfChildren__2[[#This Row],[value]],2)</f>
        <v>1</v>
      </c>
      <c r="H174" t="s">
        <v>0</v>
      </c>
      <c r="I174" t="s">
        <v>1883</v>
      </c>
      <c r="J174" t="s">
        <v>1884</v>
      </c>
      <c r="K174" t="s">
        <v>171</v>
      </c>
      <c r="L174" t="s">
        <v>13</v>
      </c>
      <c r="M174" t="s">
        <v>6051</v>
      </c>
      <c r="N174" t="s">
        <v>1884</v>
      </c>
      <c r="O174">
        <f t="shared" si="2"/>
        <v>1</v>
      </c>
      <c r="P1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Gaspar Llamazares?</v>
      </c>
    </row>
    <row r="175" spans="1:16" x14ac:dyDescent="0.3">
      <c r="A175" t="s">
        <v>6512</v>
      </c>
      <c r="B175" t="s">
        <v>6513</v>
      </c>
      <c r="C175" t="s">
        <v>9</v>
      </c>
      <c r="D175" t="s">
        <v>5901</v>
      </c>
      <c r="E175" t="s">
        <v>7098</v>
      </c>
      <c r="F175" t="s">
        <v>5902</v>
      </c>
      <c r="G175">
        <f>ROUND(Personalities_numberOfChildren__2[[#This Row],[value]],2)</f>
        <v>1</v>
      </c>
      <c r="H175" t="s">
        <v>0</v>
      </c>
      <c r="I175" t="s">
        <v>1883</v>
      </c>
      <c r="J175" t="s">
        <v>1884</v>
      </c>
      <c r="K175" t="s">
        <v>12</v>
      </c>
      <c r="L175" t="s">
        <v>13</v>
      </c>
      <c r="M175" t="s">
        <v>6514</v>
      </c>
      <c r="N175" t="s">
        <v>1884</v>
      </c>
      <c r="O175">
        <f t="shared" si="2"/>
        <v>1</v>
      </c>
      <c r="P1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Roberto Gualtieri?</v>
      </c>
    </row>
    <row r="176" spans="1:16" x14ac:dyDescent="0.3">
      <c r="A176" t="s">
        <v>6083</v>
      </c>
      <c r="B176" t="s">
        <v>6084</v>
      </c>
      <c r="C176" t="s">
        <v>9</v>
      </c>
      <c r="D176" t="s">
        <v>5901</v>
      </c>
      <c r="E176" t="s">
        <v>7098</v>
      </c>
      <c r="F176" t="s">
        <v>5902</v>
      </c>
      <c r="G176">
        <f>ROUND(Personalities_numberOfChildren__2[[#This Row],[value]],2)</f>
        <v>1</v>
      </c>
      <c r="H176" t="s">
        <v>0</v>
      </c>
      <c r="I176" t="s">
        <v>1883</v>
      </c>
      <c r="J176" t="s">
        <v>1884</v>
      </c>
      <c r="K176" t="s">
        <v>500</v>
      </c>
      <c r="L176" t="s">
        <v>13</v>
      </c>
      <c r="M176" t="s">
        <v>6085</v>
      </c>
      <c r="N176" t="s">
        <v>1884</v>
      </c>
      <c r="O176">
        <f t="shared" si="2"/>
        <v>1</v>
      </c>
      <c r="P1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Franco Frattini?</v>
      </c>
    </row>
    <row r="177" spans="1:16" x14ac:dyDescent="0.3">
      <c r="A177" t="s">
        <v>6524</v>
      </c>
      <c r="B177" t="s">
        <v>6525</v>
      </c>
      <c r="C177" t="s">
        <v>9</v>
      </c>
      <c r="D177" t="s">
        <v>5901</v>
      </c>
      <c r="E177" t="s">
        <v>7098</v>
      </c>
      <c r="F177" t="s">
        <v>5902</v>
      </c>
      <c r="G177">
        <f>ROUND(Personalities_numberOfChildren__2[[#This Row],[value]],2)</f>
        <v>1</v>
      </c>
      <c r="H177" t="s">
        <v>0</v>
      </c>
      <c r="I177" t="s">
        <v>1883</v>
      </c>
      <c r="J177" t="s">
        <v>1884</v>
      </c>
      <c r="K177" t="s">
        <v>566</v>
      </c>
      <c r="L177" t="s">
        <v>13</v>
      </c>
      <c r="M177" t="s">
        <v>7137</v>
      </c>
      <c r="N177" t="s">
        <v>1884</v>
      </c>
      <c r="O177">
        <f t="shared" si="2"/>
        <v>1</v>
      </c>
      <c r="P1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Sigmundur Davíð Gunnlaugsson?</v>
      </c>
    </row>
    <row r="178" spans="1:16" x14ac:dyDescent="0.3">
      <c r="A178" t="s">
        <v>6277</v>
      </c>
      <c r="B178" t="s">
        <v>6278</v>
      </c>
      <c r="C178" t="s">
        <v>9</v>
      </c>
      <c r="D178" t="s">
        <v>5901</v>
      </c>
      <c r="E178" t="s">
        <v>7098</v>
      </c>
      <c r="F178" t="s">
        <v>5902</v>
      </c>
      <c r="G178">
        <f>ROUND(Personalities_numberOfChildren__2[[#This Row],[value]],2)</f>
        <v>1</v>
      </c>
      <c r="H178" t="s">
        <v>0</v>
      </c>
      <c r="I178" t="s">
        <v>1883</v>
      </c>
      <c r="J178" t="s">
        <v>1884</v>
      </c>
      <c r="K178" t="s">
        <v>31</v>
      </c>
      <c r="L178" t="s">
        <v>13</v>
      </c>
      <c r="M178" t="s">
        <v>6279</v>
      </c>
      <c r="N178" t="s">
        <v>1884</v>
      </c>
      <c r="O178">
        <f t="shared" si="2"/>
        <v>1</v>
      </c>
      <c r="P1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Nafa Urbach?</v>
      </c>
    </row>
    <row r="179" spans="1:16" x14ac:dyDescent="0.3">
      <c r="A179" t="s">
        <v>6230</v>
      </c>
      <c r="B179" t="s">
        <v>6231</v>
      </c>
      <c r="C179" t="s">
        <v>9</v>
      </c>
      <c r="D179" t="s">
        <v>5901</v>
      </c>
      <c r="E179" t="s">
        <v>7098</v>
      </c>
      <c r="F179" t="s">
        <v>5902</v>
      </c>
      <c r="G179">
        <f>ROUND(Personalities_numberOfChildren__2[[#This Row],[value]],2)</f>
        <v>1</v>
      </c>
      <c r="H179" t="s">
        <v>0</v>
      </c>
      <c r="I179" t="s">
        <v>1883</v>
      </c>
      <c r="J179" t="s">
        <v>1884</v>
      </c>
      <c r="K179" t="s">
        <v>105</v>
      </c>
      <c r="L179" t="s">
        <v>13</v>
      </c>
      <c r="M179" t="s">
        <v>7138</v>
      </c>
      <c r="N179" t="s">
        <v>1884</v>
      </c>
      <c r="O179">
        <f t="shared" si="2"/>
        <v>1</v>
      </c>
      <c r="P1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Julian Fellowes?</v>
      </c>
    </row>
    <row r="180" spans="1:16" x14ac:dyDescent="0.3">
      <c r="A180" t="s">
        <v>6263</v>
      </c>
      <c r="B180" t="s">
        <v>6264</v>
      </c>
      <c r="C180" t="s">
        <v>9</v>
      </c>
      <c r="D180" t="s">
        <v>5901</v>
      </c>
      <c r="E180" t="s">
        <v>7098</v>
      </c>
      <c r="F180" t="s">
        <v>5902</v>
      </c>
      <c r="G180">
        <f>ROUND(Personalities_numberOfChildren__2[[#This Row],[value]],2)</f>
        <v>1</v>
      </c>
      <c r="H180" t="s">
        <v>0</v>
      </c>
      <c r="I180" t="s">
        <v>1883</v>
      </c>
      <c r="J180" t="s">
        <v>1884</v>
      </c>
      <c r="K180" t="s">
        <v>322</v>
      </c>
      <c r="L180" t="s">
        <v>13</v>
      </c>
      <c r="M180" t="s">
        <v>6265</v>
      </c>
      <c r="N180" t="s">
        <v>1884</v>
      </c>
      <c r="O180">
        <f t="shared" si="2"/>
        <v>1</v>
      </c>
      <c r="P1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Douglas Carswell?</v>
      </c>
    </row>
    <row r="181" spans="1:16" x14ac:dyDescent="0.3">
      <c r="A181" t="s">
        <v>6531</v>
      </c>
      <c r="B181" t="s">
        <v>6532</v>
      </c>
      <c r="C181" t="s">
        <v>9</v>
      </c>
      <c r="D181" t="s">
        <v>5901</v>
      </c>
      <c r="E181" t="s">
        <v>7098</v>
      </c>
      <c r="F181" t="s">
        <v>5902</v>
      </c>
      <c r="G181">
        <f>ROUND(Personalities_numberOfChildren__2[[#This Row],[value]],2)</f>
        <v>1</v>
      </c>
      <c r="H181" t="s">
        <v>0</v>
      </c>
      <c r="I181" t="s">
        <v>1883</v>
      </c>
      <c r="J181" t="s">
        <v>1884</v>
      </c>
      <c r="K181" t="s">
        <v>202</v>
      </c>
      <c r="L181" t="s">
        <v>13</v>
      </c>
      <c r="M181" t="s">
        <v>6533</v>
      </c>
      <c r="N181" t="s">
        <v>1884</v>
      </c>
      <c r="O181">
        <f t="shared" si="2"/>
        <v>1</v>
      </c>
      <c r="P1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Roger Ailes?</v>
      </c>
    </row>
    <row r="182" spans="1:16" x14ac:dyDescent="0.3">
      <c r="A182" t="s">
        <v>6403</v>
      </c>
      <c r="B182" t="s">
        <v>6404</v>
      </c>
      <c r="C182" t="s">
        <v>9</v>
      </c>
      <c r="D182" t="s">
        <v>5901</v>
      </c>
      <c r="E182" t="s">
        <v>7098</v>
      </c>
      <c r="F182" t="s">
        <v>5902</v>
      </c>
      <c r="G182">
        <f>ROUND(Personalities_numberOfChildren__2[[#This Row],[value]],2)</f>
        <v>1</v>
      </c>
      <c r="H182" t="s">
        <v>0</v>
      </c>
      <c r="I182" t="s">
        <v>1883</v>
      </c>
      <c r="J182" t="s">
        <v>1884</v>
      </c>
      <c r="K182" t="s">
        <v>277</v>
      </c>
      <c r="L182" t="s">
        <v>13</v>
      </c>
      <c r="M182" t="s">
        <v>6405</v>
      </c>
      <c r="N182" t="s">
        <v>1884</v>
      </c>
      <c r="O182">
        <f t="shared" si="2"/>
        <v>1</v>
      </c>
      <c r="P1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Martin Lee?</v>
      </c>
    </row>
    <row r="183" spans="1:16" x14ac:dyDescent="0.3">
      <c r="A183" t="s">
        <v>6495</v>
      </c>
      <c r="B183" t="s">
        <v>6496</v>
      </c>
      <c r="C183" t="s">
        <v>9</v>
      </c>
      <c r="D183" t="s">
        <v>5901</v>
      </c>
      <c r="E183" t="s">
        <v>7098</v>
      </c>
      <c r="F183" t="s">
        <v>5902</v>
      </c>
      <c r="G183">
        <f>ROUND(Personalities_numberOfChildren__2[[#This Row],[value]],2)</f>
        <v>1</v>
      </c>
      <c r="H183" t="s">
        <v>0</v>
      </c>
      <c r="I183" t="s">
        <v>1883</v>
      </c>
      <c r="J183" t="s">
        <v>1884</v>
      </c>
      <c r="K183" t="s">
        <v>73</v>
      </c>
      <c r="L183" t="s">
        <v>13</v>
      </c>
      <c r="M183" t="s">
        <v>6497</v>
      </c>
      <c r="N183" t="s">
        <v>1884</v>
      </c>
      <c r="O183">
        <f t="shared" si="2"/>
        <v>1</v>
      </c>
      <c r="P1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Carola Schouten?</v>
      </c>
    </row>
    <row r="184" spans="1:16" x14ac:dyDescent="0.3">
      <c r="A184" t="s">
        <v>6315</v>
      </c>
      <c r="B184" t="s">
        <v>6316</v>
      </c>
      <c r="C184" t="s">
        <v>9</v>
      </c>
      <c r="D184" t="s">
        <v>5901</v>
      </c>
      <c r="E184" t="s">
        <v>7098</v>
      </c>
      <c r="F184" t="s">
        <v>5902</v>
      </c>
      <c r="G184">
        <f>ROUND(Personalities_numberOfChildren__2[[#This Row],[value]],2)</f>
        <v>1</v>
      </c>
      <c r="H184" t="s">
        <v>0</v>
      </c>
      <c r="I184" t="s">
        <v>1883</v>
      </c>
      <c r="J184" t="s">
        <v>1884</v>
      </c>
      <c r="K184" t="s">
        <v>12</v>
      </c>
      <c r="L184" t="s">
        <v>13</v>
      </c>
      <c r="M184" t="s">
        <v>6317</v>
      </c>
      <c r="N184" t="s">
        <v>1884</v>
      </c>
      <c r="O184">
        <f t="shared" si="2"/>
        <v>1</v>
      </c>
      <c r="P1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Halbe Zijlstra?</v>
      </c>
    </row>
    <row r="185" spans="1:16" x14ac:dyDescent="0.3">
      <c r="A185" t="s">
        <v>7139</v>
      </c>
      <c r="B185" t="s">
        <v>7140</v>
      </c>
      <c r="C185" t="s">
        <v>9</v>
      </c>
      <c r="D185" t="s">
        <v>5901</v>
      </c>
      <c r="E185" t="s">
        <v>7098</v>
      </c>
      <c r="F185" t="s">
        <v>5902</v>
      </c>
      <c r="G185">
        <f>ROUND(Personalities_numberOfChildren__2[[#This Row],[value]],2)</f>
        <v>1</v>
      </c>
      <c r="H185" t="s">
        <v>0</v>
      </c>
      <c r="I185" t="s">
        <v>1883</v>
      </c>
      <c r="J185" t="s">
        <v>1884</v>
      </c>
      <c r="K185" t="s">
        <v>114</v>
      </c>
      <c r="L185" t="s">
        <v>13</v>
      </c>
      <c r="M185" t="s">
        <v>7141</v>
      </c>
      <c r="N185" t="s">
        <v>1884</v>
      </c>
      <c r="O185">
        <f t="shared" si="2"/>
        <v>1</v>
      </c>
      <c r="P1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Bozorg Alavi?</v>
      </c>
    </row>
    <row r="186" spans="1:16" x14ac:dyDescent="0.3">
      <c r="A186" t="s">
        <v>6350</v>
      </c>
      <c r="B186" t="s">
        <v>6351</v>
      </c>
      <c r="C186" t="s">
        <v>9</v>
      </c>
      <c r="D186" t="s">
        <v>5901</v>
      </c>
      <c r="E186" t="s">
        <v>7098</v>
      </c>
      <c r="F186" t="s">
        <v>5902</v>
      </c>
      <c r="G186">
        <f>ROUND(Personalities_numberOfChildren__2[[#This Row],[value]],2)</f>
        <v>1</v>
      </c>
      <c r="H186" t="s">
        <v>0</v>
      </c>
      <c r="I186" t="s">
        <v>1883</v>
      </c>
      <c r="J186" t="s">
        <v>1884</v>
      </c>
      <c r="K186" t="s">
        <v>322</v>
      </c>
      <c r="L186" t="s">
        <v>13</v>
      </c>
      <c r="M186" t="s">
        <v>6352</v>
      </c>
      <c r="N186" t="s">
        <v>1884</v>
      </c>
      <c r="O186">
        <f t="shared" si="2"/>
        <v>1</v>
      </c>
      <c r="P1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Utut Adianto?</v>
      </c>
    </row>
    <row r="187" spans="1:16" x14ac:dyDescent="0.3">
      <c r="A187" t="s">
        <v>6546</v>
      </c>
      <c r="B187" t="s">
        <v>6547</v>
      </c>
      <c r="C187" t="s">
        <v>9</v>
      </c>
      <c r="D187" t="s">
        <v>5901</v>
      </c>
      <c r="E187" t="s">
        <v>7098</v>
      </c>
      <c r="F187" t="s">
        <v>5902</v>
      </c>
      <c r="G187">
        <f>ROUND(Personalities_numberOfChildren__2[[#This Row],[value]],2)</f>
        <v>1</v>
      </c>
      <c r="H187" t="s">
        <v>0</v>
      </c>
      <c r="I187" t="s">
        <v>1883</v>
      </c>
      <c r="J187" t="s">
        <v>1884</v>
      </c>
      <c r="K187" t="s">
        <v>171</v>
      </c>
      <c r="L187" t="s">
        <v>13</v>
      </c>
      <c r="M187" t="s">
        <v>6548</v>
      </c>
      <c r="N187" t="s">
        <v>1884</v>
      </c>
      <c r="O187">
        <f t="shared" si="2"/>
        <v>1</v>
      </c>
      <c r="P1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Kim Sul-song?</v>
      </c>
    </row>
    <row r="188" spans="1:16" x14ac:dyDescent="0.3">
      <c r="A188" t="s">
        <v>6600</v>
      </c>
      <c r="B188" t="s">
        <v>6601</v>
      </c>
      <c r="C188" t="s">
        <v>9</v>
      </c>
      <c r="D188" t="s">
        <v>5901</v>
      </c>
      <c r="E188" t="s">
        <v>7098</v>
      </c>
      <c r="F188" t="s">
        <v>5902</v>
      </c>
      <c r="G188">
        <f>ROUND(Personalities_numberOfChildren__2[[#This Row],[value]],2)</f>
        <v>1</v>
      </c>
      <c r="H188" t="s">
        <v>0</v>
      </c>
      <c r="I188" t="s">
        <v>1883</v>
      </c>
      <c r="J188" t="s">
        <v>1884</v>
      </c>
      <c r="K188" t="s">
        <v>96</v>
      </c>
      <c r="L188" t="s">
        <v>13</v>
      </c>
      <c r="M188" t="s">
        <v>6602</v>
      </c>
      <c r="N188" t="s">
        <v>1884</v>
      </c>
      <c r="O188">
        <f t="shared" si="2"/>
        <v>1</v>
      </c>
      <c r="P1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Miroslav Lazanski?</v>
      </c>
    </row>
    <row r="189" spans="1:16" x14ac:dyDescent="0.3">
      <c r="A189" t="s">
        <v>6376</v>
      </c>
      <c r="B189" t="s">
        <v>6377</v>
      </c>
      <c r="C189" t="s">
        <v>9</v>
      </c>
      <c r="D189" t="s">
        <v>5901</v>
      </c>
      <c r="E189" t="s">
        <v>7098</v>
      </c>
      <c r="F189" t="s">
        <v>5902</v>
      </c>
      <c r="G189">
        <f>ROUND(Personalities_numberOfChildren__2[[#This Row],[value]],2)</f>
        <v>1</v>
      </c>
      <c r="H189" t="s">
        <v>0</v>
      </c>
      <c r="I189" t="s">
        <v>1883</v>
      </c>
      <c r="J189" t="s">
        <v>1884</v>
      </c>
      <c r="K189" t="s">
        <v>245</v>
      </c>
      <c r="L189" t="s">
        <v>13</v>
      </c>
      <c r="M189" t="s">
        <v>6378</v>
      </c>
      <c r="N189" t="s">
        <v>1884</v>
      </c>
      <c r="O189">
        <f t="shared" si="2"/>
        <v>1</v>
      </c>
      <c r="P1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Tobias Billström?</v>
      </c>
    </row>
    <row r="190" spans="1:16" x14ac:dyDescent="0.3">
      <c r="A190" t="s">
        <v>6501</v>
      </c>
      <c r="B190" t="s">
        <v>6502</v>
      </c>
      <c r="C190" t="s">
        <v>9</v>
      </c>
      <c r="D190" t="s">
        <v>5901</v>
      </c>
      <c r="E190" t="s">
        <v>7098</v>
      </c>
      <c r="F190" t="s">
        <v>5902</v>
      </c>
      <c r="G190">
        <f>ROUND(Personalities_numberOfChildren__2[[#This Row],[value]],2)</f>
        <v>1</v>
      </c>
      <c r="H190" t="s">
        <v>0</v>
      </c>
      <c r="I190" t="s">
        <v>1883</v>
      </c>
      <c r="J190" t="s">
        <v>1884</v>
      </c>
      <c r="K190" t="s">
        <v>45</v>
      </c>
      <c r="L190" t="s">
        <v>13</v>
      </c>
      <c r="M190" t="s">
        <v>6503</v>
      </c>
      <c r="N190" t="s">
        <v>1884</v>
      </c>
      <c r="O190">
        <f t="shared" si="2"/>
        <v>1</v>
      </c>
      <c r="P1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Baldacci?</v>
      </c>
    </row>
    <row r="191" spans="1:16" x14ac:dyDescent="0.3">
      <c r="A191" t="s">
        <v>6557</v>
      </c>
      <c r="B191" t="s">
        <v>6558</v>
      </c>
      <c r="C191" t="s">
        <v>9</v>
      </c>
      <c r="D191" t="s">
        <v>5901</v>
      </c>
      <c r="E191" t="s">
        <v>7098</v>
      </c>
      <c r="F191" t="s">
        <v>5902</v>
      </c>
      <c r="G191">
        <f>ROUND(Personalities_numberOfChildren__2[[#This Row],[value]],2)</f>
        <v>1</v>
      </c>
      <c r="H191" t="s">
        <v>0</v>
      </c>
      <c r="I191" t="s">
        <v>1883</v>
      </c>
      <c r="J191" t="s">
        <v>1884</v>
      </c>
      <c r="K191" t="s">
        <v>59</v>
      </c>
      <c r="L191" t="s">
        <v>13</v>
      </c>
      <c r="M191" t="s">
        <v>6559</v>
      </c>
      <c r="N191" t="s">
        <v>1884</v>
      </c>
      <c r="O191">
        <f t="shared" si="2"/>
        <v>1</v>
      </c>
      <c r="P1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Jimmie Åkesson?</v>
      </c>
    </row>
    <row r="192" spans="1:16" x14ac:dyDescent="0.3">
      <c r="A192" t="s">
        <v>6486</v>
      </c>
      <c r="B192" t="s">
        <v>6487</v>
      </c>
      <c r="C192" t="s">
        <v>9</v>
      </c>
      <c r="D192" t="s">
        <v>5901</v>
      </c>
      <c r="E192" t="s">
        <v>7098</v>
      </c>
      <c r="F192" t="s">
        <v>5902</v>
      </c>
      <c r="G192">
        <f>ROUND(Personalities_numberOfChildren__2[[#This Row],[value]],2)</f>
        <v>1</v>
      </c>
      <c r="H192" t="s">
        <v>0</v>
      </c>
      <c r="I192" t="s">
        <v>1883</v>
      </c>
      <c r="J192" t="s">
        <v>1884</v>
      </c>
      <c r="K192" t="s">
        <v>68</v>
      </c>
      <c r="L192" t="s">
        <v>13</v>
      </c>
      <c r="M192" t="s">
        <v>6488</v>
      </c>
      <c r="N192" t="s">
        <v>1884</v>
      </c>
      <c r="O192">
        <f t="shared" si="2"/>
        <v>1</v>
      </c>
      <c r="P1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Boris Šprem?</v>
      </c>
    </row>
    <row r="193" spans="1:16" x14ac:dyDescent="0.3">
      <c r="A193" t="s">
        <v>6373</v>
      </c>
      <c r="B193" t="s">
        <v>6374</v>
      </c>
      <c r="C193" t="s">
        <v>9</v>
      </c>
      <c r="D193" t="s">
        <v>5901</v>
      </c>
      <c r="E193" t="s">
        <v>7098</v>
      </c>
      <c r="F193" t="s">
        <v>5902</v>
      </c>
      <c r="G193">
        <f>ROUND(Personalities_numberOfChildren__2[[#This Row],[value]],2)</f>
        <v>1</v>
      </c>
      <c r="H193" t="s">
        <v>0</v>
      </c>
      <c r="I193" t="s">
        <v>1883</v>
      </c>
      <c r="J193" t="s">
        <v>1884</v>
      </c>
      <c r="K193" t="s">
        <v>54</v>
      </c>
      <c r="L193" t="s">
        <v>13</v>
      </c>
      <c r="M193" t="s">
        <v>6375</v>
      </c>
      <c r="N193" t="s">
        <v>1884</v>
      </c>
      <c r="O193">
        <f t="shared" si="2"/>
        <v>1</v>
      </c>
      <c r="P1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Riccardo Illy?</v>
      </c>
    </row>
    <row r="194" spans="1:16" x14ac:dyDescent="0.3">
      <c r="A194" t="s">
        <v>6467</v>
      </c>
      <c r="B194" t="s">
        <v>6468</v>
      </c>
      <c r="C194" t="s">
        <v>9</v>
      </c>
      <c r="D194" t="s">
        <v>5901</v>
      </c>
      <c r="E194" t="s">
        <v>7098</v>
      </c>
      <c r="F194" t="s">
        <v>5902</v>
      </c>
      <c r="G194">
        <f>ROUND(Personalities_numberOfChildren__2[[#This Row],[value]],2)</f>
        <v>1</v>
      </c>
      <c r="H194" t="s">
        <v>0</v>
      </c>
      <c r="I194" t="s">
        <v>1883</v>
      </c>
      <c r="J194" t="s">
        <v>1884</v>
      </c>
      <c r="K194" t="s">
        <v>31</v>
      </c>
      <c r="L194" t="s">
        <v>13</v>
      </c>
      <c r="M194" t="s">
        <v>7142</v>
      </c>
      <c r="N194" t="s">
        <v>1884</v>
      </c>
      <c r="O194">
        <f t="shared" ref="O194:O257" si="3">COUNTIF(B:B,B194)</f>
        <v>1</v>
      </c>
      <c r="P1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Srabanti Chatterjee?</v>
      </c>
    </row>
    <row r="195" spans="1:16" x14ac:dyDescent="0.3">
      <c r="A195" t="s">
        <v>6412</v>
      </c>
      <c r="B195" t="s">
        <v>6413</v>
      </c>
      <c r="C195" t="s">
        <v>9</v>
      </c>
      <c r="D195" t="s">
        <v>5901</v>
      </c>
      <c r="E195" t="s">
        <v>7098</v>
      </c>
      <c r="F195" t="s">
        <v>5902</v>
      </c>
      <c r="G195">
        <f>ROUND(Personalities_numberOfChildren__2[[#This Row],[value]],2)</f>
        <v>1</v>
      </c>
      <c r="H195" t="s">
        <v>0</v>
      </c>
      <c r="I195" t="s">
        <v>7100</v>
      </c>
      <c r="J195" t="s">
        <v>7101</v>
      </c>
      <c r="K195" t="s">
        <v>31</v>
      </c>
      <c r="L195" t="s">
        <v>13</v>
      </c>
      <c r="M195" t="s">
        <v>7143</v>
      </c>
      <c r="N195" t="s">
        <v>7101</v>
      </c>
      <c r="O195">
        <f t="shared" si="3"/>
        <v>1</v>
      </c>
      <c r="P1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Michael Snow?</v>
      </c>
    </row>
    <row r="196" spans="1:16" x14ac:dyDescent="0.3">
      <c r="A196" t="s">
        <v>6400</v>
      </c>
      <c r="B196" t="s">
        <v>6401</v>
      </c>
      <c r="C196" t="s">
        <v>9</v>
      </c>
      <c r="D196" t="s">
        <v>5901</v>
      </c>
      <c r="E196" t="s">
        <v>7098</v>
      </c>
      <c r="F196" t="s">
        <v>5902</v>
      </c>
      <c r="G196">
        <f>ROUND(Personalities_numberOfChildren__2[[#This Row],[value]],2)</f>
        <v>1</v>
      </c>
      <c r="H196" t="s">
        <v>0</v>
      </c>
      <c r="I196" t="s">
        <v>1883</v>
      </c>
      <c r="J196" t="s">
        <v>1884</v>
      </c>
      <c r="K196" t="s">
        <v>68</v>
      </c>
      <c r="L196" t="s">
        <v>13</v>
      </c>
      <c r="M196" t="s">
        <v>6402</v>
      </c>
      <c r="N196" t="s">
        <v>1884</v>
      </c>
      <c r="O196">
        <f t="shared" si="3"/>
        <v>1</v>
      </c>
      <c r="P1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Oleksandr Vilkul?</v>
      </c>
    </row>
    <row r="197" spans="1:16" x14ac:dyDescent="0.3">
      <c r="A197" t="s">
        <v>6489</v>
      </c>
      <c r="B197" t="s">
        <v>6490</v>
      </c>
      <c r="C197" t="s">
        <v>9</v>
      </c>
      <c r="D197" t="s">
        <v>5901</v>
      </c>
      <c r="E197" t="s">
        <v>7098</v>
      </c>
      <c r="F197" t="s">
        <v>5902</v>
      </c>
      <c r="G197">
        <f>ROUND(Personalities_numberOfChildren__2[[#This Row],[value]],2)</f>
        <v>1</v>
      </c>
      <c r="H197" t="s">
        <v>0</v>
      </c>
      <c r="I197" t="s">
        <v>1883</v>
      </c>
      <c r="J197" t="s">
        <v>1884</v>
      </c>
      <c r="K197" t="s">
        <v>322</v>
      </c>
      <c r="L197" t="s">
        <v>13</v>
      </c>
      <c r="M197" t="s">
        <v>6491</v>
      </c>
      <c r="N197" t="s">
        <v>1884</v>
      </c>
      <c r="O197">
        <f t="shared" si="3"/>
        <v>1</v>
      </c>
      <c r="P1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Giorgio Amendola?</v>
      </c>
    </row>
    <row r="198" spans="1:16" x14ac:dyDescent="0.3">
      <c r="A198" t="s">
        <v>6324</v>
      </c>
      <c r="B198" t="s">
        <v>6325</v>
      </c>
      <c r="C198" t="s">
        <v>9</v>
      </c>
      <c r="D198" t="s">
        <v>5901</v>
      </c>
      <c r="E198" t="s">
        <v>7098</v>
      </c>
      <c r="F198" t="s">
        <v>5902</v>
      </c>
      <c r="G198">
        <f>ROUND(Personalities_numberOfChildren__2[[#This Row],[value]],2)</f>
        <v>1</v>
      </c>
      <c r="H198" t="s">
        <v>0</v>
      </c>
      <c r="I198" t="s">
        <v>1883</v>
      </c>
      <c r="J198" t="s">
        <v>1884</v>
      </c>
      <c r="K198" t="s">
        <v>91</v>
      </c>
      <c r="L198" t="s">
        <v>13</v>
      </c>
      <c r="M198" t="s">
        <v>6326</v>
      </c>
      <c r="N198" t="s">
        <v>1884</v>
      </c>
      <c r="O198">
        <f t="shared" si="3"/>
        <v>1</v>
      </c>
      <c r="P1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Vassilis Vassilikos?</v>
      </c>
    </row>
    <row r="199" spans="1:16" x14ac:dyDescent="0.3">
      <c r="A199" t="s">
        <v>6292</v>
      </c>
      <c r="B199" t="s">
        <v>6293</v>
      </c>
      <c r="C199" t="s">
        <v>9</v>
      </c>
      <c r="D199" t="s">
        <v>5901</v>
      </c>
      <c r="E199" t="s">
        <v>7098</v>
      </c>
      <c r="F199" t="s">
        <v>5902</v>
      </c>
      <c r="G199">
        <f>ROUND(Personalities_numberOfChildren__2[[#This Row],[value]],2)</f>
        <v>1</v>
      </c>
      <c r="H199" t="s">
        <v>0</v>
      </c>
      <c r="I199" t="s">
        <v>1883</v>
      </c>
      <c r="J199" t="s">
        <v>1884</v>
      </c>
      <c r="K199" t="s">
        <v>2086</v>
      </c>
      <c r="L199" t="s">
        <v>13</v>
      </c>
      <c r="M199" t="s">
        <v>7144</v>
      </c>
      <c r="N199" t="s">
        <v>1884</v>
      </c>
      <c r="O199">
        <f t="shared" si="3"/>
        <v>1</v>
      </c>
      <c r="P1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Kassym-Jomart Tokayev?</v>
      </c>
    </row>
    <row r="200" spans="1:16" x14ac:dyDescent="0.3">
      <c r="A200" t="s">
        <v>6370</v>
      </c>
      <c r="B200" t="s">
        <v>6371</v>
      </c>
      <c r="C200" t="s">
        <v>9</v>
      </c>
      <c r="D200" t="s">
        <v>5901</v>
      </c>
      <c r="E200" t="s">
        <v>7098</v>
      </c>
      <c r="F200" t="s">
        <v>5902</v>
      </c>
      <c r="G200">
        <f>ROUND(Personalities_numberOfChildren__2[[#This Row],[value]],2)</f>
        <v>1</v>
      </c>
      <c r="H200" t="s">
        <v>0</v>
      </c>
      <c r="I200" t="s">
        <v>1883</v>
      </c>
      <c r="J200" t="s">
        <v>1884</v>
      </c>
      <c r="K200" t="s">
        <v>245</v>
      </c>
      <c r="L200" t="s">
        <v>13</v>
      </c>
      <c r="M200" t="s">
        <v>6372</v>
      </c>
      <c r="N200" t="s">
        <v>1884</v>
      </c>
      <c r="O200">
        <f t="shared" si="3"/>
        <v>1</v>
      </c>
      <c r="P2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Lyndon LaRouche?</v>
      </c>
    </row>
    <row r="201" spans="1:16" x14ac:dyDescent="0.3">
      <c r="A201" t="s">
        <v>6388</v>
      </c>
      <c r="B201" t="s">
        <v>6389</v>
      </c>
      <c r="C201" t="s">
        <v>9</v>
      </c>
      <c r="D201" t="s">
        <v>5901</v>
      </c>
      <c r="E201" t="s">
        <v>7098</v>
      </c>
      <c r="F201" t="s">
        <v>5902</v>
      </c>
      <c r="G201">
        <f>ROUND(Personalities_numberOfChildren__2[[#This Row],[value]],2)</f>
        <v>1</v>
      </c>
      <c r="H201" t="s">
        <v>0</v>
      </c>
      <c r="I201" t="s">
        <v>1883</v>
      </c>
      <c r="J201" t="s">
        <v>1884</v>
      </c>
      <c r="K201" t="s">
        <v>68</v>
      </c>
      <c r="L201" t="s">
        <v>13</v>
      </c>
      <c r="M201" t="s">
        <v>6390</v>
      </c>
      <c r="N201" t="s">
        <v>1884</v>
      </c>
      <c r="O201">
        <f t="shared" si="3"/>
        <v>1</v>
      </c>
      <c r="P20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Milan Gorkić?</v>
      </c>
    </row>
    <row r="202" spans="1:16" x14ac:dyDescent="0.3">
      <c r="A202" t="s">
        <v>6462</v>
      </c>
      <c r="B202" t="s">
        <v>6463</v>
      </c>
      <c r="C202" t="s">
        <v>9</v>
      </c>
      <c r="D202" t="s">
        <v>5901</v>
      </c>
      <c r="E202" t="s">
        <v>7098</v>
      </c>
      <c r="F202" t="s">
        <v>5902</v>
      </c>
      <c r="G202">
        <f>ROUND(Personalities_numberOfChildren__2[[#This Row],[value]],2)</f>
        <v>1</v>
      </c>
      <c r="H202" t="s">
        <v>0</v>
      </c>
      <c r="I202" t="s">
        <v>1883</v>
      </c>
      <c r="J202" t="s">
        <v>1884</v>
      </c>
      <c r="K202" t="s">
        <v>96</v>
      </c>
      <c r="L202" t="s">
        <v>13</v>
      </c>
      <c r="M202" t="s">
        <v>7145</v>
      </c>
      <c r="N202" t="s">
        <v>1884</v>
      </c>
      <c r="O202">
        <f t="shared" si="3"/>
        <v>1</v>
      </c>
      <c r="P20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Anke Rehlinger?</v>
      </c>
    </row>
    <row r="203" spans="1:16" x14ac:dyDescent="0.3">
      <c r="A203" t="s">
        <v>6540</v>
      </c>
      <c r="B203" t="s">
        <v>6541</v>
      </c>
      <c r="C203" t="s">
        <v>9</v>
      </c>
      <c r="D203" t="s">
        <v>5901</v>
      </c>
      <c r="E203" t="s">
        <v>7098</v>
      </c>
      <c r="F203" t="s">
        <v>5902</v>
      </c>
      <c r="G203">
        <f>ROUND(Personalities_numberOfChildren__2[[#This Row],[value]],2)</f>
        <v>1</v>
      </c>
      <c r="H203" t="s">
        <v>0</v>
      </c>
      <c r="I203" t="s">
        <v>1883</v>
      </c>
      <c r="J203" t="s">
        <v>1884</v>
      </c>
      <c r="K203" t="s">
        <v>322</v>
      </c>
      <c r="L203" t="s">
        <v>13</v>
      </c>
      <c r="M203" t="s">
        <v>6542</v>
      </c>
      <c r="N203" t="s">
        <v>1884</v>
      </c>
      <c r="O203">
        <f t="shared" si="3"/>
        <v>1</v>
      </c>
      <c r="P20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Jovan Skerlić?</v>
      </c>
    </row>
    <row r="204" spans="1:16" x14ac:dyDescent="0.3">
      <c r="A204" t="s">
        <v>6464</v>
      </c>
      <c r="B204" t="s">
        <v>6465</v>
      </c>
      <c r="C204" t="s">
        <v>9</v>
      </c>
      <c r="D204" t="s">
        <v>5901</v>
      </c>
      <c r="E204" t="s">
        <v>7098</v>
      </c>
      <c r="F204" t="s">
        <v>5902</v>
      </c>
      <c r="G204">
        <f>ROUND(Personalities_numberOfChildren__2[[#This Row],[value]],2)</f>
        <v>1</v>
      </c>
      <c r="H204" t="s">
        <v>0</v>
      </c>
      <c r="I204" t="s">
        <v>1883</v>
      </c>
      <c r="J204" t="s">
        <v>1884</v>
      </c>
      <c r="K204" t="s">
        <v>73</v>
      </c>
      <c r="L204" t="s">
        <v>13</v>
      </c>
      <c r="M204" t="s">
        <v>6466</v>
      </c>
      <c r="N204" t="s">
        <v>1884</v>
      </c>
      <c r="O204">
        <f t="shared" si="3"/>
        <v>1</v>
      </c>
      <c r="P20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Mario Díaz-Balart?</v>
      </c>
    </row>
    <row r="205" spans="1:16" x14ac:dyDescent="0.3">
      <c r="A205" t="s">
        <v>6021</v>
      </c>
      <c r="B205" t="s">
        <v>6022</v>
      </c>
      <c r="C205" t="s">
        <v>9</v>
      </c>
      <c r="D205" t="s">
        <v>5901</v>
      </c>
      <c r="E205" t="s">
        <v>7098</v>
      </c>
      <c r="F205" t="s">
        <v>5902</v>
      </c>
      <c r="G205">
        <f>ROUND(Personalities_numberOfChildren__2[[#This Row],[value]],2)</f>
        <v>1</v>
      </c>
      <c r="H205" t="s">
        <v>0</v>
      </c>
      <c r="I205" t="s">
        <v>1883</v>
      </c>
      <c r="J205" t="s">
        <v>1884</v>
      </c>
      <c r="K205" t="s">
        <v>746</v>
      </c>
      <c r="L205" t="s">
        <v>13</v>
      </c>
      <c r="M205" t="s">
        <v>7146</v>
      </c>
      <c r="N205" t="s">
        <v>1884</v>
      </c>
      <c r="O205">
        <f t="shared" si="3"/>
        <v>1</v>
      </c>
      <c r="P20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Víctor Jara?</v>
      </c>
    </row>
    <row r="206" spans="1:16" x14ac:dyDescent="0.3">
      <c r="A206" t="s">
        <v>6423</v>
      </c>
      <c r="B206" t="s">
        <v>6424</v>
      </c>
      <c r="C206" t="s">
        <v>9</v>
      </c>
      <c r="D206" t="s">
        <v>5901</v>
      </c>
      <c r="E206" t="s">
        <v>7098</v>
      </c>
      <c r="F206" t="s">
        <v>5902</v>
      </c>
      <c r="G206">
        <f>ROUND(Personalities_numberOfChildren__2[[#This Row],[value]],2)</f>
        <v>1</v>
      </c>
      <c r="H206" t="s">
        <v>0</v>
      </c>
      <c r="I206" t="s">
        <v>1883</v>
      </c>
      <c r="J206" t="s">
        <v>1884</v>
      </c>
      <c r="K206" t="s">
        <v>96</v>
      </c>
      <c r="L206" t="s">
        <v>13</v>
      </c>
      <c r="M206" t="s">
        <v>6425</v>
      </c>
      <c r="N206" t="s">
        <v>1884</v>
      </c>
      <c r="O206">
        <f t="shared" si="3"/>
        <v>1</v>
      </c>
      <c r="P20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Ildikó Pécsi?</v>
      </c>
    </row>
    <row r="207" spans="1:16" x14ac:dyDescent="0.3">
      <c r="A207" t="s">
        <v>6027</v>
      </c>
      <c r="B207" t="s">
        <v>6028</v>
      </c>
      <c r="C207" t="s">
        <v>9</v>
      </c>
      <c r="D207" t="s">
        <v>5901</v>
      </c>
      <c r="E207" t="s">
        <v>7098</v>
      </c>
      <c r="F207" t="s">
        <v>5902</v>
      </c>
      <c r="G207">
        <f>ROUND(Personalities_numberOfChildren__2[[#This Row],[value]],2)</f>
        <v>1</v>
      </c>
      <c r="H207" t="s">
        <v>0</v>
      </c>
      <c r="I207" t="s">
        <v>1883</v>
      </c>
      <c r="J207" t="s">
        <v>1884</v>
      </c>
      <c r="K207" t="s">
        <v>254</v>
      </c>
      <c r="L207" t="s">
        <v>13</v>
      </c>
      <c r="M207" t="s">
        <v>6029</v>
      </c>
      <c r="N207" t="s">
        <v>1884</v>
      </c>
      <c r="O207">
        <f t="shared" si="3"/>
        <v>1</v>
      </c>
      <c r="P20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Márton Gyöngyösi?</v>
      </c>
    </row>
    <row r="208" spans="1:16" x14ac:dyDescent="0.3">
      <c r="A208" t="s">
        <v>6560</v>
      </c>
      <c r="B208" t="s">
        <v>6561</v>
      </c>
      <c r="C208" t="s">
        <v>9</v>
      </c>
      <c r="D208" t="s">
        <v>5901</v>
      </c>
      <c r="E208" t="s">
        <v>7098</v>
      </c>
      <c r="F208" t="s">
        <v>5902</v>
      </c>
      <c r="G208">
        <f>ROUND(Personalities_numberOfChildren__2[[#This Row],[value]],2)</f>
        <v>1</v>
      </c>
      <c r="H208" t="s">
        <v>0</v>
      </c>
      <c r="I208" t="s">
        <v>1883</v>
      </c>
      <c r="J208" t="s">
        <v>1884</v>
      </c>
      <c r="K208" t="s">
        <v>45</v>
      </c>
      <c r="L208" t="s">
        <v>13</v>
      </c>
      <c r="M208" t="s">
        <v>6562</v>
      </c>
      <c r="N208" t="s">
        <v>1884</v>
      </c>
      <c r="O208">
        <f t="shared" si="3"/>
        <v>1</v>
      </c>
      <c r="P20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Fausto Bertinotti?</v>
      </c>
    </row>
    <row r="209" spans="1:16" x14ac:dyDescent="0.3">
      <c r="A209" t="s">
        <v>6347</v>
      </c>
      <c r="B209" t="s">
        <v>6348</v>
      </c>
      <c r="C209" t="s">
        <v>9</v>
      </c>
      <c r="D209" t="s">
        <v>5901</v>
      </c>
      <c r="E209" t="s">
        <v>7098</v>
      </c>
      <c r="F209" t="s">
        <v>5902</v>
      </c>
      <c r="G209">
        <f>ROUND(Personalities_numberOfChildren__2[[#This Row],[value]],2)</f>
        <v>1</v>
      </c>
      <c r="H209" t="s">
        <v>0</v>
      </c>
      <c r="I209" t="s">
        <v>1883</v>
      </c>
      <c r="J209" t="s">
        <v>1884</v>
      </c>
      <c r="K209" t="s">
        <v>277</v>
      </c>
      <c r="L209" t="s">
        <v>13</v>
      </c>
      <c r="M209" t="s">
        <v>6349</v>
      </c>
      <c r="N209" t="s">
        <v>1884</v>
      </c>
      <c r="O209">
        <f t="shared" si="3"/>
        <v>1</v>
      </c>
      <c r="P20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Alfred Domett?</v>
      </c>
    </row>
    <row r="210" spans="1:16" x14ac:dyDescent="0.3">
      <c r="A210" t="s">
        <v>6498</v>
      </c>
      <c r="B210" t="s">
        <v>6499</v>
      </c>
      <c r="C210" t="s">
        <v>9</v>
      </c>
      <c r="D210" t="s">
        <v>5901</v>
      </c>
      <c r="E210" t="s">
        <v>7098</v>
      </c>
      <c r="F210" t="s">
        <v>5902</v>
      </c>
      <c r="G210">
        <f>ROUND(Personalities_numberOfChildren__2[[#This Row],[value]],2)</f>
        <v>1</v>
      </c>
      <c r="H210" t="s">
        <v>0</v>
      </c>
      <c r="I210" t="s">
        <v>1883</v>
      </c>
      <c r="J210" t="s">
        <v>1884</v>
      </c>
      <c r="K210" t="s">
        <v>171</v>
      </c>
      <c r="L210" t="s">
        <v>13</v>
      </c>
      <c r="M210" t="s">
        <v>6500</v>
      </c>
      <c r="N210" t="s">
        <v>1884</v>
      </c>
      <c r="O210">
        <f t="shared" si="3"/>
        <v>1</v>
      </c>
      <c r="P2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Pavał Łatuška?</v>
      </c>
    </row>
    <row r="211" spans="1:16" x14ac:dyDescent="0.3">
      <c r="A211" t="s">
        <v>6469</v>
      </c>
      <c r="B211" t="s">
        <v>6470</v>
      </c>
      <c r="C211" t="s">
        <v>9</v>
      </c>
      <c r="D211" t="s">
        <v>5901</v>
      </c>
      <c r="E211" t="s">
        <v>7098</v>
      </c>
      <c r="F211" t="s">
        <v>5902</v>
      </c>
      <c r="G211">
        <f>ROUND(Personalities_numberOfChildren__2[[#This Row],[value]],2)</f>
        <v>1</v>
      </c>
      <c r="H211" t="s">
        <v>0</v>
      </c>
      <c r="I211" t="s">
        <v>1883</v>
      </c>
      <c r="J211" t="s">
        <v>1884</v>
      </c>
      <c r="K211" t="s">
        <v>54</v>
      </c>
      <c r="L211" t="s">
        <v>13</v>
      </c>
      <c r="M211" t="s">
        <v>6471</v>
      </c>
      <c r="N211" t="s">
        <v>1884</v>
      </c>
      <c r="O211">
        <f t="shared" si="3"/>
        <v>1</v>
      </c>
      <c r="P2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Andrija Mandić?</v>
      </c>
    </row>
    <row r="212" spans="1:16" x14ac:dyDescent="0.3">
      <c r="A212" t="s">
        <v>6397</v>
      </c>
      <c r="B212" t="s">
        <v>6398</v>
      </c>
      <c r="C212" t="s">
        <v>9</v>
      </c>
      <c r="D212" t="s">
        <v>5901</v>
      </c>
      <c r="E212" t="s">
        <v>7098</v>
      </c>
      <c r="F212" t="s">
        <v>5902</v>
      </c>
      <c r="G212">
        <f>ROUND(Personalities_numberOfChildren__2[[#This Row],[value]],2)</f>
        <v>1</v>
      </c>
      <c r="H212" t="s">
        <v>0</v>
      </c>
      <c r="I212" t="s">
        <v>1883</v>
      </c>
      <c r="J212" t="s">
        <v>1884</v>
      </c>
      <c r="K212" t="s">
        <v>254</v>
      </c>
      <c r="L212" t="s">
        <v>13</v>
      </c>
      <c r="M212" t="s">
        <v>6399</v>
      </c>
      <c r="N212" t="s">
        <v>1884</v>
      </c>
      <c r="O212">
        <f t="shared" si="3"/>
        <v>1</v>
      </c>
      <c r="P2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Nataša Mićić?</v>
      </c>
    </row>
    <row r="213" spans="1:16" x14ac:dyDescent="0.3">
      <c r="A213" t="s">
        <v>6509</v>
      </c>
      <c r="B213" t="s">
        <v>6510</v>
      </c>
      <c r="C213" t="s">
        <v>9</v>
      </c>
      <c r="D213" t="s">
        <v>5901</v>
      </c>
      <c r="E213" t="s">
        <v>7098</v>
      </c>
      <c r="F213" t="s">
        <v>5902</v>
      </c>
      <c r="G213">
        <f>ROUND(Personalities_numberOfChildren__2[[#This Row],[value]],2)</f>
        <v>1</v>
      </c>
      <c r="H213" t="s">
        <v>0</v>
      </c>
      <c r="I213" t="s">
        <v>1883</v>
      </c>
      <c r="J213" t="s">
        <v>1884</v>
      </c>
      <c r="K213" t="s">
        <v>45</v>
      </c>
      <c r="L213" t="s">
        <v>13</v>
      </c>
      <c r="M213" t="s">
        <v>6511</v>
      </c>
      <c r="N213" t="s">
        <v>1884</v>
      </c>
      <c r="O213">
        <f t="shared" si="3"/>
        <v>1</v>
      </c>
      <c r="P2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Gergely Karácsony?</v>
      </c>
    </row>
    <row r="214" spans="1:16" x14ac:dyDescent="0.3">
      <c r="A214" t="s">
        <v>6414</v>
      </c>
      <c r="B214" t="s">
        <v>6415</v>
      </c>
      <c r="C214" t="s">
        <v>9</v>
      </c>
      <c r="D214" t="s">
        <v>5901</v>
      </c>
      <c r="E214" t="s">
        <v>7098</v>
      </c>
      <c r="F214" t="s">
        <v>5902</v>
      </c>
      <c r="G214">
        <f>ROUND(Personalities_numberOfChildren__2[[#This Row],[value]],2)</f>
        <v>1</v>
      </c>
      <c r="H214" t="s">
        <v>0</v>
      </c>
      <c r="I214" t="s">
        <v>1883</v>
      </c>
      <c r="J214" t="s">
        <v>1884</v>
      </c>
      <c r="K214" t="s">
        <v>68</v>
      </c>
      <c r="L214" t="s">
        <v>13</v>
      </c>
      <c r="M214" t="s">
        <v>6416</v>
      </c>
      <c r="N214" t="s">
        <v>1884</v>
      </c>
      <c r="O214">
        <f t="shared" si="3"/>
        <v>1</v>
      </c>
      <c r="P2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Mircea Ionescu-Quintus?</v>
      </c>
    </row>
    <row r="215" spans="1:16" x14ac:dyDescent="0.3">
      <c r="A215" t="s">
        <v>6444</v>
      </c>
      <c r="B215" t="s">
        <v>6445</v>
      </c>
      <c r="C215" t="s">
        <v>9</v>
      </c>
      <c r="D215" t="s">
        <v>5901</v>
      </c>
      <c r="E215" t="s">
        <v>7098</v>
      </c>
      <c r="F215" t="s">
        <v>5902</v>
      </c>
      <c r="G215">
        <f>ROUND(Personalities_numberOfChildren__2[[#This Row],[value]],2)</f>
        <v>1</v>
      </c>
      <c r="H215" t="s">
        <v>0</v>
      </c>
      <c r="I215" t="s">
        <v>7100</v>
      </c>
      <c r="J215" t="s">
        <v>7101</v>
      </c>
      <c r="K215" t="s">
        <v>68</v>
      </c>
      <c r="L215" t="s">
        <v>13</v>
      </c>
      <c r="M215" t="s">
        <v>6446</v>
      </c>
      <c r="N215" t="s">
        <v>7101</v>
      </c>
      <c r="O215">
        <f t="shared" si="3"/>
        <v>1</v>
      </c>
      <c r="P2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Abigail May Alcott Nieriker?</v>
      </c>
    </row>
    <row r="216" spans="1:16" x14ac:dyDescent="0.3">
      <c r="A216" t="s">
        <v>6060</v>
      </c>
      <c r="B216" t="s">
        <v>6061</v>
      </c>
      <c r="C216" t="s">
        <v>9</v>
      </c>
      <c r="D216" t="s">
        <v>5901</v>
      </c>
      <c r="E216" t="s">
        <v>7098</v>
      </c>
      <c r="F216" t="s">
        <v>5902</v>
      </c>
      <c r="G216">
        <f>ROUND(Personalities_numberOfChildren__2[[#This Row],[value]],2)</f>
        <v>1</v>
      </c>
      <c r="H216" t="s">
        <v>0</v>
      </c>
      <c r="I216" t="s">
        <v>1883</v>
      </c>
      <c r="J216" t="s">
        <v>1884</v>
      </c>
      <c r="K216" t="s">
        <v>1091</v>
      </c>
      <c r="L216" t="s">
        <v>13</v>
      </c>
      <c r="M216" t="s">
        <v>7147</v>
      </c>
      <c r="N216" t="s">
        <v>1884</v>
      </c>
      <c r="O216">
        <f t="shared" si="3"/>
        <v>1</v>
      </c>
      <c r="P2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Raisa Gorbacheva?</v>
      </c>
    </row>
    <row r="217" spans="1:16" x14ac:dyDescent="0.3">
      <c r="A217" t="s">
        <v>6089</v>
      </c>
      <c r="B217" t="s">
        <v>6090</v>
      </c>
      <c r="C217" t="s">
        <v>9</v>
      </c>
      <c r="D217" t="s">
        <v>5901</v>
      </c>
      <c r="E217" t="s">
        <v>7098</v>
      </c>
      <c r="F217" t="s">
        <v>5902</v>
      </c>
      <c r="G217">
        <f>ROUND(Personalities_numberOfChildren__2[[#This Row],[value]],2)</f>
        <v>1</v>
      </c>
      <c r="H217" t="s">
        <v>0</v>
      </c>
      <c r="I217" t="s">
        <v>7100</v>
      </c>
      <c r="J217" t="s">
        <v>7101</v>
      </c>
      <c r="K217" t="s">
        <v>772</v>
      </c>
      <c r="L217" t="s">
        <v>13</v>
      </c>
      <c r="M217" t="s">
        <v>7148</v>
      </c>
      <c r="N217" t="s">
        <v>7101</v>
      </c>
      <c r="O217">
        <f t="shared" si="3"/>
        <v>1</v>
      </c>
      <c r="P2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Élisabeth Louise Vigée Le Brun?</v>
      </c>
    </row>
    <row r="218" spans="1:16" x14ac:dyDescent="0.3">
      <c r="A218" t="s">
        <v>6359</v>
      </c>
      <c r="B218" t="s">
        <v>6360</v>
      </c>
      <c r="C218" t="s">
        <v>9</v>
      </c>
      <c r="D218" t="s">
        <v>5901</v>
      </c>
      <c r="E218" t="s">
        <v>7098</v>
      </c>
      <c r="F218" t="s">
        <v>5902</v>
      </c>
      <c r="G218">
        <f>ROUND(Personalities_numberOfChildren__2[[#This Row],[value]],2)</f>
        <v>1</v>
      </c>
      <c r="H218" t="s">
        <v>0</v>
      </c>
      <c r="I218" t="s">
        <v>1883</v>
      </c>
      <c r="J218" t="s">
        <v>1884</v>
      </c>
      <c r="K218" t="s">
        <v>54</v>
      </c>
      <c r="L218" t="s">
        <v>13</v>
      </c>
      <c r="M218" t="s">
        <v>6361</v>
      </c>
      <c r="N218" t="s">
        <v>1884</v>
      </c>
      <c r="O218">
        <f t="shared" si="3"/>
        <v>1</v>
      </c>
      <c r="P2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George Radanovich?</v>
      </c>
    </row>
    <row r="219" spans="1:16" x14ac:dyDescent="0.3">
      <c r="A219" t="s">
        <v>6475</v>
      </c>
      <c r="B219" t="s">
        <v>6476</v>
      </c>
      <c r="C219" t="s">
        <v>9</v>
      </c>
      <c r="D219" t="s">
        <v>5901</v>
      </c>
      <c r="E219" t="s">
        <v>7098</v>
      </c>
      <c r="F219" t="s">
        <v>5902</v>
      </c>
      <c r="G219">
        <f>ROUND(Personalities_numberOfChildren__2[[#This Row],[value]],2)</f>
        <v>1</v>
      </c>
      <c r="H219" t="s">
        <v>0</v>
      </c>
      <c r="I219" t="s">
        <v>1883</v>
      </c>
      <c r="J219" t="s">
        <v>1884</v>
      </c>
      <c r="K219" t="s">
        <v>96</v>
      </c>
      <c r="L219" t="s">
        <v>13</v>
      </c>
      <c r="M219" t="s">
        <v>6477</v>
      </c>
      <c r="N219" t="s">
        <v>1884</v>
      </c>
      <c r="O219">
        <f t="shared" si="3"/>
        <v>1</v>
      </c>
      <c r="P2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Aydan Özoğuz?</v>
      </c>
    </row>
    <row r="220" spans="1:16" x14ac:dyDescent="0.3">
      <c r="A220" t="s">
        <v>6478</v>
      </c>
      <c r="B220" t="s">
        <v>6479</v>
      </c>
      <c r="C220" t="s">
        <v>9</v>
      </c>
      <c r="D220" t="s">
        <v>5901</v>
      </c>
      <c r="E220" t="s">
        <v>7098</v>
      </c>
      <c r="F220" t="s">
        <v>5902</v>
      </c>
      <c r="G220">
        <f>ROUND(Personalities_numberOfChildren__2[[#This Row],[value]],2)</f>
        <v>1</v>
      </c>
      <c r="H220" t="s">
        <v>0</v>
      </c>
      <c r="I220" t="s">
        <v>7100</v>
      </c>
      <c r="J220" t="s">
        <v>7101</v>
      </c>
      <c r="K220" t="s">
        <v>91</v>
      </c>
      <c r="L220" t="s">
        <v>13</v>
      </c>
      <c r="M220" t="s">
        <v>7149</v>
      </c>
      <c r="N220" t="s">
        <v>7101</v>
      </c>
      <c r="O220">
        <f t="shared" si="3"/>
        <v>1</v>
      </c>
      <c r="P2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André Heller?</v>
      </c>
    </row>
    <row r="221" spans="1:16" x14ac:dyDescent="0.3">
      <c r="A221" t="s">
        <v>6221</v>
      </c>
      <c r="B221" t="s">
        <v>6222</v>
      </c>
      <c r="C221" t="s">
        <v>9</v>
      </c>
      <c r="D221" t="s">
        <v>5901</v>
      </c>
      <c r="E221" t="s">
        <v>7098</v>
      </c>
      <c r="F221" t="s">
        <v>5902</v>
      </c>
      <c r="G221">
        <f>ROUND(Personalities_numberOfChildren__2[[#This Row],[value]],2)</f>
        <v>1</v>
      </c>
      <c r="H221" t="s">
        <v>0</v>
      </c>
      <c r="I221" t="s">
        <v>1883</v>
      </c>
      <c r="J221" t="s">
        <v>1884</v>
      </c>
      <c r="K221" t="s">
        <v>938</v>
      </c>
      <c r="L221" t="s">
        <v>13</v>
      </c>
      <c r="M221" t="s">
        <v>6223</v>
      </c>
      <c r="N221" t="s">
        <v>1884</v>
      </c>
      <c r="O221">
        <f t="shared" si="3"/>
        <v>1</v>
      </c>
      <c r="P2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Milo Đukanović?</v>
      </c>
    </row>
    <row r="222" spans="1:16" x14ac:dyDescent="0.3">
      <c r="A222" t="s">
        <v>6406</v>
      </c>
      <c r="B222" t="s">
        <v>6407</v>
      </c>
      <c r="C222" t="s">
        <v>9</v>
      </c>
      <c r="D222" t="s">
        <v>5901</v>
      </c>
      <c r="E222" t="s">
        <v>7098</v>
      </c>
      <c r="F222" t="s">
        <v>5902</v>
      </c>
      <c r="G222">
        <f>ROUND(Personalities_numberOfChildren__2[[#This Row],[value]],2)</f>
        <v>1</v>
      </c>
      <c r="H222" t="s">
        <v>0</v>
      </c>
      <c r="I222" t="s">
        <v>1883</v>
      </c>
      <c r="J222" t="s">
        <v>1884</v>
      </c>
      <c r="K222" t="s">
        <v>31</v>
      </c>
      <c r="L222" t="s">
        <v>13</v>
      </c>
      <c r="M222" t="s">
        <v>6408</v>
      </c>
      <c r="N222" t="s">
        <v>1884</v>
      </c>
      <c r="O222">
        <f t="shared" si="3"/>
        <v>1</v>
      </c>
      <c r="P2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Anastasy Vonsyatsky?</v>
      </c>
    </row>
    <row r="223" spans="1:16" x14ac:dyDescent="0.3">
      <c r="A223" t="s">
        <v>6635</v>
      </c>
      <c r="B223" t="s">
        <v>6636</v>
      </c>
      <c r="C223" t="s">
        <v>9</v>
      </c>
      <c r="D223" t="s">
        <v>5901</v>
      </c>
      <c r="E223" t="s">
        <v>7098</v>
      </c>
      <c r="F223" t="s">
        <v>5902</v>
      </c>
      <c r="G223">
        <f>ROUND(Personalities_numberOfChildren__2[[#This Row],[value]],2)</f>
        <v>1</v>
      </c>
      <c r="H223" t="s">
        <v>0</v>
      </c>
      <c r="I223" t="s">
        <v>1883</v>
      </c>
      <c r="J223" t="s">
        <v>1884</v>
      </c>
      <c r="K223" t="s">
        <v>2615</v>
      </c>
      <c r="L223" t="s">
        <v>13</v>
      </c>
      <c r="M223" t="s">
        <v>7150</v>
      </c>
      <c r="N223" t="s">
        <v>1884</v>
      </c>
      <c r="O223">
        <f t="shared" si="3"/>
        <v>1</v>
      </c>
      <c r="P2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Marianne Williamson?</v>
      </c>
    </row>
    <row r="224" spans="1:16" x14ac:dyDescent="0.3">
      <c r="A224" t="s">
        <v>6543</v>
      </c>
      <c r="B224" t="s">
        <v>6544</v>
      </c>
      <c r="C224" t="s">
        <v>9</v>
      </c>
      <c r="D224" t="s">
        <v>5901</v>
      </c>
      <c r="E224" t="s">
        <v>7098</v>
      </c>
      <c r="F224" t="s">
        <v>5902</v>
      </c>
      <c r="G224">
        <f>ROUND(Personalities_numberOfChildren__2[[#This Row],[value]],2)</f>
        <v>1</v>
      </c>
      <c r="H224" t="s">
        <v>0</v>
      </c>
      <c r="I224" t="s">
        <v>1883</v>
      </c>
      <c r="J224" t="s">
        <v>1884</v>
      </c>
      <c r="K224" t="s">
        <v>96</v>
      </c>
      <c r="L224" t="s">
        <v>13</v>
      </c>
      <c r="M224" t="s">
        <v>6545</v>
      </c>
      <c r="N224" t="s">
        <v>1884</v>
      </c>
      <c r="O224">
        <f t="shared" si="3"/>
        <v>1</v>
      </c>
      <c r="P2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Dieter Reiter?</v>
      </c>
    </row>
    <row r="225" spans="1:16" x14ac:dyDescent="0.3">
      <c r="A225" t="s">
        <v>6537</v>
      </c>
      <c r="B225" t="s">
        <v>6538</v>
      </c>
      <c r="C225" t="s">
        <v>9</v>
      </c>
      <c r="D225" t="s">
        <v>5901</v>
      </c>
      <c r="E225" t="s">
        <v>7098</v>
      </c>
      <c r="F225" t="s">
        <v>5902</v>
      </c>
      <c r="G225">
        <f>ROUND(Personalities_numberOfChildren__2[[#This Row],[value]],2)</f>
        <v>1</v>
      </c>
      <c r="H225" t="s">
        <v>0</v>
      </c>
      <c r="I225" t="s">
        <v>1883</v>
      </c>
      <c r="J225" t="s">
        <v>1884</v>
      </c>
      <c r="K225" t="s">
        <v>23</v>
      </c>
      <c r="L225" t="s">
        <v>13</v>
      </c>
      <c r="M225" t="s">
        <v>6539</v>
      </c>
      <c r="N225" t="s">
        <v>1884</v>
      </c>
      <c r="O225">
        <f t="shared" si="3"/>
        <v>1</v>
      </c>
      <c r="P2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George Fernandes?</v>
      </c>
    </row>
    <row r="226" spans="1:16" x14ac:dyDescent="0.3">
      <c r="A226" t="s">
        <v>6504</v>
      </c>
      <c r="B226" t="s">
        <v>6505</v>
      </c>
      <c r="C226" t="s">
        <v>9</v>
      </c>
      <c r="D226" t="s">
        <v>5901</v>
      </c>
      <c r="E226" t="s">
        <v>7098</v>
      </c>
      <c r="F226" t="s">
        <v>5902</v>
      </c>
      <c r="G226">
        <f>ROUND(Personalities_numberOfChildren__2[[#This Row],[value]],2)</f>
        <v>1</v>
      </c>
      <c r="H226" t="s">
        <v>0</v>
      </c>
      <c r="I226" t="s">
        <v>1883</v>
      </c>
      <c r="J226" t="s">
        <v>1884</v>
      </c>
      <c r="K226" t="s">
        <v>149</v>
      </c>
      <c r="L226" t="s">
        <v>13</v>
      </c>
      <c r="M226" t="s">
        <v>6506</v>
      </c>
      <c r="N226" t="s">
        <v>1884</v>
      </c>
      <c r="O226">
        <f t="shared" si="3"/>
        <v>1</v>
      </c>
      <c r="P2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Alberto Núñez Feijóo?</v>
      </c>
    </row>
    <row r="227" spans="1:16" x14ac:dyDescent="0.3">
      <c r="A227" t="s">
        <v>6018</v>
      </c>
      <c r="B227" t="s">
        <v>6019</v>
      </c>
      <c r="C227" t="s">
        <v>9</v>
      </c>
      <c r="D227" t="s">
        <v>5901</v>
      </c>
      <c r="E227" t="s">
        <v>7098</v>
      </c>
      <c r="F227" t="s">
        <v>5902</v>
      </c>
      <c r="G227">
        <f>ROUND(Personalities_numberOfChildren__2[[#This Row],[value]],2)</f>
        <v>1</v>
      </c>
      <c r="H227" t="s">
        <v>0</v>
      </c>
      <c r="I227" t="s">
        <v>1883</v>
      </c>
      <c r="J227" t="s">
        <v>1884</v>
      </c>
      <c r="K227" t="s">
        <v>949</v>
      </c>
      <c r="L227" t="s">
        <v>13</v>
      </c>
      <c r="M227" t="s">
        <v>6020</v>
      </c>
      <c r="N227" t="s">
        <v>1884</v>
      </c>
      <c r="O227">
        <f t="shared" si="3"/>
        <v>1</v>
      </c>
      <c r="P2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Yukio Hatoyama?</v>
      </c>
    </row>
    <row r="228" spans="1:16" x14ac:dyDescent="0.3">
      <c r="A228" t="s">
        <v>6432</v>
      </c>
      <c r="B228" t="s">
        <v>6433</v>
      </c>
      <c r="C228" t="s">
        <v>9</v>
      </c>
      <c r="D228" t="s">
        <v>5901</v>
      </c>
      <c r="E228" t="s">
        <v>7098</v>
      </c>
      <c r="F228" t="s">
        <v>5902</v>
      </c>
      <c r="G228">
        <f>ROUND(Personalities_numberOfChildren__2[[#This Row],[value]],2)</f>
        <v>1</v>
      </c>
      <c r="H228" t="s">
        <v>0</v>
      </c>
      <c r="I228" t="s">
        <v>1883</v>
      </c>
      <c r="J228" t="s">
        <v>1884</v>
      </c>
      <c r="K228" t="s">
        <v>171</v>
      </c>
      <c r="L228" t="s">
        <v>13</v>
      </c>
      <c r="M228" t="s">
        <v>6434</v>
      </c>
      <c r="N228" t="s">
        <v>1884</v>
      </c>
      <c r="O228">
        <f t="shared" si="3"/>
        <v>1</v>
      </c>
      <c r="P2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Mustafa Barghouti?</v>
      </c>
    </row>
    <row r="229" spans="1:16" x14ac:dyDescent="0.3">
      <c r="A229" t="s">
        <v>6456</v>
      </c>
      <c r="B229" t="s">
        <v>6457</v>
      </c>
      <c r="C229" t="s">
        <v>9</v>
      </c>
      <c r="D229" t="s">
        <v>5901</v>
      </c>
      <c r="E229" t="s">
        <v>7098</v>
      </c>
      <c r="F229" t="s">
        <v>5902</v>
      </c>
      <c r="G229">
        <f>ROUND(Personalities_numberOfChildren__2[[#This Row],[value]],2)</f>
        <v>1</v>
      </c>
      <c r="H229" t="s">
        <v>0</v>
      </c>
      <c r="I229" t="s">
        <v>1883</v>
      </c>
      <c r="J229" t="s">
        <v>1884</v>
      </c>
      <c r="K229" t="s">
        <v>86</v>
      </c>
      <c r="L229" t="s">
        <v>13</v>
      </c>
      <c r="M229" t="s">
        <v>6458</v>
      </c>
      <c r="N229" t="s">
        <v>1884</v>
      </c>
      <c r="O229">
        <f t="shared" si="3"/>
        <v>1</v>
      </c>
      <c r="P2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Franco Marini?</v>
      </c>
    </row>
    <row r="230" spans="1:16" x14ac:dyDescent="0.3">
      <c r="A230" t="s">
        <v>6025</v>
      </c>
      <c r="B230" t="s">
        <v>6026</v>
      </c>
      <c r="C230" t="s">
        <v>9</v>
      </c>
      <c r="D230" t="s">
        <v>5901</v>
      </c>
      <c r="E230" t="s">
        <v>7098</v>
      </c>
      <c r="F230" t="s">
        <v>5902</v>
      </c>
      <c r="G230">
        <f>ROUND(Personalities_numberOfChildren__2[[#This Row],[value]],2)</f>
        <v>1</v>
      </c>
      <c r="H230" t="s">
        <v>0</v>
      </c>
      <c r="I230" t="s">
        <v>1883</v>
      </c>
      <c r="J230" t="s">
        <v>1884</v>
      </c>
      <c r="K230" t="s">
        <v>129</v>
      </c>
      <c r="L230" t="s">
        <v>13</v>
      </c>
      <c r="M230" t="s">
        <v>7151</v>
      </c>
      <c r="N230" t="s">
        <v>1884</v>
      </c>
      <c r="O230">
        <f t="shared" si="3"/>
        <v>1</v>
      </c>
      <c r="P2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Belisarius?</v>
      </c>
    </row>
    <row r="231" spans="1:16" x14ac:dyDescent="0.3">
      <c r="A231" t="s">
        <v>946</v>
      </c>
      <c r="B231" t="s">
        <v>947</v>
      </c>
      <c r="C231" t="s">
        <v>9</v>
      </c>
      <c r="D231" t="s">
        <v>5901</v>
      </c>
      <c r="E231" t="s">
        <v>7098</v>
      </c>
      <c r="F231" t="s">
        <v>5902</v>
      </c>
      <c r="G231">
        <f>ROUND(Personalities_numberOfChildren__2[[#This Row],[value]],2)</f>
        <v>1</v>
      </c>
      <c r="H231" t="s">
        <v>0</v>
      </c>
      <c r="I231" t="s">
        <v>1384</v>
      </c>
      <c r="J231" t="s">
        <v>1385</v>
      </c>
      <c r="K231" t="s">
        <v>949</v>
      </c>
      <c r="L231" t="s">
        <v>13</v>
      </c>
      <c r="M231" t="s">
        <v>950</v>
      </c>
      <c r="N231" t="s">
        <v>1385</v>
      </c>
      <c r="O231">
        <f t="shared" si="3"/>
        <v>1</v>
      </c>
      <c r="P2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scientist Sergei Korolev?</v>
      </c>
    </row>
    <row r="232" spans="1:16" x14ac:dyDescent="0.3">
      <c r="A232" t="s">
        <v>6382</v>
      </c>
      <c r="B232" t="s">
        <v>6383</v>
      </c>
      <c r="C232" t="s">
        <v>9</v>
      </c>
      <c r="D232" t="s">
        <v>5901</v>
      </c>
      <c r="E232" t="s">
        <v>7098</v>
      </c>
      <c r="F232" t="s">
        <v>5902</v>
      </c>
      <c r="G232">
        <f>ROUND(Personalities_numberOfChildren__2[[#This Row],[value]],2)</f>
        <v>1</v>
      </c>
      <c r="H232" t="s">
        <v>0</v>
      </c>
      <c r="I232" t="s">
        <v>1883</v>
      </c>
      <c r="J232" t="s">
        <v>1884</v>
      </c>
      <c r="K232" t="s">
        <v>73</v>
      </c>
      <c r="L232" t="s">
        <v>13</v>
      </c>
      <c r="M232" t="s">
        <v>6384</v>
      </c>
      <c r="N232" t="s">
        <v>1884</v>
      </c>
      <c r="O232">
        <f t="shared" si="3"/>
        <v>1</v>
      </c>
      <c r="P2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Antoni Macierewicz?</v>
      </c>
    </row>
    <row r="233" spans="1:16" x14ac:dyDescent="0.3">
      <c r="A233" t="s">
        <v>6420</v>
      </c>
      <c r="B233" t="s">
        <v>6421</v>
      </c>
      <c r="C233" t="s">
        <v>9</v>
      </c>
      <c r="D233" t="s">
        <v>5901</v>
      </c>
      <c r="E233" t="s">
        <v>7098</v>
      </c>
      <c r="F233" t="s">
        <v>5902</v>
      </c>
      <c r="G233">
        <f>ROUND(Personalities_numberOfChildren__2[[#This Row],[value]],2)</f>
        <v>1</v>
      </c>
      <c r="H233" t="s">
        <v>0</v>
      </c>
      <c r="I233" t="s">
        <v>1883</v>
      </c>
      <c r="J233" t="s">
        <v>1884</v>
      </c>
      <c r="K233" t="s">
        <v>322</v>
      </c>
      <c r="L233" t="s">
        <v>13</v>
      </c>
      <c r="M233" t="s">
        <v>6422</v>
      </c>
      <c r="N233" t="s">
        <v>1884</v>
      </c>
      <c r="O233">
        <f t="shared" si="3"/>
        <v>1</v>
      </c>
      <c r="P2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James R. Thompson?</v>
      </c>
    </row>
    <row r="234" spans="1:16" x14ac:dyDescent="0.3">
      <c r="A234" t="s">
        <v>6438</v>
      </c>
      <c r="B234" t="s">
        <v>6439</v>
      </c>
      <c r="C234" t="s">
        <v>9</v>
      </c>
      <c r="D234" t="s">
        <v>5901</v>
      </c>
      <c r="E234" t="s">
        <v>7098</v>
      </c>
      <c r="F234" t="s">
        <v>5902</v>
      </c>
      <c r="G234">
        <f>ROUND(Personalities_numberOfChildren__2[[#This Row],[value]],2)</f>
        <v>1</v>
      </c>
      <c r="H234" t="s">
        <v>0</v>
      </c>
      <c r="I234" t="s">
        <v>1883</v>
      </c>
      <c r="J234" t="s">
        <v>1884</v>
      </c>
      <c r="K234" t="s">
        <v>171</v>
      </c>
      <c r="L234" t="s">
        <v>13</v>
      </c>
      <c r="M234" t="s">
        <v>6440</v>
      </c>
      <c r="N234" t="s">
        <v>1884</v>
      </c>
      <c r="O234">
        <f t="shared" si="3"/>
        <v>1</v>
      </c>
      <c r="P2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Nikos Beloyannis?</v>
      </c>
    </row>
    <row r="235" spans="1:16" x14ac:dyDescent="0.3">
      <c r="A235" t="s">
        <v>6016</v>
      </c>
      <c r="B235" t="s">
        <v>6017</v>
      </c>
      <c r="C235" t="s">
        <v>9</v>
      </c>
      <c r="D235" t="s">
        <v>5901</v>
      </c>
      <c r="E235" t="s">
        <v>7098</v>
      </c>
      <c r="F235" t="s">
        <v>5902</v>
      </c>
      <c r="G235">
        <f>ROUND(Personalities_numberOfChildren__2[[#This Row],[value]],2)</f>
        <v>1</v>
      </c>
      <c r="H235" t="s">
        <v>0</v>
      </c>
      <c r="I235" t="s">
        <v>1883</v>
      </c>
      <c r="J235" t="s">
        <v>1884</v>
      </c>
      <c r="K235" t="s">
        <v>149</v>
      </c>
      <c r="L235" t="s">
        <v>13</v>
      </c>
      <c r="M235" t="s">
        <v>7152</v>
      </c>
      <c r="N235" t="s">
        <v>1884</v>
      </c>
      <c r="O235">
        <f t="shared" si="3"/>
        <v>1</v>
      </c>
      <c r="P2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Carme Chacón?</v>
      </c>
    </row>
    <row r="236" spans="1:16" x14ac:dyDescent="0.3">
      <c r="A236" t="s">
        <v>6275</v>
      </c>
      <c r="B236" t="s">
        <v>6276</v>
      </c>
      <c r="C236" t="s">
        <v>9</v>
      </c>
      <c r="D236" t="s">
        <v>5901</v>
      </c>
      <c r="E236" t="s">
        <v>7098</v>
      </c>
      <c r="F236" t="s">
        <v>5902</v>
      </c>
      <c r="G236">
        <f>ROUND(Personalities_numberOfChildren__2[[#This Row],[value]],2)</f>
        <v>1</v>
      </c>
      <c r="H236" t="s">
        <v>0</v>
      </c>
      <c r="I236" t="s">
        <v>7100</v>
      </c>
      <c r="J236" t="s">
        <v>7101</v>
      </c>
      <c r="K236" t="s">
        <v>157</v>
      </c>
      <c r="L236" t="s">
        <v>13</v>
      </c>
      <c r="M236" t="s">
        <v>7153</v>
      </c>
      <c r="N236" t="s">
        <v>7101</v>
      </c>
      <c r="O236">
        <f t="shared" si="3"/>
        <v>1</v>
      </c>
      <c r="P2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Kari Byron?</v>
      </c>
    </row>
    <row r="237" spans="1:16" x14ac:dyDescent="0.3">
      <c r="A237" t="s">
        <v>6534</v>
      </c>
      <c r="B237" t="s">
        <v>6535</v>
      </c>
      <c r="C237" t="s">
        <v>9</v>
      </c>
      <c r="D237" t="s">
        <v>5901</v>
      </c>
      <c r="E237" t="s">
        <v>7098</v>
      </c>
      <c r="F237" t="s">
        <v>5902</v>
      </c>
      <c r="G237">
        <f>ROUND(Personalities_numberOfChildren__2[[#This Row],[value]],2)</f>
        <v>1</v>
      </c>
      <c r="H237" t="s">
        <v>0</v>
      </c>
      <c r="I237" t="s">
        <v>1883</v>
      </c>
      <c r="J237" t="s">
        <v>1884</v>
      </c>
      <c r="K237" t="s">
        <v>86</v>
      </c>
      <c r="L237" t="s">
        <v>13</v>
      </c>
      <c r="M237" t="s">
        <v>6536</v>
      </c>
      <c r="N237" t="s">
        <v>1884</v>
      </c>
      <c r="O237">
        <f t="shared" si="3"/>
        <v>1</v>
      </c>
      <c r="P2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Yegor Ligachyov?</v>
      </c>
    </row>
    <row r="238" spans="1:16" x14ac:dyDescent="0.3">
      <c r="A238" t="s">
        <v>6417</v>
      </c>
      <c r="B238" t="s">
        <v>6418</v>
      </c>
      <c r="C238" t="s">
        <v>9</v>
      </c>
      <c r="D238" t="s">
        <v>5901</v>
      </c>
      <c r="E238" t="s">
        <v>7098</v>
      </c>
      <c r="F238" t="s">
        <v>5902</v>
      </c>
      <c r="G238">
        <f>ROUND(Personalities_numberOfChildren__2[[#This Row],[value]],2)</f>
        <v>1</v>
      </c>
      <c r="H238" t="s">
        <v>0</v>
      </c>
      <c r="I238" t="s">
        <v>7100</v>
      </c>
      <c r="J238" t="s">
        <v>7101</v>
      </c>
      <c r="K238" t="s">
        <v>277</v>
      </c>
      <c r="L238" t="s">
        <v>13</v>
      </c>
      <c r="M238" t="s">
        <v>6419</v>
      </c>
      <c r="N238" t="s">
        <v>7101</v>
      </c>
      <c r="O238">
        <f t="shared" si="3"/>
        <v>1</v>
      </c>
      <c r="P2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Medardo Rosso?</v>
      </c>
    </row>
    <row r="239" spans="1:16" x14ac:dyDescent="0.3">
      <c r="A239" t="s">
        <v>6518</v>
      </c>
      <c r="B239" t="s">
        <v>6519</v>
      </c>
      <c r="C239" t="s">
        <v>9</v>
      </c>
      <c r="D239" t="s">
        <v>5901</v>
      </c>
      <c r="E239" t="s">
        <v>7098</v>
      </c>
      <c r="F239" t="s">
        <v>5902</v>
      </c>
      <c r="G239">
        <f>ROUND(Personalities_numberOfChildren__2[[#This Row],[value]],2)</f>
        <v>1</v>
      </c>
      <c r="H239" t="s">
        <v>0</v>
      </c>
      <c r="I239" t="s">
        <v>1883</v>
      </c>
      <c r="J239" t="s">
        <v>1884</v>
      </c>
      <c r="K239" t="s">
        <v>171</v>
      </c>
      <c r="L239" t="s">
        <v>13</v>
      </c>
      <c r="M239" t="s">
        <v>6520</v>
      </c>
      <c r="N239" t="s">
        <v>1884</v>
      </c>
      <c r="O239">
        <f t="shared" si="3"/>
        <v>1</v>
      </c>
      <c r="P2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Earl Ray Tomblin?</v>
      </c>
    </row>
    <row r="240" spans="1:16" x14ac:dyDescent="0.3">
      <c r="A240" t="s">
        <v>6030</v>
      </c>
      <c r="B240" t="s">
        <v>6031</v>
      </c>
      <c r="C240" t="s">
        <v>9</v>
      </c>
      <c r="D240" t="s">
        <v>5901</v>
      </c>
      <c r="E240" t="s">
        <v>7098</v>
      </c>
      <c r="F240" t="s">
        <v>5902</v>
      </c>
      <c r="G240">
        <f>ROUND(Personalities_numberOfChildren__2[[#This Row],[value]],2)</f>
        <v>1</v>
      </c>
      <c r="H240" t="s">
        <v>0</v>
      </c>
      <c r="I240" t="s">
        <v>1883</v>
      </c>
      <c r="J240" t="s">
        <v>1884</v>
      </c>
      <c r="K240" t="s">
        <v>746</v>
      </c>
      <c r="L240" t="s">
        <v>13</v>
      </c>
      <c r="M240" t="s">
        <v>7154</v>
      </c>
      <c r="N240" t="s">
        <v>1884</v>
      </c>
      <c r="O240">
        <f t="shared" si="3"/>
        <v>1</v>
      </c>
      <c r="P2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Pierre Laval?</v>
      </c>
    </row>
    <row r="241" spans="1:16" x14ac:dyDescent="0.3">
      <c r="A241" t="s">
        <v>6450</v>
      </c>
      <c r="B241" t="s">
        <v>6451</v>
      </c>
      <c r="C241" t="s">
        <v>9</v>
      </c>
      <c r="D241" t="s">
        <v>5901</v>
      </c>
      <c r="E241" t="s">
        <v>7098</v>
      </c>
      <c r="F241" t="s">
        <v>5902</v>
      </c>
      <c r="G241">
        <f>ROUND(Personalities_numberOfChildren__2[[#This Row],[value]],2)</f>
        <v>1</v>
      </c>
      <c r="H241" t="s">
        <v>0</v>
      </c>
      <c r="I241" t="s">
        <v>1883</v>
      </c>
      <c r="J241" t="s">
        <v>1884</v>
      </c>
      <c r="K241" t="s">
        <v>54</v>
      </c>
      <c r="L241" t="s">
        <v>13</v>
      </c>
      <c r="M241" t="s">
        <v>6452</v>
      </c>
      <c r="N241" t="s">
        <v>1884</v>
      </c>
      <c r="O241">
        <f t="shared" si="3"/>
        <v>1</v>
      </c>
      <c r="P2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György Bálint?</v>
      </c>
    </row>
    <row r="242" spans="1:16" x14ac:dyDescent="0.3">
      <c r="A242" t="s">
        <v>6269</v>
      </c>
      <c r="B242" t="s">
        <v>6270</v>
      </c>
      <c r="C242" t="s">
        <v>9</v>
      </c>
      <c r="D242" t="s">
        <v>5901</v>
      </c>
      <c r="E242" t="s">
        <v>7098</v>
      </c>
      <c r="F242" t="s">
        <v>5902</v>
      </c>
      <c r="G242">
        <f>ROUND(Personalities_numberOfChildren__2[[#This Row],[value]],2)</f>
        <v>1</v>
      </c>
      <c r="H242" t="s">
        <v>0</v>
      </c>
      <c r="I242" t="s">
        <v>1883</v>
      </c>
      <c r="J242" t="s">
        <v>1884</v>
      </c>
      <c r="K242" t="s">
        <v>2086</v>
      </c>
      <c r="L242" t="s">
        <v>13</v>
      </c>
      <c r="M242" t="s">
        <v>6271</v>
      </c>
      <c r="N242" t="s">
        <v>1884</v>
      </c>
      <c r="O242">
        <f t="shared" si="3"/>
        <v>1</v>
      </c>
      <c r="P2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Albert Szent-Györgyi?</v>
      </c>
    </row>
    <row r="243" spans="1:16" x14ac:dyDescent="0.3">
      <c r="A243" t="s">
        <v>6240</v>
      </c>
      <c r="B243" t="s">
        <v>6241</v>
      </c>
      <c r="C243" t="s">
        <v>9</v>
      </c>
      <c r="D243" t="s">
        <v>5901</v>
      </c>
      <c r="E243" t="s">
        <v>7098</v>
      </c>
      <c r="F243" t="s">
        <v>5902</v>
      </c>
      <c r="G243">
        <f>ROUND(Personalities_numberOfChildren__2[[#This Row],[value]],2)</f>
        <v>1</v>
      </c>
      <c r="H243" t="s">
        <v>0</v>
      </c>
      <c r="I243" t="s">
        <v>1883</v>
      </c>
      <c r="J243" t="s">
        <v>1884</v>
      </c>
      <c r="K243" t="s">
        <v>322</v>
      </c>
      <c r="L243" t="s">
        <v>13</v>
      </c>
      <c r="M243" t="s">
        <v>7155</v>
      </c>
      <c r="N243" t="s">
        <v>1884</v>
      </c>
      <c r="O243">
        <f t="shared" si="3"/>
        <v>1</v>
      </c>
      <c r="P2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Zuheir Mohsen?</v>
      </c>
    </row>
    <row r="244" spans="1:16" x14ac:dyDescent="0.3">
      <c r="A244" t="s">
        <v>6459</v>
      </c>
      <c r="B244" t="s">
        <v>6460</v>
      </c>
      <c r="C244" t="s">
        <v>9</v>
      </c>
      <c r="D244" t="s">
        <v>5901</v>
      </c>
      <c r="E244" t="s">
        <v>7098</v>
      </c>
      <c r="F244" t="s">
        <v>5902</v>
      </c>
      <c r="G244">
        <f>ROUND(Personalities_numberOfChildren__2[[#This Row],[value]],2)</f>
        <v>1</v>
      </c>
      <c r="H244" t="s">
        <v>0</v>
      </c>
      <c r="I244" t="s">
        <v>1883</v>
      </c>
      <c r="J244" t="s">
        <v>1884</v>
      </c>
      <c r="K244" t="s">
        <v>73</v>
      </c>
      <c r="L244" t="s">
        <v>13</v>
      </c>
      <c r="M244" t="s">
        <v>6461</v>
      </c>
      <c r="N244" t="s">
        <v>1884</v>
      </c>
      <c r="O244">
        <f t="shared" si="3"/>
        <v>1</v>
      </c>
      <c r="P2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Ján Kubiš?</v>
      </c>
    </row>
    <row r="245" spans="1:16" x14ac:dyDescent="0.3">
      <c r="A245" t="s">
        <v>6441</v>
      </c>
      <c r="B245" t="s">
        <v>6442</v>
      </c>
      <c r="C245" t="s">
        <v>9</v>
      </c>
      <c r="D245" t="s">
        <v>5901</v>
      </c>
      <c r="E245" t="s">
        <v>7098</v>
      </c>
      <c r="F245" t="s">
        <v>5902</v>
      </c>
      <c r="G245">
        <f>ROUND(Personalities_numberOfChildren__2[[#This Row],[value]],2)</f>
        <v>1</v>
      </c>
      <c r="H245" t="s">
        <v>0</v>
      </c>
      <c r="I245" t="s">
        <v>1883</v>
      </c>
      <c r="J245" t="s">
        <v>1884</v>
      </c>
      <c r="K245" t="s">
        <v>31</v>
      </c>
      <c r="L245" t="s">
        <v>13</v>
      </c>
      <c r="M245" t="s">
        <v>6443</v>
      </c>
      <c r="N245" t="s">
        <v>1884</v>
      </c>
      <c r="O245">
        <f t="shared" si="3"/>
        <v>1</v>
      </c>
      <c r="P2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Luca Romagnoli?</v>
      </c>
    </row>
    <row r="246" spans="1:16" x14ac:dyDescent="0.3">
      <c r="A246" t="s">
        <v>6394</v>
      </c>
      <c r="B246" t="s">
        <v>6395</v>
      </c>
      <c r="C246" t="s">
        <v>9</v>
      </c>
      <c r="D246" t="s">
        <v>5901</v>
      </c>
      <c r="E246" t="s">
        <v>7098</v>
      </c>
      <c r="F246" t="s">
        <v>5902</v>
      </c>
      <c r="G246">
        <f>ROUND(Personalities_numberOfChildren__2[[#This Row],[value]],2)</f>
        <v>1</v>
      </c>
      <c r="H246" t="s">
        <v>0</v>
      </c>
      <c r="I246" t="s">
        <v>1883</v>
      </c>
      <c r="J246" t="s">
        <v>1884</v>
      </c>
      <c r="K246" t="s">
        <v>54</v>
      </c>
      <c r="L246" t="s">
        <v>13</v>
      </c>
      <c r="M246" t="s">
        <v>6396</v>
      </c>
      <c r="N246" t="s">
        <v>1884</v>
      </c>
      <c r="O246">
        <f t="shared" si="3"/>
        <v>1</v>
      </c>
      <c r="P2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Mahathammaracha I?</v>
      </c>
    </row>
    <row r="247" spans="1:16" x14ac:dyDescent="0.3">
      <c r="A247" t="s">
        <v>7156</v>
      </c>
      <c r="B247" t="s">
        <v>7157</v>
      </c>
      <c r="C247" t="s">
        <v>9</v>
      </c>
      <c r="D247" t="s">
        <v>5901</v>
      </c>
      <c r="E247" t="s">
        <v>7098</v>
      </c>
      <c r="F247" t="s">
        <v>5902</v>
      </c>
      <c r="G247">
        <f>ROUND(Personalities_numberOfChildren__2[[#This Row],[value]],2)</f>
        <v>1</v>
      </c>
      <c r="H247" t="s">
        <v>0</v>
      </c>
      <c r="I247" t="s">
        <v>1883</v>
      </c>
      <c r="J247" t="s">
        <v>1884</v>
      </c>
      <c r="K247" t="s">
        <v>73</v>
      </c>
      <c r="L247" t="s">
        <v>13</v>
      </c>
      <c r="M247" t="s">
        <v>7158</v>
      </c>
      <c r="N247" t="s">
        <v>1884</v>
      </c>
      <c r="O247">
        <f t="shared" si="3"/>
        <v>1</v>
      </c>
      <c r="P2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José Lofish Irrigates?</v>
      </c>
    </row>
    <row r="248" spans="1:16" x14ac:dyDescent="0.3">
      <c r="A248" t="s">
        <v>6391</v>
      </c>
      <c r="B248" t="s">
        <v>6392</v>
      </c>
      <c r="C248" t="s">
        <v>9</v>
      </c>
      <c r="D248" t="s">
        <v>5901</v>
      </c>
      <c r="E248" t="s">
        <v>7098</v>
      </c>
      <c r="F248" t="s">
        <v>5902</v>
      </c>
      <c r="G248">
        <f>ROUND(Personalities_numberOfChildren__2[[#This Row],[value]],2)</f>
        <v>1</v>
      </c>
      <c r="H248" t="s">
        <v>0</v>
      </c>
      <c r="I248" t="s">
        <v>1883</v>
      </c>
      <c r="J248" t="s">
        <v>1884</v>
      </c>
      <c r="K248" t="s">
        <v>254</v>
      </c>
      <c r="L248" t="s">
        <v>13</v>
      </c>
      <c r="M248" t="s">
        <v>6393</v>
      </c>
      <c r="N248" t="s">
        <v>1884</v>
      </c>
      <c r="O248">
        <f t="shared" si="3"/>
        <v>1</v>
      </c>
      <c r="P2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Yu Qian?</v>
      </c>
    </row>
    <row r="249" spans="1:16" x14ac:dyDescent="0.3">
      <c r="A249" t="s">
        <v>6148</v>
      </c>
      <c r="B249" t="s">
        <v>6149</v>
      </c>
      <c r="C249" t="s">
        <v>9</v>
      </c>
      <c r="D249" t="s">
        <v>5901</v>
      </c>
      <c r="E249" t="s">
        <v>7098</v>
      </c>
      <c r="F249" t="s">
        <v>5902</v>
      </c>
      <c r="G249">
        <f>ROUND(Personalities_numberOfChildren__2[[#This Row],[value]],2)</f>
        <v>1</v>
      </c>
      <c r="H249" t="s">
        <v>0</v>
      </c>
      <c r="I249" t="s">
        <v>1883</v>
      </c>
      <c r="J249" t="s">
        <v>1884</v>
      </c>
      <c r="K249" t="s">
        <v>2160</v>
      </c>
      <c r="L249" t="s">
        <v>13</v>
      </c>
      <c r="M249" t="s">
        <v>7159</v>
      </c>
      <c r="N249" t="s">
        <v>1884</v>
      </c>
      <c r="O249">
        <f t="shared" si="3"/>
        <v>1</v>
      </c>
      <c r="P2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Glenda Jackson?</v>
      </c>
    </row>
    <row r="250" spans="1:16" x14ac:dyDescent="0.3">
      <c r="A250" t="s">
        <v>6521</v>
      </c>
      <c r="B250" t="s">
        <v>6522</v>
      </c>
      <c r="C250" t="s">
        <v>9</v>
      </c>
      <c r="D250" t="s">
        <v>5901</v>
      </c>
      <c r="E250" t="s">
        <v>7098</v>
      </c>
      <c r="F250" t="s">
        <v>5902</v>
      </c>
      <c r="G250">
        <f>ROUND(Personalities_numberOfChildren__2[[#This Row],[value]],2)</f>
        <v>1</v>
      </c>
      <c r="H250" t="s">
        <v>0</v>
      </c>
      <c r="I250" t="s">
        <v>1883</v>
      </c>
      <c r="J250" t="s">
        <v>1884</v>
      </c>
      <c r="K250" t="s">
        <v>202</v>
      </c>
      <c r="L250" t="s">
        <v>13</v>
      </c>
      <c r="M250" t="s">
        <v>6523</v>
      </c>
      <c r="N250" t="s">
        <v>1884</v>
      </c>
      <c r="O250">
        <f t="shared" si="3"/>
        <v>1</v>
      </c>
      <c r="P2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Gábor Vona?</v>
      </c>
    </row>
    <row r="251" spans="1:16" x14ac:dyDescent="0.3">
      <c r="A251" t="s">
        <v>6526</v>
      </c>
      <c r="B251" t="s">
        <v>6527</v>
      </c>
      <c r="C251" t="s">
        <v>9</v>
      </c>
      <c r="D251" t="s">
        <v>5901</v>
      </c>
      <c r="E251" t="s">
        <v>7098</v>
      </c>
      <c r="F251" t="s">
        <v>5902</v>
      </c>
      <c r="G251">
        <f>ROUND(Personalities_numberOfChildren__2[[#This Row],[value]],2)</f>
        <v>1</v>
      </c>
      <c r="H251" t="s">
        <v>0</v>
      </c>
      <c r="I251" t="s">
        <v>1883</v>
      </c>
      <c r="J251" t="s">
        <v>1884</v>
      </c>
      <c r="K251" t="s">
        <v>110</v>
      </c>
      <c r="L251" t="s">
        <v>13</v>
      </c>
      <c r="M251" t="s">
        <v>7160</v>
      </c>
      <c r="N251" t="s">
        <v>1884</v>
      </c>
      <c r="O251">
        <f t="shared" si="3"/>
        <v>1</v>
      </c>
      <c r="P2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Carmen Calvo Poyato?</v>
      </c>
    </row>
    <row r="252" spans="1:16" x14ac:dyDescent="0.3">
      <c r="A252" t="s">
        <v>6507</v>
      </c>
      <c r="B252" t="s">
        <v>6508</v>
      </c>
      <c r="C252" t="s">
        <v>9</v>
      </c>
      <c r="D252" t="s">
        <v>5901</v>
      </c>
      <c r="E252" t="s">
        <v>7098</v>
      </c>
      <c r="F252" t="s">
        <v>5902</v>
      </c>
      <c r="G252">
        <f>ROUND(Personalities_numberOfChildren__2[[#This Row],[value]],2)</f>
        <v>1</v>
      </c>
      <c r="H252" t="s">
        <v>0</v>
      </c>
      <c r="I252" t="s">
        <v>1883</v>
      </c>
      <c r="J252" t="s">
        <v>1884</v>
      </c>
      <c r="K252" t="s">
        <v>86</v>
      </c>
      <c r="L252" t="s">
        <v>13</v>
      </c>
      <c r="M252" t="s">
        <v>7161</v>
      </c>
      <c r="N252" t="s">
        <v>1884</v>
      </c>
      <c r="O252">
        <f t="shared" si="3"/>
        <v>1</v>
      </c>
      <c r="P2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József Szájer?</v>
      </c>
    </row>
    <row r="253" spans="1:16" x14ac:dyDescent="0.3">
      <c r="A253" t="s">
        <v>6365</v>
      </c>
      <c r="B253" t="s">
        <v>6366</v>
      </c>
      <c r="C253" t="s">
        <v>9</v>
      </c>
      <c r="D253" t="s">
        <v>5901</v>
      </c>
      <c r="E253" t="s">
        <v>7098</v>
      </c>
      <c r="F253" t="s">
        <v>5902</v>
      </c>
      <c r="G253">
        <f>ROUND(Personalities_numberOfChildren__2[[#This Row],[value]],2)</f>
        <v>1</v>
      </c>
      <c r="H253" t="s">
        <v>0</v>
      </c>
      <c r="I253" t="s">
        <v>1883</v>
      </c>
      <c r="J253" t="s">
        <v>1884</v>
      </c>
      <c r="K253" t="s">
        <v>322</v>
      </c>
      <c r="L253" t="s">
        <v>13</v>
      </c>
      <c r="M253" t="s">
        <v>7162</v>
      </c>
      <c r="N253" t="s">
        <v>1884</v>
      </c>
      <c r="O253">
        <f t="shared" si="3"/>
        <v>1</v>
      </c>
      <c r="P2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Hendrik Wüst?</v>
      </c>
    </row>
    <row r="254" spans="1:16" x14ac:dyDescent="0.3">
      <c r="A254" t="s">
        <v>6023</v>
      </c>
      <c r="B254" t="s">
        <v>6024</v>
      </c>
      <c r="C254" t="s">
        <v>9</v>
      </c>
      <c r="D254" t="s">
        <v>5901</v>
      </c>
      <c r="E254" t="s">
        <v>7098</v>
      </c>
      <c r="F254" t="s">
        <v>5902</v>
      </c>
      <c r="G254">
        <f>ROUND(Personalities_numberOfChildren__2[[#This Row],[value]],2)</f>
        <v>1</v>
      </c>
      <c r="H254" t="s">
        <v>0</v>
      </c>
      <c r="I254" t="s">
        <v>1883</v>
      </c>
      <c r="J254" t="s">
        <v>1884</v>
      </c>
      <c r="K254" t="s">
        <v>3836</v>
      </c>
      <c r="L254" t="s">
        <v>13</v>
      </c>
      <c r="M254" t="s">
        <v>7163</v>
      </c>
      <c r="N254" t="s">
        <v>1884</v>
      </c>
      <c r="O254">
        <f t="shared" si="3"/>
        <v>1</v>
      </c>
      <c r="P2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Mary, Queen of Scots?</v>
      </c>
    </row>
    <row r="255" spans="1:16" x14ac:dyDescent="0.3">
      <c r="A255" t="s">
        <v>6362</v>
      </c>
      <c r="B255" t="s">
        <v>6363</v>
      </c>
      <c r="C255" t="s">
        <v>9</v>
      </c>
      <c r="D255" t="s">
        <v>5901</v>
      </c>
      <c r="E255" t="s">
        <v>7098</v>
      </c>
      <c r="F255" t="s">
        <v>5902</v>
      </c>
      <c r="G255">
        <f>ROUND(Personalities_numberOfChildren__2[[#This Row],[value]],2)</f>
        <v>1</v>
      </c>
      <c r="H255" t="s">
        <v>0</v>
      </c>
      <c r="I255" t="s">
        <v>1883</v>
      </c>
      <c r="J255" t="s">
        <v>1884</v>
      </c>
      <c r="K255" t="s">
        <v>96</v>
      </c>
      <c r="L255" t="s">
        <v>13</v>
      </c>
      <c r="M255" t="s">
        <v>6364</v>
      </c>
      <c r="N255" t="s">
        <v>1884</v>
      </c>
      <c r="O255">
        <f t="shared" si="3"/>
        <v>1</v>
      </c>
      <c r="P2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Pinchas Rosen?</v>
      </c>
    </row>
    <row r="256" spans="1:16" x14ac:dyDescent="0.3">
      <c r="A256" t="s">
        <v>6191</v>
      </c>
      <c r="B256" t="s">
        <v>6192</v>
      </c>
      <c r="C256" t="s">
        <v>9</v>
      </c>
      <c r="D256" t="s">
        <v>5901</v>
      </c>
      <c r="E256" t="s">
        <v>7098</v>
      </c>
      <c r="F256" t="s">
        <v>5902</v>
      </c>
      <c r="G256">
        <f>ROUND(Personalities_numberOfChildren__2[[#This Row],[value]],2)</f>
        <v>1</v>
      </c>
      <c r="H256" t="s">
        <v>0</v>
      </c>
      <c r="I256" t="s">
        <v>1883</v>
      </c>
      <c r="J256" t="s">
        <v>1884</v>
      </c>
      <c r="K256" t="s">
        <v>1058</v>
      </c>
      <c r="L256" t="s">
        <v>13</v>
      </c>
      <c r="M256" t="s">
        <v>6193</v>
      </c>
      <c r="N256" t="s">
        <v>1884</v>
      </c>
      <c r="O256">
        <f t="shared" si="3"/>
        <v>1</v>
      </c>
      <c r="P2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Aaron Burr?</v>
      </c>
    </row>
    <row r="257" spans="1:16" x14ac:dyDescent="0.3">
      <c r="A257" t="s">
        <v>6261</v>
      </c>
      <c r="B257" t="s">
        <v>6262</v>
      </c>
      <c r="C257" t="s">
        <v>9</v>
      </c>
      <c r="D257" t="s">
        <v>5901</v>
      </c>
      <c r="E257" t="s">
        <v>7098</v>
      </c>
      <c r="F257" t="s">
        <v>5902</v>
      </c>
      <c r="G257">
        <f>ROUND(Personalities_numberOfChildren__2[[#This Row],[value]],2)</f>
        <v>1</v>
      </c>
      <c r="H257" t="s">
        <v>0</v>
      </c>
      <c r="I257" t="s">
        <v>7100</v>
      </c>
      <c r="J257" t="s">
        <v>7101</v>
      </c>
      <c r="K257" t="s">
        <v>672</v>
      </c>
      <c r="L257" t="s">
        <v>13</v>
      </c>
      <c r="M257" t="s">
        <v>7164</v>
      </c>
      <c r="N257" t="s">
        <v>7101</v>
      </c>
      <c r="O257">
        <f t="shared" si="3"/>
        <v>1</v>
      </c>
      <c r="P2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Jennifer Hudson?</v>
      </c>
    </row>
    <row r="258" spans="1:16" x14ac:dyDescent="0.3">
      <c r="A258" t="s">
        <v>6554</v>
      </c>
      <c r="B258" t="s">
        <v>6555</v>
      </c>
      <c r="C258" t="s">
        <v>9</v>
      </c>
      <c r="D258" t="s">
        <v>5901</v>
      </c>
      <c r="E258" t="s">
        <v>7098</v>
      </c>
      <c r="F258" t="s">
        <v>5902</v>
      </c>
      <c r="G258">
        <f>ROUND(Personalities_numberOfChildren__2[[#This Row],[value]],2)</f>
        <v>1</v>
      </c>
      <c r="H258" t="s">
        <v>0</v>
      </c>
      <c r="I258" t="s">
        <v>1883</v>
      </c>
      <c r="J258" t="s">
        <v>1884</v>
      </c>
      <c r="K258" t="s">
        <v>96</v>
      </c>
      <c r="L258" t="s">
        <v>13</v>
      </c>
      <c r="M258" t="s">
        <v>6556</v>
      </c>
      <c r="N258" t="s">
        <v>1884</v>
      </c>
      <c r="O258">
        <f t="shared" ref="O258:O321" si="4">COUNTIF(B:B,B258)</f>
        <v>1</v>
      </c>
      <c r="P2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Domenico Comparetti?</v>
      </c>
    </row>
    <row r="259" spans="1:16" x14ac:dyDescent="0.3">
      <c r="A259" t="s">
        <v>6335</v>
      </c>
      <c r="B259" t="s">
        <v>6336</v>
      </c>
      <c r="C259" t="s">
        <v>9</v>
      </c>
      <c r="D259" t="s">
        <v>5901</v>
      </c>
      <c r="E259" t="s">
        <v>7098</v>
      </c>
      <c r="F259" t="s">
        <v>5902</v>
      </c>
      <c r="G259">
        <f>ROUND(Personalities_numberOfChildren__2[[#This Row],[value]],2)</f>
        <v>1</v>
      </c>
      <c r="H259" t="s">
        <v>0</v>
      </c>
      <c r="I259" t="s">
        <v>1883</v>
      </c>
      <c r="J259" t="s">
        <v>1884</v>
      </c>
      <c r="K259" t="s">
        <v>91</v>
      </c>
      <c r="L259" t="s">
        <v>13</v>
      </c>
      <c r="M259" t="s">
        <v>6337</v>
      </c>
      <c r="N259" t="s">
        <v>1884</v>
      </c>
      <c r="O259">
        <f t="shared" si="4"/>
        <v>1</v>
      </c>
      <c r="P2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Lisa Paus?</v>
      </c>
    </row>
    <row r="260" spans="1:16" x14ac:dyDescent="0.3">
      <c r="A260" t="s">
        <v>6309</v>
      </c>
      <c r="B260" t="s">
        <v>6310</v>
      </c>
      <c r="C260" t="s">
        <v>9</v>
      </c>
      <c r="D260" t="s">
        <v>5901</v>
      </c>
      <c r="E260" t="s">
        <v>7098</v>
      </c>
      <c r="F260" t="s">
        <v>5902</v>
      </c>
      <c r="G260">
        <f>ROUND(Personalities_numberOfChildren__2[[#This Row],[value]],2)</f>
        <v>1</v>
      </c>
      <c r="H260" t="s">
        <v>0</v>
      </c>
      <c r="I260" t="s">
        <v>1883</v>
      </c>
      <c r="J260" t="s">
        <v>1884</v>
      </c>
      <c r="K260" t="s">
        <v>171</v>
      </c>
      <c r="L260" t="s">
        <v>13</v>
      </c>
      <c r="M260" t="s">
        <v>6311</v>
      </c>
      <c r="N260" t="s">
        <v>1884</v>
      </c>
      <c r="O260">
        <f t="shared" si="4"/>
        <v>1</v>
      </c>
      <c r="P2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Erato Kozakou Marcoullis?</v>
      </c>
    </row>
    <row r="261" spans="1:16" x14ac:dyDescent="0.3">
      <c r="A261" t="s">
        <v>6312</v>
      </c>
      <c r="B261" t="s">
        <v>6313</v>
      </c>
      <c r="C261" t="s">
        <v>9</v>
      </c>
      <c r="D261" t="s">
        <v>5901</v>
      </c>
      <c r="E261" t="s">
        <v>7098</v>
      </c>
      <c r="F261" t="s">
        <v>5902</v>
      </c>
      <c r="G261">
        <f>ROUND(Personalities_numberOfChildren__2[[#This Row],[value]],2)</f>
        <v>1</v>
      </c>
      <c r="H261" t="s">
        <v>0</v>
      </c>
      <c r="I261" t="s">
        <v>1883</v>
      </c>
      <c r="J261" t="s">
        <v>1884</v>
      </c>
      <c r="K261" t="s">
        <v>322</v>
      </c>
      <c r="L261" t="s">
        <v>13</v>
      </c>
      <c r="M261" t="s">
        <v>6314</v>
      </c>
      <c r="N261" t="s">
        <v>1884</v>
      </c>
      <c r="O261">
        <f t="shared" si="4"/>
        <v>1</v>
      </c>
      <c r="P2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Ioannis Kasoulidis?</v>
      </c>
    </row>
    <row r="262" spans="1:16" x14ac:dyDescent="0.3">
      <c r="A262" t="s">
        <v>6333</v>
      </c>
      <c r="B262" t="s">
        <v>6334</v>
      </c>
      <c r="C262" t="s">
        <v>9</v>
      </c>
      <c r="D262" t="s">
        <v>5901</v>
      </c>
      <c r="E262" t="s">
        <v>7098</v>
      </c>
      <c r="F262" t="s">
        <v>5902</v>
      </c>
      <c r="G262">
        <f>ROUND(Personalities_numberOfChildren__2[[#This Row],[value]],2)</f>
        <v>1</v>
      </c>
      <c r="H262" t="s">
        <v>0</v>
      </c>
      <c r="I262" t="s">
        <v>1883</v>
      </c>
      <c r="J262" t="s">
        <v>1884</v>
      </c>
      <c r="K262" t="s">
        <v>36</v>
      </c>
      <c r="L262" t="s">
        <v>13</v>
      </c>
      <c r="M262" t="s">
        <v>7165</v>
      </c>
      <c r="N262" t="s">
        <v>1884</v>
      </c>
      <c r="O262">
        <f t="shared" si="4"/>
        <v>1</v>
      </c>
      <c r="P2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Salim al-Huss?</v>
      </c>
    </row>
    <row r="263" spans="1:16" x14ac:dyDescent="0.3">
      <c r="A263" t="s">
        <v>6318</v>
      </c>
      <c r="B263" t="s">
        <v>6319</v>
      </c>
      <c r="C263" t="s">
        <v>9</v>
      </c>
      <c r="D263" t="s">
        <v>5901</v>
      </c>
      <c r="E263" t="s">
        <v>7098</v>
      </c>
      <c r="F263" t="s">
        <v>5902</v>
      </c>
      <c r="G263">
        <f>ROUND(Personalities_numberOfChildren__2[[#This Row],[value]],2)</f>
        <v>1</v>
      </c>
      <c r="H263" t="s">
        <v>0</v>
      </c>
      <c r="I263" t="s">
        <v>1883</v>
      </c>
      <c r="J263" t="s">
        <v>1884</v>
      </c>
      <c r="K263" t="s">
        <v>2023</v>
      </c>
      <c r="L263" t="s">
        <v>13</v>
      </c>
      <c r="M263" t="s">
        <v>6320</v>
      </c>
      <c r="N263" t="s">
        <v>1884</v>
      </c>
      <c r="O263">
        <f t="shared" si="4"/>
        <v>1</v>
      </c>
      <c r="P2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Sebastian Kurz?</v>
      </c>
    </row>
    <row r="264" spans="1:16" x14ac:dyDescent="0.3">
      <c r="A264" t="s">
        <v>6353</v>
      </c>
      <c r="B264" t="s">
        <v>6354</v>
      </c>
      <c r="C264" t="s">
        <v>9</v>
      </c>
      <c r="D264" t="s">
        <v>5901</v>
      </c>
      <c r="E264" t="s">
        <v>7098</v>
      </c>
      <c r="F264" t="s">
        <v>5902</v>
      </c>
      <c r="G264">
        <f>ROUND(Personalities_numberOfChildren__2[[#This Row],[value]],2)</f>
        <v>1</v>
      </c>
      <c r="H264" t="s">
        <v>0</v>
      </c>
      <c r="I264" t="s">
        <v>1883</v>
      </c>
      <c r="J264" t="s">
        <v>1884</v>
      </c>
      <c r="K264" t="s">
        <v>31</v>
      </c>
      <c r="L264" t="s">
        <v>13</v>
      </c>
      <c r="M264" t="s">
        <v>6355</v>
      </c>
      <c r="N264" t="s">
        <v>1884</v>
      </c>
      <c r="O264">
        <f t="shared" si="4"/>
        <v>1</v>
      </c>
      <c r="P2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Petr Vopěnka?</v>
      </c>
    </row>
    <row r="265" spans="1:16" x14ac:dyDescent="0.3">
      <c r="A265" t="s">
        <v>6330</v>
      </c>
      <c r="B265" t="s">
        <v>6331</v>
      </c>
      <c r="C265" t="s">
        <v>9</v>
      </c>
      <c r="D265" t="s">
        <v>5901</v>
      </c>
      <c r="E265" t="s">
        <v>7098</v>
      </c>
      <c r="F265" t="s">
        <v>5902</v>
      </c>
      <c r="G265">
        <f>ROUND(Personalities_numberOfChildren__2[[#This Row],[value]],2)</f>
        <v>1</v>
      </c>
      <c r="H265" t="s">
        <v>0</v>
      </c>
      <c r="I265" t="s">
        <v>1883</v>
      </c>
      <c r="J265" t="s">
        <v>1884</v>
      </c>
      <c r="K265" t="s">
        <v>45</v>
      </c>
      <c r="L265" t="s">
        <v>13</v>
      </c>
      <c r="M265" t="s">
        <v>6332</v>
      </c>
      <c r="N265" t="s">
        <v>1884</v>
      </c>
      <c r="O265">
        <f t="shared" si="4"/>
        <v>1</v>
      </c>
      <c r="P2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Steffi Lemke?</v>
      </c>
    </row>
    <row r="266" spans="1:16" x14ac:dyDescent="0.3">
      <c r="A266" t="s">
        <v>6344</v>
      </c>
      <c r="B266" t="s">
        <v>6345</v>
      </c>
      <c r="C266" t="s">
        <v>9</v>
      </c>
      <c r="D266" t="s">
        <v>5901</v>
      </c>
      <c r="E266" t="s">
        <v>7098</v>
      </c>
      <c r="F266" t="s">
        <v>5902</v>
      </c>
      <c r="G266">
        <f>ROUND(Personalities_numberOfChildren__2[[#This Row],[value]],2)</f>
        <v>1</v>
      </c>
      <c r="H266" t="s">
        <v>0</v>
      </c>
      <c r="I266" t="s">
        <v>1883</v>
      </c>
      <c r="J266" t="s">
        <v>1884</v>
      </c>
      <c r="K266" t="s">
        <v>149</v>
      </c>
      <c r="L266" t="s">
        <v>13</v>
      </c>
      <c r="M266" t="s">
        <v>6346</v>
      </c>
      <c r="N266" t="s">
        <v>1884</v>
      </c>
      <c r="O266">
        <f t="shared" si="4"/>
        <v>1</v>
      </c>
      <c r="P2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Alexander Gauland?</v>
      </c>
    </row>
    <row r="267" spans="1:16" x14ac:dyDescent="0.3">
      <c r="A267" t="s">
        <v>6327</v>
      </c>
      <c r="B267" t="s">
        <v>6328</v>
      </c>
      <c r="C267" t="s">
        <v>9</v>
      </c>
      <c r="D267" t="s">
        <v>5901</v>
      </c>
      <c r="E267" t="s">
        <v>7098</v>
      </c>
      <c r="F267" t="s">
        <v>5902</v>
      </c>
      <c r="G267">
        <f>ROUND(Personalities_numberOfChildren__2[[#This Row],[value]],2)</f>
        <v>1</v>
      </c>
      <c r="H267" t="s">
        <v>0</v>
      </c>
      <c r="I267" t="s">
        <v>1883</v>
      </c>
      <c r="J267" t="s">
        <v>1884</v>
      </c>
      <c r="K267" t="s">
        <v>36</v>
      </c>
      <c r="L267" t="s">
        <v>13</v>
      </c>
      <c r="M267" t="s">
        <v>6329</v>
      </c>
      <c r="N267" t="s">
        <v>1884</v>
      </c>
      <c r="O267">
        <f t="shared" si="4"/>
        <v>1</v>
      </c>
      <c r="P2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Jeff Landry?</v>
      </c>
    </row>
    <row r="268" spans="1:16" x14ac:dyDescent="0.3">
      <c r="A268" t="s">
        <v>6341</v>
      </c>
      <c r="B268" t="s">
        <v>6342</v>
      </c>
      <c r="C268" t="s">
        <v>9</v>
      </c>
      <c r="D268" t="s">
        <v>5901</v>
      </c>
      <c r="E268" t="s">
        <v>7098</v>
      </c>
      <c r="F268" t="s">
        <v>5902</v>
      </c>
      <c r="G268">
        <f>ROUND(Personalities_numberOfChildren__2[[#This Row],[value]],2)</f>
        <v>1</v>
      </c>
      <c r="H268" t="s">
        <v>0</v>
      </c>
      <c r="I268" t="s">
        <v>1883</v>
      </c>
      <c r="J268" t="s">
        <v>1884</v>
      </c>
      <c r="K268" t="s">
        <v>86</v>
      </c>
      <c r="L268" t="s">
        <v>13</v>
      </c>
      <c r="M268" t="s">
        <v>6343</v>
      </c>
      <c r="N268" t="s">
        <v>1884</v>
      </c>
      <c r="O268">
        <f t="shared" si="4"/>
        <v>1</v>
      </c>
      <c r="P2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Stephan Weil?</v>
      </c>
    </row>
    <row r="269" spans="1:16" x14ac:dyDescent="0.3">
      <c r="A269" t="s">
        <v>6338</v>
      </c>
      <c r="B269" t="s">
        <v>6339</v>
      </c>
      <c r="C269" t="s">
        <v>9</v>
      </c>
      <c r="D269" t="s">
        <v>5901</v>
      </c>
      <c r="E269" t="s">
        <v>7098</v>
      </c>
      <c r="F269" t="s">
        <v>5902</v>
      </c>
      <c r="G269">
        <f>ROUND(Personalities_numberOfChildren__2[[#This Row],[value]],2)</f>
        <v>1</v>
      </c>
      <c r="H269" t="s">
        <v>0</v>
      </c>
      <c r="I269" t="s">
        <v>7100</v>
      </c>
      <c r="J269" t="s">
        <v>7101</v>
      </c>
      <c r="K269" t="s">
        <v>45</v>
      </c>
      <c r="L269" t="s">
        <v>13</v>
      </c>
      <c r="M269" t="s">
        <v>6340</v>
      </c>
      <c r="N269" t="s">
        <v>7101</v>
      </c>
      <c r="O269">
        <f t="shared" si="4"/>
        <v>1</v>
      </c>
      <c r="P2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Shoshana Damari?</v>
      </c>
    </row>
    <row r="270" spans="1:16" x14ac:dyDescent="0.3">
      <c r="A270" t="s">
        <v>6356</v>
      </c>
      <c r="B270" t="s">
        <v>6357</v>
      </c>
      <c r="C270" t="s">
        <v>9</v>
      </c>
      <c r="D270" t="s">
        <v>5901</v>
      </c>
      <c r="E270" t="s">
        <v>7098</v>
      </c>
      <c r="F270" t="s">
        <v>5902</v>
      </c>
      <c r="G270">
        <f>ROUND(Personalities_numberOfChildren__2[[#This Row],[value]],2)</f>
        <v>1</v>
      </c>
      <c r="H270" t="s">
        <v>0</v>
      </c>
      <c r="I270" t="s">
        <v>1883</v>
      </c>
      <c r="J270" t="s">
        <v>1884</v>
      </c>
      <c r="K270" t="s">
        <v>54</v>
      </c>
      <c r="L270" t="s">
        <v>13</v>
      </c>
      <c r="M270" t="s">
        <v>6358</v>
      </c>
      <c r="N270" t="s">
        <v>1884</v>
      </c>
      <c r="O270">
        <f t="shared" si="4"/>
        <v>1</v>
      </c>
      <c r="P2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Danilo Lim?</v>
      </c>
    </row>
    <row r="271" spans="1:16" x14ac:dyDescent="0.3">
      <c r="A271" t="s">
        <v>6367</v>
      </c>
      <c r="B271" t="s">
        <v>6368</v>
      </c>
      <c r="C271" t="s">
        <v>9</v>
      </c>
      <c r="D271" t="s">
        <v>5901</v>
      </c>
      <c r="E271" t="s">
        <v>7098</v>
      </c>
      <c r="F271" t="s">
        <v>5902</v>
      </c>
      <c r="G271">
        <f>ROUND(Personalities_numberOfChildren__2[[#This Row],[value]],2)</f>
        <v>1</v>
      </c>
      <c r="H271" t="s">
        <v>0</v>
      </c>
      <c r="I271" t="s">
        <v>1883</v>
      </c>
      <c r="J271" t="s">
        <v>1884</v>
      </c>
      <c r="K271" t="s">
        <v>54</v>
      </c>
      <c r="L271" t="s">
        <v>13</v>
      </c>
      <c r="M271" t="s">
        <v>6369</v>
      </c>
      <c r="N271" t="s">
        <v>1884</v>
      </c>
      <c r="O271">
        <f t="shared" si="4"/>
        <v>1</v>
      </c>
      <c r="P2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Maung Aye?</v>
      </c>
    </row>
    <row r="272" spans="1:16" x14ac:dyDescent="0.3">
      <c r="A272" t="s">
        <v>6321</v>
      </c>
      <c r="B272" t="s">
        <v>6322</v>
      </c>
      <c r="C272" t="s">
        <v>9</v>
      </c>
      <c r="D272" t="s">
        <v>5901</v>
      </c>
      <c r="E272" t="s">
        <v>7098</v>
      </c>
      <c r="F272" t="s">
        <v>5902</v>
      </c>
      <c r="G272">
        <f>ROUND(Personalities_numberOfChildren__2[[#This Row],[value]],2)</f>
        <v>1</v>
      </c>
      <c r="H272" t="s">
        <v>0</v>
      </c>
      <c r="I272" t="s">
        <v>1883</v>
      </c>
      <c r="J272" t="s">
        <v>1884</v>
      </c>
      <c r="K272" t="s">
        <v>96</v>
      </c>
      <c r="L272" t="s">
        <v>13</v>
      </c>
      <c r="M272" t="s">
        <v>6323</v>
      </c>
      <c r="N272" t="s">
        <v>1884</v>
      </c>
      <c r="O272">
        <f t="shared" si="4"/>
        <v>1</v>
      </c>
      <c r="P2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Gilbert Teodoro?</v>
      </c>
    </row>
    <row r="273" spans="1:16" x14ac:dyDescent="0.3">
      <c r="A273" t="s">
        <v>6480</v>
      </c>
      <c r="B273" t="s">
        <v>6481</v>
      </c>
      <c r="C273" t="s">
        <v>9</v>
      </c>
      <c r="D273" t="s">
        <v>5901</v>
      </c>
      <c r="E273" t="s">
        <v>7098</v>
      </c>
      <c r="F273" t="s">
        <v>5902</v>
      </c>
      <c r="G273">
        <f>ROUND(Personalities_numberOfChildren__2[[#This Row],[value]],2)</f>
        <v>1</v>
      </c>
      <c r="H273" t="s">
        <v>0</v>
      </c>
      <c r="I273" t="s">
        <v>1883</v>
      </c>
      <c r="J273" t="s">
        <v>1884</v>
      </c>
      <c r="K273" t="s">
        <v>254</v>
      </c>
      <c r="L273" t="s">
        <v>13</v>
      </c>
      <c r="M273" t="s">
        <v>6482</v>
      </c>
      <c r="N273" t="s">
        <v>1884</v>
      </c>
      <c r="O273">
        <f t="shared" si="4"/>
        <v>1</v>
      </c>
      <c r="P2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Táňa Fischerová?</v>
      </c>
    </row>
    <row r="274" spans="1:16" x14ac:dyDescent="0.3">
      <c r="A274" t="s">
        <v>6658</v>
      </c>
      <c r="B274" t="s">
        <v>6659</v>
      </c>
      <c r="C274" t="s">
        <v>9</v>
      </c>
      <c r="D274" t="s">
        <v>5901</v>
      </c>
      <c r="E274" t="s">
        <v>7098</v>
      </c>
      <c r="F274" t="s">
        <v>5902</v>
      </c>
      <c r="G274">
        <f>ROUND(Personalities_numberOfChildren__2[[#This Row],[value]],2)</f>
        <v>1</v>
      </c>
      <c r="H274" t="s">
        <v>0</v>
      </c>
      <c r="I274" t="s">
        <v>1883</v>
      </c>
      <c r="J274" t="s">
        <v>1884</v>
      </c>
      <c r="K274" t="s">
        <v>110</v>
      </c>
      <c r="L274" t="s">
        <v>13</v>
      </c>
      <c r="M274" t="s">
        <v>6660</v>
      </c>
      <c r="N274" t="s">
        <v>1884</v>
      </c>
      <c r="O274">
        <f t="shared" si="4"/>
        <v>1</v>
      </c>
      <c r="P2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Yolanda Díaz?</v>
      </c>
    </row>
    <row r="275" spans="1:16" x14ac:dyDescent="0.3">
      <c r="A275" t="s">
        <v>6566</v>
      </c>
      <c r="B275" t="s">
        <v>6567</v>
      </c>
      <c r="C275" t="s">
        <v>9</v>
      </c>
      <c r="D275" t="s">
        <v>5901</v>
      </c>
      <c r="E275" t="s">
        <v>7098</v>
      </c>
      <c r="F275" t="s">
        <v>5902</v>
      </c>
      <c r="G275">
        <f>ROUND(Personalities_numberOfChildren__2[[#This Row],[value]],2)</f>
        <v>1</v>
      </c>
      <c r="H275" t="s">
        <v>0</v>
      </c>
      <c r="I275" t="s">
        <v>1883</v>
      </c>
      <c r="J275" t="s">
        <v>1884</v>
      </c>
      <c r="K275" t="s">
        <v>86</v>
      </c>
      <c r="L275" t="s">
        <v>13</v>
      </c>
      <c r="M275" t="s">
        <v>6568</v>
      </c>
      <c r="N275" t="s">
        <v>1884</v>
      </c>
      <c r="O275">
        <f t="shared" si="4"/>
        <v>1</v>
      </c>
      <c r="P2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 Andersson?</v>
      </c>
    </row>
    <row r="276" spans="1:16" x14ac:dyDescent="0.3">
      <c r="A276" t="s">
        <v>6643</v>
      </c>
      <c r="B276" t="s">
        <v>6644</v>
      </c>
      <c r="C276" t="s">
        <v>9</v>
      </c>
      <c r="D276" t="s">
        <v>5901</v>
      </c>
      <c r="E276" t="s">
        <v>7098</v>
      </c>
      <c r="F276" t="s">
        <v>5902</v>
      </c>
      <c r="G276">
        <f>ROUND(Personalities_numberOfChildren__2[[#This Row],[value]],2)</f>
        <v>1</v>
      </c>
      <c r="H276" t="s">
        <v>0</v>
      </c>
      <c r="I276" t="s">
        <v>1883</v>
      </c>
      <c r="J276" t="s">
        <v>1884</v>
      </c>
      <c r="K276" t="s">
        <v>73</v>
      </c>
      <c r="L276" t="s">
        <v>13</v>
      </c>
      <c r="M276" t="s">
        <v>6645</v>
      </c>
      <c r="N276" t="s">
        <v>1884</v>
      </c>
      <c r="O276">
        <f t="shared" si="4"/>
        <v>1</v>
      </c>
      <c r="P2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Ami Bera?</v>
      </c>
    </row>
    <row r="277" spans="1:16" x14ac:dyDescent="0.3">
      <c r="A277" t="s">
        <v>6747</v>
      </c>
      <c r="B277" t="s">
        <v>6748</v>
      </c>
      <c r="C277" t="s">
        <v>9</v>
      </c>
      <c r="D277" t="s">
        <v>5901</v>
      </c>
      <c r="E277" t="s">
        <v>7098</v>
      </c>
      <c r="F277" t="s">
        <v>5902</v>
      </c>
      <c r="G277">
        <f>ROUND(Personalities_numberOfChildren__2[[#This Row],[value]],2)</f>
        <v>1</v>
      </c>
      <c r="H277" t="s">
        <v>0</v>
      </c>
      <c r="I277" t="s">
        <v>1883</v>
      </c>
      <c r="J277" t="s">
        <v>1884</v>
      </c>
      <c r="K277" t="s">
        <v>254</v>
      </c>
      <c r="L277" t="s">
        <v>13</v>
      </c>
      <c r="M277" t="s">
        <v>6749</v>
      </c>
      <c r="N277" t="s">
        <v>1884</v>
      </c>
      <c r="O277">
        <f t="shared" si="4"/>
        <v>1</v>
      </c>
      <c r="P2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Dolors Montserrat i Montserrat?</v>
      </c>
    </row>
    <row r="278" spans="1:16" x14ac:dyDescent="0.3">
      <c r="A278" t="s">
        <v>6569</v>
      </c>
      <c r="B278" t="s">
        <v>6570</v>
      </c>
      <c r="C278" t="s">
        <v>9</v>
      </c>
      <c r="D278" t="s">
        <v>5901</v>
      </c>
      <c r="E278" t="s">
        <v>7098</v>
      </c>
      <c r="F278" t="s">
        <v>5902</v>
      </c>
      <c r="G278">
        <f>ROUND(Personalities_numberOfChildren__2[[#This Row],[value]],2)</f>
        <v>1</v>
      </c>
      <c r="H278" t="s">
        <v>0</v>
      </c>
      <c r="I278" t="s">
        <v>1883</v>
      </c>
      <c r="J278" t="s">
        <v>1884</v>
      </c>
      <c r="K278" t="s">
        <v>96</v>
      </c>
      <c r="L278" t="s">
        <v>13</v>
      </c>
      <c r="M278" t="s">
        <v>6571</v>
      </c>
      <c r="N278" t="s">
        <v>1884</v>
      </c>
      <c r="O278">
        <f t="shared" si="4"/>
        <v>1</v>
      </c>
      <c r="P2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Anette Trettebergstuen?</v>
      </c>
    </row>
    <row r="279" spans="1:16" x14ac:dyDescent="0.3">
      <c r="A279" t="s">
        <v>6652</v>
      </c>
      <c r="B279" t="s">
        <v>6653</v>
      </c>
      <c r="C279" t="s">
        <v>9</v>
      </c>
      <c r="D279" t="s">
        <v>5901</v>
      </c>
      <c r="E279" t="s">
        <v>7098</v>
      </c>
      <c r="F279" t="s">
        <v>5902</v>
      </c>
      <c r="G279">
        <f>ROUND(Personalities_numberOfChildren__2[[#This Row],[value]],2)</f>
        <v>1</v>
      </c>
      <c r="H279" t="s">
        <v>0</v>
      </c>
      <c r="I279" t="s">
        <v>1883</v>
      </c>
      <c r="J279" t="s">
        <v>1884</v>
      </c>
      <c r="K279" t="s">
        <v>105</v>
      </c>
      <c r="L279" t="s">
        <v>13</v>
      </c>
      <c r="M279" t="s">
        <v>6654</v>
      </c>
      <c r="N279" t="s">
        <v>1884</v>
      </c>
      <c r="O279">
        <f t="shared" si="4"/>
        <v>1</v>
      </c>
      <c r="P2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Eric Garcetti?</v>
      </c>
    </row>
    <row r="280" spans="1:16" x14ac:dyDescent="0.3">
      <c r="A280" t="s">
        <v>6608</v>
      </c>
      <c r="B280" t="s">
        <v>6609</v>
      </c>
      <c r="C280" t="s">
        <v>9</v>
      </c>
      <c r="D280" t="s">
        <v>5901</v>
      </c>
      <c r="E280" t="s">
        <v>7098</v>
      </c>
      <c r="F280" t="s">
        <v>5902</v>
      </c>
      <c r="G280">
        <f>ROUND(Personalities_numberOfChildren__2[[#This Row],[value]],2)</f>
        <v>1</v>
      </c>
      <c r="H280" t="s">
        <v>0</v>
      </c>
      <c r="I280" t="s">
        <v>1883</v>
      </c>
      <c r="J280" t="s">
        <v>1884</v>
      </c>
      <c r="K280" t="s">
        <v>54</v>
      </c>
      <c r="L280" t="s">
        <v>13</v>
      </c>
      <c r="M280" t="s">
        <v>6610</v>
      </c>
      <c r="N280" t="s">
        <v>1884</v>
      </c>
      <c r="O280">
        <f t="shared" si="4"/>
        <v>1</v>
      </c>
      <c r="P2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Azad Rahimov?</v>
      </c>
    </row>
    <row r="281" spans="1:16" x14ac:dyDescent="0.3">
      <c r="A281" t="s">
        <v>6626</v>
      </c>
      <c r="B281" t="s">
        <v>6627</v>
      </c>
      <c r="C281" t="s">
        <v>9</v>
      </c>
      <c r="D281" t="s">
        <v>5901</v>
      </c>
      <c r="E281" t="s">
        <v>7098</v>
      </c>
      <c r="F281" t="s">
        <v>5902</v>
      </c>
      <c r="G281">
        <f>ROUND(Personalities_numberOfChildren__2[[#This Row],[value]],2)</f>
        <v>1</v>
      </c>
      <c r="H281" t="s">
        <v>0</v>
      </c>
      <c r="I281" t="s">
        <v>1883</v>
      </c>
      <c r="J281" t="s">
        <v>1884</v>
      </c>
      <c r="K281" t="s">
        <v>31</v>
      </c>
      <c r="L281" t="s">
        <v>13</v>
      </c>
      <c r="M281" t="s">
        <v>6628</v>
      </c>
      <c r="N281" t="s">
        <v>1884</v>
      </c>
      <c r="O281">
        <f t="shared" si="4"/>
        <v>1</v>
      </c>
      <c r="P2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Sanni Grahn-Laasonen?</v>
      </c>
    </row>
    <row r="282" spans="1:16" x14ac:dyDescent="0.3">
      <c r="A282" t="s">
        <v>6655</v>
      </c>
      <c r="B282" t="s">
        <v>6656</v>
      </c>
      <c r="C282" t="s">
        <v>9</v>
      </c>
      <c r="D282" t="s">
        <v>5901</v>
      </c>
      <c r="E282" t="s">
        <v>7098</v>
      </c>
      <c r="F282" t="s">
        <v>5902</v>
      </c>
      <c r="G282">
        <f>ROUND(Personalities_numberOfChildren__2[[#This Row],[value]],2)</f>
        <v>1</v>
      </c>
      <c r="H282" t="s">
        <v>0</v>
      </c>
      <c r="I282" t="s">
        <v>1883</v>
      </c>
      <c r="J282" t="s">
        <v>1884</v>
      </c>
      <c r="K282" t="s">
        <v>31</v>
      </c>
      <c r="L282" t="s">
        <v>13</v>
      </c>
      <c r="M282" t="s">
        <v>6657</v>
      </c>
      <c r="N282" t="s">
        <v>1884</v>
      </c>
      <c r="O282">
        <f t="shared" si="4"/>
        <v>1</v>
      </c>
      <c r="P2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Paola De Micheli?</v>
      </c>
    </row>
    <row r="283" spans="1:16" x14ac:dyDescent="0.3">
      <c r="A283" t="s">
        <v>6594</v>
      </c>
      <c r="B283" t="s">
        <v>6595</v>
      </c>
      <c r="C283" t="s">
        <v>9</v>
      </c>
      <c r="D283" t="s">
        <v>5901</v>
      </c>
      <c r="E283" t="s">
        <v>7098</v>
      </c>
      <c r="F283" t="s">
        <v>5902</v>
      </c>
      <c r="G283">
        <f>ROUND(Personalities_numberOfChildren__2[[#This Row],[value]],2)</f>
        <v>1</v>
      </c>
      <c r="H283" t="s">
        <v>0</v>
      </c>
      <c r="I283" t="s">
        <v>1883</v>
      </c>
      <c r="J283" t="s">
        <v>1884</v>
      </c>
      <c r="K283" t="s">
        <v>157</v>
      </c>
      <c r="L283" t="s">
        <v>13</v>
      </c>
      <c r="M283" t="s">
        <v>6596</v>
      </c>
      <c r="N283" t="s">
        <v>1884</v>
      </c>
      <c r="O283">
        <f t="shared" si="4"/>
        <v>1</v>
      </c>
      <c r="P2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Arun Shourie?</v>
      </c>
    </row>
    <row r="284" spans="1:16" x14ac:dyDescent="0.3">
      <c r="A284" t="s">
        <v>6629</v>
      </c>
      <c r="B284" t="s">
        <v>6630</v>
      </c>
      <c r="C284" t="s">
        <v>9</v>
      </c>
      <c r="D284" t="s">
        <v>5901</v>
      </c>
      <c r="E284" t="s">
        <v>7098</v>
      </c>
      <c r="F284" t="s">
        <v>5902</v>
      </c>
      <c r="G284">
        <f>ROUND(Personalities_numberOfChildren__2[[#This Row],[value]],2)</f>
        <v>1</v>
      </c>
      <c r="H284" t="s">
        <v>0</v>
      </c>
      <c r="I284" t="s">
        <v>1883</v>
      </c>
      <c r="J284" t="s">
        <v>1884</v>
      </c>
      <c r="K284" t="s">
        <v>645</v>
      </c>
      <c r="L284" t="s">
        <v>13</v>
      </c>
      <c r="M284" t="s">
        <v>6631</v>
      </c>
      <c r="N284" t="s">
        <v>1884</v>
      </c>
      <c r="O284">
        <f t="shared" si="4"/>
        <v>1</v>
      </c>
      <c r="P2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Greg Abbott?</v>
      </c>
    </row>
    <row r="285" spans="1:16" x14ac:dyDescent="0.3">
      <c r="A285" t="s">
        <v>6581</v>
      </c>
      <c r="B285" t="s">
        <v>6582</v>
      </c>
      <c r="C285" t="s">
        <v>9</v>
      </c>
      <c r="D285" t="s">
        <v>5901</v>
      </c>
      <c r="E285" t="s">
        <v>7098</v>
      </c>
      <c r="F285" t="s">
        <v>5902</v>
      </c>
      <c r="G285">
        <f>ROUND(Personalities_numberOfChildren__2[[#This Row],[value]],2)</f>
        <v>1</v>
      </c>
      <c r="H285" t="s">
        <v>0</v>
      </c>
      <c r="I285" t="s">
        <v>1883</v>
      </c>
      <c r="J285" t="s">
        <v>1884</v>
      </c>
      <c r="K285" t="s">
        <v>45</v>
      </c>
      <c r="L285" t="s">
        <v>13</v>
      </c>
      <c r="M285" t="s">
        <v>7166</v>
      </c>
      <c r="N285" t="s">
        <v>1884</v>
      </c>
      <c r="O285">
        <f t="shared" si="4"/>
        <v>1</v>
      </c>
      <c r="P2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Anna Kinberg Batra?</v>
      </c>
    </row>
    <row r="286" spans="1:16" x14ac:dyDescent="0.3">
      <c r="A286" t="s">
        <v>6640</v>
      </c>
      <c r="B286" t="s">
        <v>6641</v>
      </c>
      <c r="C286" t="s">
        <v>9</v>
      </c>
      <c r="D286" t="s">
        <v>5901</v>
      </c>
      <c r="E286" t="s">
        <v>7098</v>
      </c>
      <c r="F286" t="s">
        <v>5902</v>
      </c>
      <c r="G286">
        <f>ROUND(Personalities_numberOfChildren__2[[#This Row],[value]],2)</f>
        <v>1</v>
      </c>
      <c r="H286" t="s">
        <v>0</v>
      </c>
      <c r="I286" t="s">
        <v>1883</v>
      </c>
      <c r="J286" t="s">
        <v>1884</v>
      </c>
      <c r="K286" t="s">
        <v>68</v>
      </c>
      <c r="L286" t="s">
        <v>13</v>
      </c>
      <c r="M286" t="s">
        <v>6642</v>
      </c>
      <c r="N286" t="s">
        <v>1884</v>
      </c>
      <c r="O286">
        <f t="shared" si="4"/>
        <v>1</v>
      </c>
      <c r="P2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Ilaria Capua?</v>
      </c>
    </row>
    <row r="287" spans="1:16" x14ac:dyDescent="0.3">
      <c r="A287" t="s">
        <v>6637</v>
      </c>
      <c r="B287" t="s">
        <v>6638</v>
      </c>
      <c r="C287" t="s">
        <v>9</v>
      </c>
      <c r="D287" t="s">
        <v>5901</v>
      </c>
      <c r="E287" t="s">
        <v>7098</v>
      </c>
      <c r="F287" t="s">
        <v>5902</v>
      </c>
      <c r="G287">
        <f>ROUND(Personalities_numberOfChildren__2[[#This Row],[value]],2)</f>
        <v>1</v>
      </c>
      <c r="H287" t="s">
        <v>0</v>
      </c>
      <c r="I287" t="s">
        <v>1883</v>
      </c>
      <c r="J287" t="s">
        <v>1884</v>
      </c>
      <c r="K287" t="s">
        <v>96</v>
      </c>
      <c r="L287" t="s">
        <v>13</v>
      </c>
      <c r="M287" t="s">
        <v>6639</v>
      </c>
      <c r="N287" t="s">
        <v>1884</v>
      </c>
      <c r="O287">
        <f t="shared" si="4"/>
        <v>1</v>
      </c>
      <c r="P2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Greg Steube?</v>
      </c>
    </row>
    <row r="288" spans="1:16" x14ac:dyDescent="0.3">
      <c r="A288" t="s">
        <v>6632</v>
      </c>
      <c r="B288" t="s">
        <v>6633</v>
      </c>
      <c r="C288" t="s">
        <v>9</v>
      </c>
      <c r="D288" t="s">
        <v>5901</v>
      </c>
      <c r="E288" t="s">
        <v>7098</v>
      </c>
      <c r="F288" t="s">
        <v>5902</v>
      </c>
      <c r="G288">
        <f>ROUND(Personalities_numberOfChildren__2[[#This Row],[value]],2)</f>
        <v>1</v>
      </c>
      <c r="H288" t="s">
        <v>0</v>
      </c>
      <c r="I288" t="s">
        <v>1883</v>
      </c>
      <c r="J288" t="s">
        <v>1884</v>
      </c>
      <c r="K288" t="s">
        <v>54</v>
      </c>
      <c r="L288" t="s">
        <v>13</v>
      </c>
      <c r="M288" t="s">
        <v>6634</v>
      </c>
      <c r="N288" t="s">
        <v>1884</v>
      </c>
      <c r="O288">
        <f t="shared" si="4"/>
        <v>1</v>
      </c>
      <c r="P2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Victor Yanukovych?</v>
      </c>
    </row>
    <row r="289" spans="1:16" x14ac:dyDescent="0.3">
      <c r="A289" t="s">
        <v>6572</v>
      </c>
      <c r="B289" t="s">
        <v>6573</v>
      </c>
      <c r="C289" t="s">
        <v>9</v>
      </c>
      <c r="D289" t="s">
        <v>5901</v>
      </c>
      <c r="E289" t="s">
        <v>7098</v>
      </c>
      <c r="F289" t="s">
        <v>5902</v>
      </c>
      <c r="G289">
        <f>ROUND(Personalities_numberOfChildren__2[[#This Row],[value]],2)</f>
        <v>1</v>
      </c>
      <c r="H289" t="s">
        <v>0</v>
      </c>
      <c r="I289" t="s">
        <v>1883</v>
      </c>
      <c r="J289" t="s">
        <v>1884</v>
      </c>
      <c r="K289" t="s">
        <v>245</v>
      </c>
      <c r="L289" t="s">
        <v>13</v>
      </c>
      <c r="M289" t="s">
        <v>6574</v>
      </c>
      <c r="N289" t="s">
        <v>1884</v>
      </c>
      <c r="O289">
        <f t="shared" si="4"/>
        <v>1</v>
      </c>
      <c r="P2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Laura Boldrini?</v>
      </c>
    </row>
    <row r="290" spans="1:16" x14ac:dyDescent="0.3">
      <c r="A290" t="s">
        <v>6575</v>
      </c>
      <c r="B290" t="s">
        <v>6576</v>
      </c>
      <c r="C290" t="s">
        <v>9</v>
      </c>
      <c r="D290" t="s">
        <v>5901</v>
      </c>
      <c r="E290" t="s">
        <v>7098</v>
      </c>
      <c r="F290" t="s">
        <v>5902</v>
      </c>
      <c r="G290">
        <f>ROUND(Personalities_numberOfChildren__2[[#This Row],[value]],2)</f>
        <v>1</v>
      </c>
      <c r="H290" t="s">
        <v>0</v>
      </c>
      <c r="I290" t="s">
        <v>1883</v>
      </c>
      <c r="J290" t="s">
        <v>1884</v>
      </c>
      <c r="K290" t="s">
        <v>54</v>
      </c>
      <c r="L290" t="s">
        <v>13</v>
      </c>
      <c r="M290" t="s">
        <v>6577</v>
      </c>
      <c r="N290" t="s">
        <v>1884</v>
      </c>
      <c r="O290">
        <f t="shared" si="4"/>
        <v>1</v>
      </c>
      <c r="P2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Dmytro Korchynsky?</v>
      </c>
    </row>
    <row r="291" spans="1:16" x14ac:dyDescent="0.3">
      <c r="A291" t="s">
        <v>6585</v>
      </c>
      <c r="B291" t="s">
        <v>6586</v>
      </c>
      <c r="C291" t="s">
        <v>9</v>
      </c>
      <c r="D291" t="s">
        <v>5901</v>
      </c>
      <c r="E291" t="s">
        <v>7098</v>
      </c>
      <c r="F291" t="s">
        <v>5902</v>
      </c>
      <c r="G291">
        <f>ROUND(Personalities_numberOfChildren__2[[#This Row],[value]],2)</f>
        <v>1</v>
      </c>
      <c r="H291" t="s">
        <v>0</v>
      </c>
      <c r="I291" t="s">
        <v>7100</v>
      </c>
      <c r="J291" t="s">
        <v>7101</v>
      </c>
      <c r="K291" t="s">
        <v>157</v>
      </c>
      <c r="L291" t="s">
        <v>13</v>
      </c>
      <c r="M291" t="s">
        <v>6587</v>
      </c>
      <c r="N291" t="s">
        <v>7101</v>
      </c>
      <c r="O291">
        <f t="shared" si="4"/>
        <v>1</v>
      </c>
      <c r="P2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Margaret Keane?</v>
      </c>
    </row>
    <row r="292" spans="1:16" x14ac:dyDescent="0.3">
      <c r="A292" t="s">
        <v>6758</v>
      </c>
      <c r="B292" t="s">
        <v>6759</v>
      </c>
      <c r="C292" t="s">
        <v>9</v>
      </c>
      <c r="D292" t="s">
        <v>5901</v>
      </c>
      <c r="E292" t="s">
        <v>7098</v>
      </c>
      <c r="F292" t="s">
        <v>5902</v>
      </c>
      <c r="G292">
        <f>ROUND(Personalities_numberOfChildren__2[[#This Row],[value]],2)</f>
        <v>1</v>
      </c>
      <c r="H292" t="s">
        <v>0</v>
      </c>
      <c r="I292" t="s">
        <v>1883</v>
      </c>
      <c r="J292" t="s">
        <v>1884</v>
      </c>
      <c r="K292" t="s">
        <v>938</v>
      </c>
      <c r="L292" t="s">
        <v>13</v>
      </c>
      <c r="M292" t="s">
        <v>6760</v>
      </c>
      <c r="N292" t="s">
        <v>1884</v>
      </c>
      <c r="O292">
        <f t="shared" si="4"/>
        <v>1</v>
      </c>
      <c r="P2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Claudia Sheinbaum?</v>
      </c>
    </row>
    <row r="293" spans="1:16" x14ac:dyDescent="0.3">
      <c r="A293" t="s">
        <v>6578</v>
      </c>
      <c r="B293" t="s">
        <v>6579</v>
      </c>
      <c r="C293" t="s">
        <v>9</v>
      </c>
      <c r="D293" t="s">
        <v>5901</v>
      </c>
      <c r="E293" t="s">
        <v>7098</v>
      </c>
      <c r="F293" t="s">
        <v>5902</v>
      </c>
      <c r="G293">
        <f>ROUND(Personalities_numberOfChildren__2[[#This Row],[value]],2)</f>
        <v>1</v>
      </c>
      <c r="H293" t="s">
        <v>0</v>
      </c>
      <c r="I293" t="s">
        <v>1883</v>
      </c>
      <c r="J293" t="s">
        <v>1884</v>
      </c>
      <c r="K293" t="s">
        <v>73</v>
      </c>
      <c r="L293" t="s">
        <v>13</v>
      </c>
      <c r="M293" t="s">
        <v>6580</v>
      </c>
      <c r="N293" t="s">
        <v>1884</v>
      </c>
      <c r="O293">
        <f t="shared" si="4"/>
        <v>1</v>
      </c>
      <c r="P2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Eric Greitens?</v>
      </c>
    </row>
    <row r="294" spans="1:16" x14ac:dyDescent="0.3">
      <c r="A294" t="s">
        <v>6597</v>
      </c>
      <c r="B294" t="s">
        <v>6598</v>
      </c>
      <c r="C294" t="s">
        <v>9</v>
      </c>
      <c r="D294" t="s">
        <v>5901</v>
      </c>
      <c r="E294" t="s">
        <v>7098</v>
      </c>
      <c r="F294" t="s">
        <v>5902</v>
      </c>
      <c r="G294">
        <f>ROUND(Personalities_numberOfChildren__2[[#This Row],[value]],2)</f>
        <v>1</v>
      </c>
      <c r="H294" t="s">
        <v>0</v>
      </c>
      <c r="I294" t="s">
        <v>1883</v>
      </c>
      <c r="J294" t="s">
        <v>1884</v>
      </c>
      <c r="K294" t="s">
        <v>54</v>
      </c>
      <c r="L294" t="s">
        <v>13</v>
      </c>
      <c r="M294" t="s">
        <v>6599</v>
      </c>
      <c r="N294" t="s">
        <v>1884</v>
      </c>
      <c r="O294">
        <f t="shared" si="4"/>
        <v>1</v>
      </c>
      <c r="P2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Benjamin Davis Wilson?</v>
      </c>
    </row>
    <row r="295" spans="1:16" x14ac:dyDescent="0.3">
      <c r="A295" t="s">
        <v>6761</v>
      </c>
      <c r="B295" t="s">
        <v>6762</v>
      </c>
      <c r="C295" t="s">
        <v>9</v>
      </c>
      <c r="D295" t="s">
        <v>5901</v>
      </c>
      <c r="E295" t="s">
        <v>7098</v>
      </c>
      <c r="F295" t="s">
        <v>5902</v>
      </c>
      <c r="G295">
        <f>ROUND(Personalities_numberOfChildren__2[[#This Row],[value]],2)</f>
        <v>1</v>
      </c>
      <c r="H295" t="s">
        <v>0</v>
      </c>
      <c r="I295" t="s">
        <v>1883</v>
      </c>
      <c r="J295" t="s">
        <v>1884</v>
      </c>
      <c r="K295" t="s">
        <v>254</v>
      </c>
      <c r="L295" t="s">
        <v>13</v>
      </c>
      <c r="M295" t="s">
        <v>6763</v>
      </c>
      <c r="N295" t="s">
        <v>1884</v>
      </c>
      <c r="O295">
        <f t="shared" si="4"/>
        <v>1</v>
      </c>
      <c r="P2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Zorana Mihajlović?</v>
      </c>
    </row>
    <row r="296" spans="1:16" x14ac:dyDescent="0.3">
      <c r="A296" t="s">
        <v>6750</v>
      </c>
      <c r="B296" t="s">
        <v>6751</v>
      </c>
      <c r="C296" t="s">
        <v>9</v>
      </c>
      <c r="D296" t="s">
        <v>5901</v>
      </c>
      <c r="E296" t="s">
        <v>7098</v>
      </c>
      <c r="F296" t="s">
        <v>5902</v>
      </c>
      <c r="G296">
        <f>ROUND(Personalities_numberOfChildren__2[[#This Row],[value]],2)</f>
        <v>1</v>
      </c>
      <c r="H296" t="s">
        <v>0</v>
      </c>
      <c r="I296" t="s">
        <v>7100</v>
      </c>
      <c r="J296" t="s">
        <v>7101</v>
      </c>
      <c r="K296" t="s">
        <v>171</v>
      </c>
      <c r="L296" t="s">
        <v>13</v>
      </c>
      <c r="M296" t="s">
        <v>7167</v>
      </c>
      <c r="N296" t="s">
        <v>7101</v>
      </c>
      <c r="O296">
        <f t="shared" si="4"/>
        <v>1</v>
      </c>
      <c r="P2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Megumi Igarashi?</v>
      </c>
    </row>
    <row r="297" spans="1:16" x14ac:dyDescent="0.3">
      <c r="A297" t="s">
        <v>6603</v>
      </c>
      <c r="B297" t="s">
        <v>6604</v>
      </c>
      <c r="C297" t="s">
        <v>9</v>
      </c>
      <c r="D297" t="s">
        <v>5901</v>
      </c>
      <c r="E297" t="s">
        <v>7098</v>
      </c>
      <c r="F297" t="s">
        <v>5902</v>
      </c>
      <c r="G297">
        <f>ROUND(Personalities_numberOfChildren__2[[#This Row],[value]],2)</f>
        <v>1</v>
      </c>
      <c r="H297" t="s">
        <v>0</v>
      </c>
      <c r="I297" t="s">
        <v>1883</v>
      </c>
      <c r="J297" t="s">
        <v>1884</v>
      </c>
      <c r="K297" t="s">
        <v>762</v>
      </c>
      <c r="L297" t="s">
        <v>13</v>
      </c>
      <c r="M297" t="s">
        <v>7168</v>
      </c>
      <c r="N297" t="s">
        <v>1884</v>
      </c>
      <c r="O297">
        <f t="shared" si="4"/>
        <v>1</v>
      </c>
      <c r="P2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Jacinda Ardern?</v>
      </c>
    </row>
    <row r="298" spans="1:16" x14ac:dyDescent="0.3">
      <c r="A298" t="s">
        <v>6588</v>
      </c>
      <c r="B298" t="s">
        <v>6589</v>
      </c>
      <c r="C298" t="s">
        <v>9</v>
      </c>
      <c r="D298" t="s">
        <v>5901</v>
      </c>
      <c r="E298" t="s">
        <v>7098</v>
      </c>
      <c r="F298" t="s">
        <v>5902</v>
      </c>
      <c r="G298">
        <f>ROUND(Personalities_numberOfChildren__2[[#This Row],[value]],2)</f>
        <v>1</v>
      </c>
      <c r="H298" t="s">
        <v>0</v>
      </c>
      <c r="I298" t="s">
        <v>7100</v>
      </c>
      <c r="J298" t="s">
        <v>7101</v>
      </c>
      <c r="K298" t="s">
        <v>96</v>
      </c>
      <c r="L298" t="s">
        <v>13</v>
      </c>
      <c r="M298" t="s">
        <v>6590</v>
      </c>
      <c r="N298" t="s">
        <v>7101</v>
      </c>
      <c r="O298">
        <f t="shared" si="4"/>
        <v>1</v>
      </c>
      <c r="P2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Neri Oxman?</v>
      </c>
    </row>
    <row r="299" spans="1:16" x14ac:dyDescent="0.3">
      <c r="A299" t="s">
        <v>6614</v>
      </c>
      <c r="B299" t="s">
        <v>6615</v>
      </c>
      <c r="C299" t="s">
        <v>9</v>
      </c>
      <c r="D299" t="s">
        <v>5901</v>
      </c>
      <c r="E299" t="s">
        <v>7098</v>
      </c>
      <c r="F299" t="s">
        <v>5902</v>
      </c>
      <c r="G299">
        <f>ROUND(Personalities_numberOfChildren__2[[#This Row],[value]],2)</f>
        <v>1</v>
      </c>
      <c r="H299" t="s">
        <v>0</v>
      </c>
      <c r="I299" t="s">
        <v>1883</v>
      </c>
      <c r="J299" t="s">
        <v>1884</v>
      </c>
      <c r="K299" t="s">
        <v>96</v>
      </c>
      <c r="L299" t="s">
        <v>13</v>
      </c>
      <c r="M299" t="s">
        <v>6616</v>
      </c>
      <c r="N299" t="s">
        <v>1884</v>
      </c>
      <c r="O299">
        <f t="shared" si="4"/>
        <v>1</v>
      </c>
      <c r="P2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Teresa Bellanova?</v>
      </c>
    </row>
    <row r="300" spans="1:16" x14ac:dyDescent="0.3">
      <c r="A300" t="s">
        <v>6755</v>
      </c>
      <c r="B300" t="s">
        <v>6756</v>
      </c>
      <c r="C300" t="s">
        <v>9</v>
      </c>
      <c r="D300" t="s">
        <v>5901</v>
      </c>
      <c r="E300" t="s">
        <v>7098</v>
      </c>
      <c r="F300" t="s">
        <v>5902</v>
      </c>
      <c r="G300">
        <f>ROUND(Personalities_numberOfChildren__2[[#This Row],[value]],2)</f>
        <v>1</v>
      </c>
      <c r="H300" t="s">
        <v>0</v>
      </c>
      <c r="I300" t="s">
        <v>1883</v>
      </c>
      <c r="J300" t="s">
        <v>1884</v>
      </c>
      <c r="K300" t="s">
        <v>68</v>
      </c>
      <c r="L300" t="s">
        <v>13</v>
      </c>
      <c r="M300" t="s">
        <v>6757</v>
      </c>
      <c r="N300" t="s">
        <v>1884</v>
      </c>
      <c r="O300">
        <f t="shared" si="4"/>
        <v>1</v>
      </c>
      <c r="P3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Marcela Temer?</v>
      </c>
    </row>
    <row r="301" spans="1:16" x14ac:dyDescent="0.3">
      <c r="A301" t="s">
        <v>6646</v>
      </c>
      <c r="B301" t="s">
        <v>6647</v>
      </c>
      <c r="C301" t="s">
        <v>9</v>
      </c>
      <c r="D301" t="s">
        <v>5901</v>
      </c>
      <c r="E301" t="s">
        <v>7098</v>
      </c>
      <c r="F301" t="s">
        <v>5902</v>
      </c>
      <c r="G301">
        <f>ROUND(Personalities_numberOfChildren__2[[#This Row],[value]],2)</f>
        <v>1</v>
      </c>
      <c r="H301" t="s">
        <v>0</v>
      </c>
      <c r="I301" t="s">
        <v>1883</v>
      </c>
      <c r="J301" t="s">
        <v>1884</v>
      </c>
      <c r="K301" t="s">
        <v>31</v>
      </c>
      <c r="L301" t="s">
        <v>13</v>
      </c>
      <c r="M301" t="s">
        <v>6648</v>
      </c>
      <c r="N301" t="s">
        <v>1884</v>
      </c>
      <c r="O301">
        <f t="shared" si="4"/>
        <v>1</v>
      </c>
      <c r="P30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Nguanamthom?</v>
      </c>
    </row>
    <row r="302" spans="1:16" x14ac:dyDescent="0.3">
      <c r="A302" t="s">
        <v>6617</v>
      </c>
      <c r="B302" t="s">
        <v>6618</v>
      </c>
      <c r="C302" t="s">
        <v>9</v>
      </c>
      <c r="D302" t="s">
        <v>5901</v>
      </c>
      <c r="E302" t="s">
        <v>7098</v>
      </c>
      <c r="F302" t="s">
        <v>5902</v>
      </c>
      <c r="G302">
        <f>ROUND(Personalities_numberOfChildren__2[[#This Row],[value]],2)</f>
        <v>1</v>
      </c>
      <c r="H302" t="s">
        <v>0</v>
      </c>
      <c r="I302" t="s">
        <v>1883</v>
      </c>
      <c r="J302" t="s">
        <v>1884</v>
      </c>
      <c r="K302" t="s">
        <v>54</v>
      </c>
      <c r="L302" t="s">
        <v>13</v>
      </c>
      <c r="M302" t="s">
        <v>6619</v>
      </c>
      <c r="N302" t="s">
        <v>1884</v>
      </c>
      <c r="O302">
        <f t="shared" si="4"/>
        <v>1</v>
      </c>
      <c r="P30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Luis Bárcenas?</v>
      </c>
    </row>
    <row r="303" spans="1:16" x14ac:dyDescent="0.3">
      <c r="A303" t="s">
        <v>6623</v>
      </c>
      <c r="B303" t="s">
        <v>6624</v>
      </c>
      <c r="C303" t="s">
        <v>9</v>
      </c>
      <c r="D303" t="s">
        <v>5901</v>
      </c>
      <c r="E303" t="s">
        <v>7098</v>
      </c>
      <c r="F303" t="s">
        <v>5902</v>
      </c>
      <c r="G303">
        <f>ROUND(Personalities_numberOfChildren__2[[#This Row],[value]],2)</f>
        <v>1</v>
      </c>
      <c r="H303" t="s">
        <v>0</v>
      </c>
      <c r="I303" t="s">
        <v>1883</v>
      </c>
      <c r="J303" t="s">
        <v>1884</v>
      </c>
      <c r="K303" t="s">
        <v>54</v>
      </c>
      <c r="L303" t="s">
        <v>13</v>
      </c>
      <c r="M303" t="s">
        <v>6625</v>
      </c>
      <c r="N303" t="s">
        <v>1884</v>
      </c>
      <c r="O303">
        <f t="shared" si="4"/>
        <v>1</v>
      </c>
      <c r="P30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Kaljo Kiisk?</v>
      </c>
    </row>
    <row r="304" spans="1:16" x14ac:dyDescent="0.3">
      <c r="A304" t="s">
        <v>6591</v>
      </c>
      <c r="B304" t="s">
        <v>6592</v>
      </c>
      <c r="C304" t="s">
        <v>9</v>
      </c>
      <c r="D304" t="s">
        <v>5901</v>
      </c>
      <c r="E304" t="s">
        <v>7098</v>
      </c>
      <c r="F304" t="s">
        <v>5902</v>
      </c>
      <c r="G304">
        <f>ROUND(Personalities_numberOfChildren__2[[#This Row],[value]],2)</f>
        <v>1</v>
      </c>
      <c r="H304" t="s">
        <v>0</v>
      </c>
      <c r="I304" t="s">
        <v>1883</v>
      </c>
      <c r="J304" t="s">
        <v>1884</v>
      </c>
      <c r="K304" t="s">
        <v>277</v>
      </c>
      <c r="L304" t="s">
        <v>13</v>
      </c>
      <c r="M304" t="s">
        <v>6593</v>
      </c>
      <c r="N304" t="s">
        <v>1884</v>
      </c>
      <c r="O304">
        <f t="shared" si="4"/>
        <v>1</v>
      </c>
      <c r="P30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A. K. Hangal?</v>
      </c>
    </row>
    <row r="305" spans="1:16" x14ac:dyDescent="0.3">
      <c r="A305" t="s">
        <v>6752</v>
      </c>
      <c r="B305" t="s">
        <v>6753</v>
      </c>
      <c r="C305" t="s">
        <v>9</v>
      </c>
      <c r="D305" t="s">
        <v>5901</v>
      </c>
      <c r="E305" t="s">
        <v>7098</v>
      </c>
      <c r="F305" t="s">
        <v>5902</v>
      </c>
      <c r="G305">
        <f>ROUND(Personalities_numberOfChildren__2[[#This Row],[value]],2)</f>
        <v>1</v>
      </c>
      <c r="H305" t="s">
        <v>0</v>
      </c>
      <c r="I305" t="s">
        <v>1883</v>
      </c>
      <c r="J305" t="s">
        <v>1884</v>
      </c>
      <c r="K305" t="s">
        <v>54</v>
      </c>
      <c r="L305" t="s">
        <v>13</v>
      </c>
      <c r="M305" t="s">
        <v>6754</v>
      </c>
      <c r="N305" t="s">
        <v>1884</v>
      </c>
      <c r="O305">
        <f t="shared" si="4"/>
        <v>1</v>
      </c>
      <c r="P30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Innocent Vareed Thekkethala?</v>
      </c>
    </row>
    <row r="306" spans="1:16" x14ac:dyDescent="0.3">
      <c r="A306" t="s">
        <v>6706</v>
      </c>
      <c r="B306" t="s">
        <v>6707</v>
      </c>
      <c r="C306" t="s">
        <v>9</v>
      </c>
      <c r="D306" t="s">
        <v>5901</v>
      </c>
      <c r="E306" t="s">
        <v>7098</v>
      </c>
      <c r="F306" t="s">
        <v>5902</v>
      </c>
      <c r="G306">
        <f>ROUND(Personalities_numberOfChildren__2[[#This Row],[value]],2)</f>
        <v>1</v>
      </c>
      <c r="H306" t="s">
        <v>0</v>
      </c>
      <c r="I306" t="s">
        <v>1883</v>
      </c>
      <c r="J306" t="s">
        <v>1884</v>
      </c>
      <c r="K306" t="s">
        <v>91</v>
      </c>
      <c r="L306" t="s">
        <v>13</v>
      </c>
      <c r="M306" t="s">
        <v>6708</v>
      </c>
      <c r="N306" t="s">
        <v>1884</v>
      </c>
      <c r="O306">
        <f t="shared" si="4"/>
        <v>1</v>
      </c>
      <c r="P30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Muriel Casals?</v>
      </c>
    </row>
    <row r="307" spans="1:16" x14ac:dyDescent="0.3">
      <c r="A307" t="s">
        <v>6694</v>
      </c>
      <c r="B307" t="s">
        <v>6695</v>
      </c>
      <c r="C307" t="s">
        <v>9</v>
      </c>
      <c r="D307" t="s">
        <v>5901</v>
      </c>
      <c r="E307" t="s">
        <v>7098</v>
      </c>
      <c r="F307" t="s">
        <v>5902</v>
      </c>
      <c r="G307">
        <f>ROUND(Personalities_numberOfChildren__2[[#This Row],[value]],2)</f>
        <v>1</v>
      </c>
      <c r="H307" t="s">
        <v>0</v>
      </c>
      <c r="I307" t="s">
        <v>1883</v>
      </c>
      <c r="J307" t="s">
        <v>1884</v>
      </c>
      <c r="K307" t="s">
        <v>68</v>
      </c>
      <c r="L307" t="s">
        <v>13</v>
      </c>
      <c r="M307" t="s">
        <v>6696</v>
      </c>
      <c r="N307" t="s">
        <v>1884</v>
      </c>
      <c r="O307">
        <f t="shared" si="4"/>
        <v>1</v>
      </c>
      <c r="P30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Florin Iordache?</v>
      </c>
    </row>
    <row r="308" spans="1:16" x14ac:dyDescent="0.3">
      <c r="A308" t="s">
        <v>6703</v>
      </c>
      <c r="B308" t="s">
        <v>6704</v>
      </c>
      <c r="C308" t="s">
        <v>9</v>
      </c>
      <c r="D308" t="s">
        <v>5901</v>
      </c>
      <c r="E308" t="s">
        <v>7098</v>
      </c>
      <c r="F308" t="s">
        <v>5902</v>
      </c>
      <c r="G308">
        <f>ROUND(Personalities_numberOfChildren__2[[#This Row],[value]],2)</f>
        <v>1</v>
      </c>
      <c r="H308" t="s">
        <v>0</v>
      </c>
      <c r="I308" t="s">
        <v>1883</v>
      </c>
      <c r="J308" t="s">
        <v>1884</v>
      </c>
      <c r="K308" t="s">
        <v>68</v>
      </c>
      <c r="L308" t="s">
        <v>13</v>
      </c>
      <c r="M308" t="s">
        <v>6705</v>
      </c>
      <c r="N308" t="s">
        <v>1884</v>
      </c>
      <c r="O308">
        <f t="shared" si="4"/>
        <v>1</v>
      </c>
      <c r="P30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Lia Olguța Vasilescu?</v>
      </c>
    </row>
    <row r="309" spans="1:16" x14ac:dyDescent="0.3">
      <c r="A309" t="s">
        <v>6697</v>
      </c>
      <c r="B309" t="s">
        <v>6698</v>
      </c>
      <c r="C309" t="s">
        <v>9</v>
      </c>
      <c r="D309" t="s">
        <v>5901</v>
      </c>
      <c r="E309" t="s">
        <v>7098</v>
      </c>
      <c r="F309" t="s">
        <v>5902</v>
      </c>
      <c r="G309">
        <f>ROUND(Personalities_numberOfChildren__2[[#This Row],[value]],2)</f>
        <v>1</v>
      </c>
      <c r="H309" t="s">
        <v>0</v>
      </c>
      <c r="I309" t="s">
        <v>1883</v>
      </c>
      <c r="J309" t="s">
        <v>1884</v>
      </c>
      <c r="K309" t="s">
        <v>171</v>
      </c>
      <c r="L309" t="s">
        <v>13</v>
      </c>
      <c r="M309" t="s">
        <v>6699</v>
      </c>
      <c r="N309" t="s">
        <v>1884</v>
      </c>
      <c r="O309">
        <f t="shared" si="4"/>
        <v>1</v>
      </c>
      <c r="P30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Ganjar Pranowo?</v>
      </c>
    </row>
    <row r="310" spans="1:16" x14ac:dyDescent="0.3">
      <c r="A310" t="s">
        <v>6680</v>
      </c>
      <c r="B310" t="s">
        <v>6681</v>
      </c>
      <c r="C310" t="s">
        <v>9</v>
      </c>
      <c r="D310" t="s">
        <v>5901</v>
      </c>
      <c r="E310" t="s">
        <v>7098</v>
      </c>
      <c r="F310" t="s">
        <v>5902</v>
      </c>
      <c r="G310">
        <f>ROUND(Personalities_numberOfChildren__2[[#This Row],[value]],2)</f>
        <v>1</v>
      </c>
      <c r="H310" t="s">
        <v>0</v>
      </c>
      <c r="I310" t="s">
        <v>1883</v>
      </c>
      <c r="J310" t="s">
        <v>1884</v>
      </c>
      <c r="K310" t="s">
        <v>245</v>
      </c>
      <c r="L310" t="s">
        <v>13</v>
      </c>
      <c r="M310" t="s">
        <v>6682</v>
      </c>
      <c r="N310" t="s">
        <v>1884</v>
      </c>
      <c r="O310">
        <f t="shared" si="4"/>
        <v>1</v>
      </c>
      <c r="P3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Pere Aragonès?</v>
      </c>
    </row>
    <row r="311" spans="1:16" x14ac:dyDescent="0.3">
      <c r="A311" t="s">
        <v>6675</v>
      </c>
      <c r="B311" t="s">
        <v>6676</v>
      </c>
      <c r="C311" t="s">
        <v>9</v>
      </c>
      <c r="D311" t="s">
        <v>5901</v>
      </c>
      <c r="E311" t="s">
        <v>7098</v>
      </c>
      <c r="F311" t="s">
        <v>5902</v>
      </c>
      <c r="G311">
        <f>ROUND(Personalities_numberOfChildren__2[[#This Row],[value]],2)</f>
        <v>1</v>
      </c>
      <c r="H311" t="s">
        <v>0</v>
      </c>
      <c r="I311" t="s">
        <v>1883</v>
      </c>
      <c r="J311" t="s">
        <v>1884</v>
      </c>
      <c r="K311" t="s">
        <v>823</v>
      </c>
      <c r="L311" t="s">
        <v>13</v>
      </c>
      <c r="M311" t="s">
        <v>7169</v>
      </c>
      <c r="N311" t="s">
        <v>1884</v>
      </c>
      <c r="O311">
        <f t="shared" si="4"/>
        <v>1</v>
      </c>
      <c r="P3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Sanna Marin?</v>
      </c>
    </row>
    <row r="312" spans="1:16" x14ac:dyDescent="0.3">
      <c r="A312" t="s">
        <v>6689</v>
      </c>
      <c r="B312" t="s">
        <v>6690</v>
      </c>
      <c r="C312" t="s">
        <v>9</v>
      </c>
      <c r="D312" t="s">
        <v>5901</v>
      </c>
      <c r="E312" t="s">
        <v>7098</v>
      </c>
      <c r="F312" t="s">
        <v>5902</v>
      </c>
      <c r="G312">
        <f>ROUND(Personalities_numberOfChildren__2[[#This Row],[value]],2)</f>
        <v>1</v>
      </c>
      <c r="H312" t="s">
        <v>0</v>
      </c>
      <c r="I312" t="s">
        <v>1883</v>
      </c>
      <c r="J312" t="s">
        <v>1884</v>
      </c>
      <c r="K312" t="s">
        <v>96</v>
      </c>
      <c r="L312" t="s">
        <v>13</v>
      </c>
      <c r="M312" t="s">
        <v>7170</v>
      </c>
      <c r="N312" t="s">
        <v>1884</v>
      </c>
      <c r="O312">
        <f t="shared" si="4"/>
        <v>1</v>
      </c>
      <c r="P3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Laura Borràs i Castanyer?</v>
      </c>
    </row>
    <row r="313" spans="1:16" x14ac:dyDescent="0.3">
      <c r="A313" t="s">
        <v>6683</v>
      </c>
      <c r="B313" t="s">
        <v>6684</v>
      </c>
      <c r="C313" t="s">
        <v>9</v>
      </c>
      <c r="D313" t="s">
        <v>5901</v>
      </c>
      <c r="E313" t="s">
        <v>7098</v>
      </c>
      <c r="F313" t="s">
        <v>5902</v>
      </c>
      <c r="G313">
        <f>ROUND(Personalities_numberOfChildren__2[[#This Row],[value]],2)</f>
        <v>1</v>
      </c>
      <c r="H313" t="s">
        <v>0</v>
      </c>
      <c r="I313" t="s">
        <v>1883</v>
      </c>
      <c r="J313" t="s">
        <v>1884</v>
      </c>
      <c r="K313" t="s">
        <v>68</v>
      </c>
      <c r="L313" t="s">
        <v>13</v>
      </c>
      <c r="M313" t="s">
        <v>6685</v>
      </c>
      <c r="N313" t="s">
        <v>1884</v>
      </c>
      <c r="O313">
        <f t="shared" si="4"/>
        <v>1</v>
      </c>
      <c r="P3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Nikos Androulakis?</v>
      </c>
    </row>
    <row r="314" spans="1:16" x14ac:dyDescent="0.3">
      <c r="A314" t="s">
        <v>6661</v>
      </c>
      <c r="B314" t="s">
        <v>6662</v>
      </c>
      <c r="C314" t="s">
        <v>9</v>
      </c>
      <c r="D314" t="s">
        <v>5901</v>
      </c>
      <c r="E314" t="s">
        <v>7098</v>
      </c>
      <c r="F314" t="s">
        <v>5902</v>
      </c>
      <c r="G314">
        <f>ROUND(Personalities_numberOfChildren__2[[#This Row],[value]],2)</f>
        <v>1</v>
      </c>
      <c r="H314" t="s">
        <v>0</v>
      </c>
      <c r="I314" t="s">
        <v>1883</v>
      </c>
      <c r="J314" t="s">
        <v>1884</v>
      </c>
      <c r="K314" t="s">
        <v>96</v>
      </c>
      <c r="L314" t="s">
        <v>13</v>
      </c>
      <c r="M314" t="s">
        <v>6663</v>
      </c>
      <c r="N314" t="s">
        <v>1884</v>
      </c>
      <c r="O314">
        <f t="shared" si="4"/>
        <v>1</v>
      </c>
      <c r="P3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Christos Stylianides?</v>
      </c>
    </row>
    <row r="315" spans="1:16" x14ac:dyDescent="0.3">
      <c r="A315" t="s">
        <v>6664</v>
      </c>
      <c r="B315" t="s">
        <v>6665</v>
      </c>
      <c r="C315" t="s">
        <v>9</v>
      </c>
      <c r="D315" t="s">
        <v>5901</v>
      </c>
      <c r="E315" t="s">
        <v>7098</v>
      </c>
      <c r="F315" t="s">
        <v>5902</v>
      </c>
      <c r="G315">
        <f>ROUND(Personalities_numberOfChildren__2[[#This Row],[value]],2)</f>
        <v>1</v>
      </c>
      <c r="H315" t="s">
        <v>0</v>
      </c>
      <c r="I315" t="s">
        <v>1883</v>
      </c>
      <c r="J315" t="s">
        <v>1884</v>
      </c>
      <c r="K315" t="s">
        <v>171</v>
      </c>
      <c r="L315" t="s">
        <v>13</v>
      </c>
      <c r="M315" t="s">
        <v>7171</v>
      </c>
      <c r="N315" t="s">
        <v>1884</v>
      </c>
      <c r="O315">
        <f t="shared" si="4"/>
        <v>1</v>
      </c>
      <c r="P3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Devendra Fadnavis?</v>
      </c>
    </row>
    <row r="316" spans="1:16" x14ac:dyDescent="0.3">
      <c r="A316" t="s">
        <v>6700</v>
      </c>
      <c r="B316" t="s">
        <v>6701</v>
      </c>
      <c r="C316" t="s">
        <v>9</v>
      </c>
      <c r="D316" t="s">
        <v>5901</v>
      </c>
      <c r="E316" t="s">
        <v>7098</v>
      </c>
      <c r="F316" t="s">
        <v>5902</v>
      </c>
      <c r="G316">
        <f>ROUND(Personalities_numberOfChildren__2[[#This Row],[value]],2)</f>
        <v>1</v>
      </c>
      <c r="H316" t="s">
        <v>0</v>
      </c>
      <c r="I316" t="s">
        <v>1883</v>
      </c>
      <c r="J316" t="s">
        <v>1884</v>
      </c>
      <c r="K316" t="s">
        <v>1030</v>
      </c>
      <c r="L316" t="s">
        <v>13</v>
      </c>
      <c r="M316" t="s">
        <v>6702</v>
      </c>
      <c r="N316" t="s">
        <v>1884</v>
      </c>
      <c r="O316">
        <f t="shared" si="4"/>
        <v>1</v>
      </c>
      <c r="P3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Natalia Poklonskaya?</v>
      </c>
    </row>
    <row r="317" spans="1:16" x14ac:dyDescent="0.3">
      <c r="A317" t="s">
        <v>6691</v>
      </c>
      <c r="B317" t="s">
        <v>6692</v>
      </c>
      <c r="C317" t="s">
        <v>9</v>
      </c>
      <c r="D317" t="s">
        <v>5901</v>
      </c>
      <c r="E317" t="s">
        <v>7098</v>
      </c>
      <c r="F317" t="s">
        <v>5902</v>
      </c>
      <c r="G317">
        <f>ROUND(Personalities_numberOfChildren__2[[#This Row],[value]],2)</f>
        <v>1</v>
      </c>
      <c r="H317" t="s">
        <v>0</v>
      </c>
      <c r="I317" t="s">
        <v>1883</v>
      </c>
      <c r="J317" t="s">
        <v>1884</v>
      </c>
      <c r="K317" t="s">
        <v>54</v>
      </c>
      <c r="L317" t="s">
        <v>13</v>
      </c>
      <c r="M317" t="s">
        <v>6693</v>
      </c>
      <c r="N317" t="s">
        <v>1884</v>
      </c>
      <c r="O317">
        <f t="shared" si="4"/>
        <v>1</v>
      </c>
      <c r="P3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Nicola Fratoianni?</v>
      </c>
    </row>
    <row r="318" spans="1:16" x14ac:dyDescent="0.3">
      <c r="A318" t="s">
        <v>6669</v>
      </c>
      <c r="B318" t="s">
        <v>6670</v>
      </c>
      <c r="C318" t="s">
        <v>9</v>
      </c>
      <c r="D318" t="s">
        <v>5901</v>
      </c>
      <c r="E318" t="s">
        <v>7098</v>
      </c>
      <c r="F318" t="s">
        <v>5902</v>
      </c>
      <c r="G318">
        <f>ROUND(Personalities_numberOfChildren__2[[#This Row],[value]],2)</f>
        <v>1</v>
      </c>
      <c r="H318" t="s">
        <v>0</v>
      </c>
      <c r="I318" t="s">
        <v>1883</v>
      </c>
      <c r="J318" t="s">
        <v>1884</v>
      </c>
      <c r="K318" t="s">
        <v>96</v>
      </c>
      <c r="L318" t="s">
        <v>13</v>
      </c>
      <c r="M318" t="s">
        <v>6671</v>
      </c>
      <c r="N318" t="s">
        <v>1884</v>
      </c>
      <c r="O318">
        <f t="shared" si="4"/>
        <v>1</v>
      </c>
      <c r="P3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Marco Zanni?</v>
      </c>
    </row>
    <row r="319" spans="1:16" x14ac:dyDescent="0.3">
      <c r="A319" t="s">
        <v>6666</v>
      </c>
      <c r="B319" t="s">
        <v>6667</v>
      </c>
      <c r="C319" t="s">
        <v>9</v>
      </c>
      <c r="D319" t="s">
        <v>5901</v>
      </c>
      <c r="E319" t="s">
        <v>7098</v>
      </c>
      <c r="F319" t="s">
        <v>5902</v>
      </c>
      <c r="G319">
        <f>ROUND(Personalities_numberOfChildren__2[[#This Row],[value]],2)</f>
        <v>1</v>
      </c>
      <c r="H319" t="s">
        <v>0</v>
      </c>
      <c r="I319" t="s">
        <v>1883</v>
      </c>
      <c r="J319" t="s">
        <v>1884</v>
      </c>
      <c r="K319" t="s">
        <v>54</v>
      </c>
      <c r="L319" t="s">
        <v>13</v>
      </c>
      <c r="M319" t="s">
        <v>6668</v>
      </c>
      <c r="N319" t="s">
        <v>1884</v>
      </c>
      <c r="O319">
        <f t="shared" si="4"/>
        <v>1</v>
      </c>
      <c r="P3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Marta Pascal i Capdevila?</v>
      </c>
    </row>
    <row r="320" spans="1:16" x14ac:dyDescent="0.3">
      <c r="A320" t="s">
        <v>6672</v>
      </c>
      <c r="B320" t="s">
        <v>6673</v>
      </c>
      <c r="C320" t="s">
        <v>9</v>
      </c>
      <c r="D320" t="s">
        <v>5901</v>
      </c>
      <c r="E320" t="s">
        <v>7098</v>
      </c>
      <c r="F320" t="s">
        <v>5902</v>
      </c>
      <c r="G320">
        <f>ROUND(Personalities_numberOfChildren__2[[#This Row],[value]],2)</f>
        <v>1</v>
      </c>
      <c r="H320" t="s">
        <v>0</v>
      </c>
      <c r="I320" t="s">
        <v>1883</v>
      </c>
      <c r="J320" t="s">
        <v>1884</v>
      </c>
      <c r="K320" t="s">
        <v>31</v>
      </c>
      <c r="L320" t="s">
        <v>13</v>
      </c>
      <c r="M320" t="s">
        <v>6674</v>
      </c>
      <c r="N320" t="s">
        <v>1884</v>
      </c>
      <c r="O320">
        <f t="shared" si="4"/>
        <v>1</v>
      </c>
      <c r="P3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Sylvester Turner?</v>
      </c>
    </row>
    <row r="321" spans="1:16" x14ac:dyDescent="0.3">
      <c r="A321" t="s">
        <v>6686</v>
      </c>
      <c r="B321" t="s">
        <v>6687</v>
      </c>
      <c r="C321" t="s">
        <v>9</v>
      </c>
      <c r="D321" t="s">
        <v>5901</v>
      </c>
      <c r="E321" t="s">
        <v>7098</v>
      </c>
      <c r="F321" t="s">
        <v>5902</v>
      </c>
      <c r="G321">
        <f>ROUND(Personalities_numberOfChildren__2[[#This Row],[value]],2)</f>
        <v>1</v>
      </c>
      <c r="H321" t="s">
        <v>0</v>
      </c>
      <c r="I321" t="s">
        <v>1883</v>
      </c>
      <c r="J321" t="s">
        <v>1884</v>
      </c>
      <c r="K321" t="s">
        <v>322</v>
      </c>
      <c r="L321" t="s">
        <v>13</v>
      </c>
      <c r="M321" t="s">
        <v>6688</v>
      </c>
      <c r="N321" t="s">
        <v>1884</v>
      </c>
      <c r="O321">
        <f t="shared" si="4"/>
        <v>1</v>
      </c>
      <c r="P3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Carlo Tavecchio?</v>
      </c>
    </row>
    <row r="322" spans="1:16" x14ac:dyDescent="0.3">
      <c r="A322" t="s">
        <v>6677</v>
      </c>
      <c r="B322" t="s">
        <v>6678</v>
      </c>
      <c r="C322" t="s">
        <v>9</v>
      </c>
      <c r="D322" t="s">
        <v>5901</v>
      </c>
      <c r="E322" t="s">
        <v>7098</v>
      </c>
      <c r="F322" t="s">
        <v>5902</v>
      </c>
      <c r="G322">
        <f>ROUND(Personalities_numberOfChildren__2[[#This Row],[value]],2)</f>
        <v>1</v>
      </c>
      <c r="H322" t="s">
        <v>0</v>
      </c>
      <c r="I322" t="s">
        <v>1883</v>
      </c>
      <c r="J322" t="s">
        <v>1884</v>
      </c>
      <c r="K322" t="s">
        <v>96</v>
      </c>
      <c r="L322" t="s">
        <v>13</v>
      </c>
      <c r="M322" t="s">
        <v>6679</v>
      </c>
      <c r="N322" t="s">
        <v>1884</v>
      </c>
      <c r="O322">
        <f t="shared" ref="O322:O385" si="5">COUNTIF(B:B,B322)</f>
        <v>1</v>
      </c>
      <c r="P3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Antoni Comín?</v>
      </c>
    </row>
    <row r="323" spans="1:16" x14ac:dyDescent="0.3">
      <c r="A323" t="s">
        <v>6720</v>
      </c>
      <c r="B323" t="s">
        <v>6721</v>
      </c>
      <c r="C323" t="s">
        <v>9</v>
      </c>
      <c r="D323" t="s">
        <v>5901</v>
      </c>
      <c r="E323" t="s">
        <v>7098</v>
      </c>
      <c r="F323" t="s">
        <v>5902</v>
      </c>
      <c r="G323">
        <f>ROUND(Personalities_numberOfChildren__2[[#This Row],[value]],2)</f>
        <v>1</v>
      </c>
      <c r="H323" t="s">
        <v>0</v>
      </c>
      <c r="I323" t="s">
        <v>1883</v>
      </c>
      <c r="J323" t="s">
        <v>1884</v>
      </c>
      <c r="K323" t="s">
        <v>96</v>
      </c>
      <c r="L323" t="s">
        <v>13</v>
      </c>
      <c r="M323" t="s">
        <v>6722</v>
      </c>
      <c r="N323" t="s">
        <v>1884</v>
      </c>
      <c r="O323">
        <f t="shared" si="5"/>
        <v>1</v>
      </c>
      <c r="P3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Effie Achtsioglou?</v>
      </c>
    </row>
    <row r="324" spans="1:16" x14ac:dyDescent="0.3">
      <c r="A324" t="s">
        <v>6726</v>
      </c>
      <c r="B324" t="s">
        <v>6727</v>
      </c>
      <c r="C324" t="s">
        <v>9</v>
      </c>
      <c r="D324" t="s">
        <v>5901</v>
      </c>
      <c r="E324" t="s">
        <v>7098</v>
      </c>
      <c r="F324" t="s">
        <v>5902</v>
      </c>
      <c r="G324">
        <f>ROUND(Personalities_numberOfChildren__2[[#This Row],[value]],2)</f>
        <v>1</v>
      </c>
      <c r="H324" t="s">
        <v>0</v>
      </c>
      <c r="I324" t="s">
        <v>1883</v>
      </c>
      <c r="J324" t="s">
        <v>1884</v>
      </c>
      <c r="K324" t="s">
        <v>171</v>
      </c>
      <c r="L324" t="s">
        <v>13</v>
      </c>
      <c r="M324" t="s">
        <v>7172</v>
      </c>
      <c r="N324" t="s">
        <v>1884</v>
      </c>
      <c r="O324">
        <f t="shared" si="5"/>
        <v>1</v>
      </c>
      <c r="P3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Elena Lasconi?</v>
      </c>
    </row>
    <row r="325" spans="1:16" x14ac:dyDescent="0.3">
      <c r="A325" t="s">
        <v>6723</v>
      </c>
      <c r="B325" t="s">
        <v>6724</v>
      </c>
      <c r="C325" t="s">
        <v>9</v>
      </c>
      <c r="D325" t="s">
        <v>5901</v>
      </c>
      <c r="E325" t="s">
        <v>7098</v>
      </c>
      <c r="F325" t="s">
        <v>5902</v>
      </c>
      <c r="G325">
        <f>ROUND(Personalities_numberOfChildren__2[[#This Row],[value]],2)</f>
        <v>1</v>
      </c>
      <c r="H325" t="s">
        <v>0</v>
      </c>
      <c r="I325" t="s">
        <v>1883</v>
      </c>
      <c r="J325" t="s">
        <v>1884</v>
      </c>
      <c r="K325" t="s">
        <v>157</v>
      </c>
      <c r="L325" t="s">
        <v>13</v>
      </c>
      <c r="M325" t="s">
        <v>6725</v>
      </c>
      <c r="N325" t="s">
        <v>1884</v>
      </c>
      <c r="O325">
        <f t="shared" si="5"/>
        <v>1</v>
      </c>
      <c r="P3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Jacky Rosen?</v>
      </c>
    </row>
    <row r="326" spans="1:16" x14ac:dyDescent="0.3">
      <c r="A326" t="s">
        <v>6715</v>
      </c>
      <c r="B326" t="s">
        <v>6716</v>
      </c>
      <c r="C326" t="s">
        <v>9</v>
      </c>
      <c r="D326" t="s">
        <v>5901</v>
      </c>
      <c r="E326" t="s">
        <v>7098</v>
      </c>
      <c r="F326" t="s">
        <v>5902</v>
      </c>
      <c r="G326">
        <f>ROUND(Personalities_numberOfChildren__2[[#This Row],[value]],2)</f>
        <v>1</v>
      </c>
      <c r="H326" t="s">
        <v>0</v>
      </c>
      <c r="I326" t="s">
        <v>1883</v>
      </c>
      <c r="J326" t="s">
        <v>1884</v>
      </c>
      <c r="K326" t="s">
        <v>68</v>
      </c>
      <c r="L326" t="s">
        <v>13</v>
      </c>
      <c r="M326" t="s">
        <v>6717</v>
      </c>
      <c r="N326" t="s">
        <v>1884</v>
      </c>
      <c r="O326">
        <f t="shared" si="5"/>
        <v>1</v>
      </c>
      <c r="P3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Andrea Belluzzi?</v>
      </c>
    </row>
    <row r="327" spans="1:16" x14ac:dyDescent="0.3">
      <c r="A327" t="s">
        <v>6718</v>
      </c>
      <c r="B327" t="s">
        <v>6719</v>
      </c>
      <c r="C327" t="s">
        <v>9</v>
      </c>
      <c r="D327" t="s">
        <v>5901</v>
      </c>
      <c r="E327" t="s">
        <v>7098</v>
      </c>
      <c r="F327" t="s">
        <v>5902</v>
      </c>
      <c r="G327">
        <f>ROUND(Personalities_numberOfChildren__2[[#This Row],[value]],2)</f>
        <v>1</v>
      </c>
      <c r="H327" t="s">
        <v>0</v>
      </c>
      <c r="I327" t="s">
        <v>1883</v>
      </c>
      <c r="J327" t="s">
        <v>1884</v>
      </c>
      <c r="K327" t="s">
        <v>110</v>
      </c>
      <c r="L327" t="s">
        <v>13</v>
      </c>
      <c r="M327" t="s">
        <v>7173</v>
      </c>
      <c r="N327" t="s">
        <v>1884</v>
      </c>
      <c r="O327">
        <f t="shared" si="5"/>
        <v>1</v>
      </c>
      <c r="P3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Franziska Giffey?</v>
      </c>
    </row>
    <row r="328" spans="1:16" x14ac:dyDescent="0.3">
      <c r="A328" t="s">
        <v>6712</v>
      </c>
      <c r="B328" t="s">
        <v>6713</v>
      </c>
      <c r="C328" t="s">
        <v>9</v>
      </c>
      <c r="D328" t="s">
        <v>5901</v>
      </c>
      <c r="E328" t="s">
        <v>7098</v>
      </c>
      <c r="F328" t="s">
        <v>5902</v>
      </c>
      <c r="G328">
        <f>ROUND(Personalities_numberOfChildren__2[[#This Row],[value]],2)</f>
        <v>1</v>
      </c>
      <c r="H328" t="s">
        <v>0</v>
      </c>
      <c r="I328" t="s">
        <v>1883</v>
      </c>
      <c r="J328" t="s">
        <v>1884</v>
      </c>
      <c r="K328" t="s">
        <v>618</v>
      </c>
      <c r="L328" t="s">
        <v>13</v>
      </c>
      <c r="M328" t="s">
        <v>6714</v>
      </c>
      <c r="N328" t="s">
        <v>1884</v>
      </c>
      <c r="O328">
        <f t="shared" si="5"/>
        <v>1</v>
      </c>
      <c r="P3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Maria Zakharova?</v>
      </c>
    </row>
    <row r="329" spans="1:16" x14ac:dyDescent="0.3">
      <c r="A329" t="s">
        <v>6728</v>
      </c>
      <c r="B329" t="s">
        <v>6729</v>
      </c>
      <c r="C329" t="s">
        <v>9</v>
      </c>
      <c r="D329" t="s">
        <v>5901</v>
      </c>
      <c r="E329" t="s">
        <v>7098</v>
      </c>
      <c r="F329" t="s">
        <v>5902</v>
      </c>
      <c r="G329">
        <f>ROUND(Personalities_numberOfChildren__2[[#This Row],[value]],2)</f>
        <v>1</v>
      </c>
      <c r="H329" t="s">
        <v>0</v>
      </c>
      <c r="I329" t="s">
        <v>1883</v>
      </c>
      <c r="J329" t="s">
        <v>1884</v>
      </c>
      <c r="K329" t="s">
        <v>746</v>
      </c>
      <c r="L329" t="s">
        <v>13</v>
      </c>
      <c r="M329" t="s">
        <v>6730</v>
      </c>
      <c r="N329" t="s">
        <v>1884</v>
      </c>
      <c r="O329">
        <f t="shared" si="5"/>
        <v>1</v>
      </c>
      <c r="P3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Virginia Raggi?</v>
      </c>
    </row>
    <row r="330" spans="1:16" x14ac:dyDescent="0.3">
      <c r="A330" t="s">
        <v>6709</v>
      </c>
      <c r="B330" t="s">
        <v>6710</v>
      </c>
      <c r="C330" t="s">
        <v>9</v>
      </c>
      <c r="D330" t="s">
        <v>5901</v>
      </c>
      <c r="E330" t="s">
        <v>7098</v>
      </c>
      <c r="F330" t="s">
        <v>5902</v>
      </c>
      <c r="G330">
        <f>ROUND(Personalities_numberOfChildren__2[[#This Row],[value]],2)</f>
        <v>1</v>
      </c>
      <c r="H330" t="s">
        <v>0</v>
      </c>
      <c r="I330" t="s">
        <v>1883</v>
      </c>
      <c r="J330" t="s">
        <v>1884</v>
      </c>
      <c r="K330" t="s">
        <v>254</v>
      </c>
      <c r="L330" t="s">
        <v>13</v>
      </c>
      <c r="M330" t="s">
        <v>6711</v>
      </c>
      <c r="N330" t="s">
        <v>1884</v>
      </c>
      <c r="O330">
        <f t="shared" si="5"/>
        <v>1</v>
      </c>
      <c r="P3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Nicola Renzi?</v>
      </c>
    </row>
    <row r="331" spans="1:16" x14ac:dyDescent="0.3">
      <c r="A331" t="s">
        <v>6767</v>
      </c>
      <c r="B331" t="s">
        <v>6768</v>
      </c>
      <c r="C331" t="s">
        <v>9</v>
      </c>
      <c r="D331" t="s">
        <v>5901</v>
      </c>
      <c r="E331" t="s">
        <v>7098</v>
      </c>
      <c r="F331" t="s">
        <v>5902</v>
      </c>
      <c r="G331">
        <f>ROUND(Personalities_numberOfChildren__2[[#This Row],[value]],2)</f>
        <v>1</v>
      </c>
      <c r="H331" t="s">
        <v>0</v>
      </c>
      <c r="I331" t="s">
        <v>1883</v>
      </c>
      <c r="J331" t="s">
        <v>1884</v>
      </c>
      <c r="K331" t="s">
        <v>68</v>
      </c>
      <c r="L331" t="s">
        <v>13</v>
      </c>
      <c r="M331" t="s">
        <v>6769</v>
      </c>
      <c r="N331" t="s">
        <v>1884</v>
      </c>
      <c r="O331">
        <f t="shared" si="5"/>
        <v>1</v>
      </c>
      <c r="P3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Karoline Edtstadler?</v>
      </c>
    </row>
    <row r="332" spans="1:16" x14ac:dyDescent="0.3">
      <c r="A332" t="s">
        <v>6776</v>
      </c>
      <c r="B332" t="s">
        <v>6777</v>
      </c>
      <c r="C332" t="s">
        <v>9</v>
      </c>
      <c r="D332" t="s">
        <v>5901</v>
      </c>
      <c r="E332" t="s">
        <v>7098</v>
      </c>
      <c r="F332" t="s">
        <v>5902</v>
      </c>
      <c r="G332">
        <f>ROUND(Personalities_numberOfChildren__2[[#This Row],[value]],2)</f>
        <v>1</v>
      </c>
      <c r="H332" t="s">
        <v>0</v>
      </c>
      <c r="I332" t="s">
        <v>1883</v>
      </c>
      <c r="J332" t="s">
        <v>1884</v>
      </c>
      <c r="K332" t="s">
        <v>322</v>
      </c>
      <c r="L332" t="s">
        <v>13</v>
      </c>
      <c r="M332" t="s">
        <v>6778</v>
      </c>
      <c r="N332" t="s">
        <v>1884</v>
      </c>
      <c r="O332">
        <f t="shared" si="5"/>
        <v>1</v>
      </c>
      <c r="P3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Klaudia Tanner?</v>
      </c>
    </row>
    <row r="333" spans="1:16" x14ac:dyDescent="0.3">
      <c r="A333" t="s">
        <v>6770</v>
      </c>
      <c r="B333" t="s">
        <v>6771</v>
      </c>
      <c r="C333" t="s">
        <v>9</v>
      </c>
      <c r="D333" t="s">
        <v>5901</v>
      </c>
      <c r="E333" t="s">
        <v>7098</v>
      </c>
      <c r="F333" t="s">
        <v>5902</v>
      </c>
      <c r="G333">
        <f>ROUND(Personalities_numberOfChildren__2[[#This Row],[value]],2)</f>
        <v>1</v>
      </c>
      <c r="H333" t="s">
        <v>0</v>
      </c>
      <c r="I333" t="s">
        <v>1883</v>
      </c>
      <c r="J333" t="s">
        <v>1884</v>
      </c>
      <c r="K333" t="s">
        <v>68</v>
      </c>
      <c r="L333" t="s">
        <v>13</v>
      </c>
      <c r="M333" t="s">
        <v>6772</v>
      </c>
      <c r="N333" t="s">
        <v>1884</v>
      </c>
      <c r="O333">
        <f t="shared" si="5"/>
        <v>1</v>
      </c>
      <c r="P3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Adam Vojtěch?</v>
      </c>
    </row>
    <row r="334" spans="1:16" x14ac:dyDescent="0.3">
      <c r="A334" t="s">
        <v>6782</v>
      </c>
      <c r="B334" t="s">
        <v>6783</v>
      </c>
      <c r="C334" t="s">
        <v>9</v>
      </c>
      <c r="D334" t="s">
        <v>5901</v>
      </c>
      <c r="E334" t="s">
        <v>7098</v>
      </c>
      <c r="F334" t="s">
        <v>5902</v>
      </c>
      <c r="G334">
        <f>ROUND(Personalities_numberOfChildren__2[[#This Row],[value]],2)</f>
        <v>1</v>
      </c>
      <c r="H334" t="s">
        <v>0</v>
      </c>
      <c r="I334" t="s">
        <v>1883</v>
      </c>
      <c r="J334" t="s">
        <v>1884</v>
      </c>
      <c r="K334" t="s">
        <v>96</v>
      </c>
      <c r="L334" t="s">
        <v>13</v>
      </c>
      <c r="M334" t="s">
        <v>6784</v>
      </c>
      <c r="N334" t="s">
        <v>1884</v>
      </c>
      <c r="O334">
        <f t="shared" si="5"/>
        <v>1</v>
      </c>
      <c r="P3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María Alejandra Vicuña?</v>
      </c>
    </row>
    <row r="335" spans="1:16" x14ac:dyDescent="0.3">
      <c r="A335" t="s">
        <v>6788</v>
      </c>
      <c r="B335" t="s">
        <v>6789</v>
      </c>
      <c r="C335" t="s">
        <v>9</v>
      </c>
      <c r="D335" t="s">
        <v>5901</v>
      </c>
      <c r="E335" t="s">
        <v>7098</v>
      </c>
      <c r="F335" t="s">
        <v>5902</v>
      </c>
      <c r="G335">
        <f>ROUND(Personalities_numberOfChildren__2[[#This Row],[value]],2)</f>
        <v>1</v>
      </c>
      <c r="H335" t="s">
        <v>0</v>
      </c>
      <c r="I335" t="s">
        <v>1883</v>
      </c>
      <c r="J335" t="s">
        <v>1884</v>
      </c>
      <c r="K335" t="s">
        <v>1033</v>
      </c>
      <c r="L335" t="s">
        <v>13</v>
      </c>
      <c r="M335" t="s">
        <v>6790</v>
      </c>
      <c r="N335" t="s">
        <v>1884</v>
      </c>
      <c r="O335">
        <f t="shared" si="5"/>
        <v>1</v>
      </c>
      <c r="P3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Giuseppe Conte?</v>
      </c>
    </row>
    <row r="336" spans="1:16" x14ac:dyDescent="0.3">
      <c r="A336" t="s">
        <v>6736</v>
      </c>
      <c r="B336" t="s">
        <v>6737</v>
      </c>
      <c r="C336" t="s">
        <v>9</v>
      </c>
      <c r="D336" t="s">
        <v>5901</v>
      </c>
      <c r="E336" t="s">
        <v>7098</v>
      </c>
      <c r="F336" t="s">
        <v>5902</v>
      </c>
      <c r="G336">
        <f>ROUND(Personalities_numberOfChildren__2[[#This Row],[value]],2)</f>
        <v>1</v>
      </c>
      <c r="H336" t="s">
        <v>0</v>
      </c>
      <c r="I336" t="s">
        <v>1883</v>
      </c>
      <c r="J336" t="s">
        <v>1884</v>
      </c>
      <c r="K336" t="s">
        <v>54</v>
      </c>
      <c r="L336" t="s">
        <v>13</v>
      </c>
      <c r="M336" t="s">
        <v>6738</v>
      </c>
      <c r="N336" t="s">
        <v>1884</v>
      </c>
      <c r="O336">
        <f t="shared" si="5"/>
        <v>1</v>
      </c>
      <c r="P3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Kate Gallego?</v>
      </c>
    </row>
    <row r="337" spans="1:16" x14ac:dyDescent="0.3">
      <c r="A337" t="s">
        <v>6739</v>
      </c>
      <c r="B337" t="s">
        <v>6740</v>
      </c>
      <c r="C337" t="s">
        <v>9</v>
      </c>
      <c r="D337" t="s">
        <v>5901</v>
      </c>
      <c r="E337" t="s">
        <v>7098</v>
      </c>
      <c r="F337" t="s">
        <v>5902</v>
      </c>
      <c r="G337">
        <f>ROUND(Personalities_numberOfChildren__2[[#This Row],[value]],2)</f>
        <v>1</v>
      </c>
      <c r="H337" t="s">
        <v>0</v>
      </c>
      <c r="I337" t="s">
        <v>1883</v>
      </c>
      <c r="J337" t="s">
        <v>1884</v>
      </c>
      <c r="K337" t="s">
        <v>277</v>
      </c>
      <c r="L337" t="s">
        <v>13</v>
      </c>
      <c r="M337" t="s">
        <v>6741</v>
      </c>
      <c r="N337" t="s">
        <v>1884</v>
      </c>
      <c r="O337">
        <f t="shared" si="5"/>
        <v>1</v>
      </c>
      <c r="P3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Diana Aguavil?</v>
      </c>
    </row>
    <row r="338" spans="1:16" x14ac:dyDescent="0.3">
      <c r="A338" t="s">
        <v>6785</v>
      </c>
      <c r="B338" t="s">
        <v>6786</v>
      </c>
      <c r="C338" t="s">
        <v>9</v>
      </c>
      <c r="D338" t="s">
        <v>5901</v>
      </c>
      <c r="E338" t="s">
        <v>7098</v>
      </c>
      <c r="F338" t="s">
        <v>5902</v>
      </c>
      <c r="G338">
        <f>ROUND(Personalities_numberOfChildren__2[[#This Row],[value]],2)</f>
        <v>1</v>
      </c>
      <c r="H338" t="s">
        <v>0</v>
      </c>
      <c r="I338" t="s">
        <v>1883</v>
      </c>
      <c r="J338" t="s">
        <v>1884</v>
      </c>
      <c r="K338" t="s">
        <v>54</v>
      </c>
      <c r="L338" t="s">
        <v>13</v>
      </c>
      <c r="M338" t="s">
        <v>6787</v>
      </c>
      <c r="N338" t="s">
        <v>1884</v>
      </c>
      <c r="O338">
        <f t="shared" si="5"/>
        <v>1</v>
      </c>
      <c r="P3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Joe Cunningham?</v>
      </c>
    </row>
    <row r="339" spans="1:16" x14ac:dyDescent="0.3">
      <c r="A339" t="s">
        <v>6742</v>
      </c>
      <c r="B339" t="s">
        <v>6743</v>
      </c>
      <c r="C339" t="s">
        <v>9</v>
      </c>
      <c r="D339" t="s">
        <v>5901</v>
      </c>
      <c r="E339" t="s">
        <v>7098</v>
      </c>
      <c r="F339" t="s">
        <v>5902</v>
      </c>
      <c r="G339">
        <f>ROUND(Personalities_numberOfChildren__2[[#This Row],[value]],2)</f>
        <v>1</v>
      </c>
      <c r="H339" t="s">
        <v>0</v>
      </c>
      <c r="I339" t="s">
        <v>1883</v>
      </c>
      <c r="J339" t="s">
        <v>1884</v>
      </c>
      <c r="K339" t="s">
        <v>277</v>
      </c>
      <c r="L339" t="s">
        <v>13</v>
      </c>
      <c r="M339" t="s">
        <v>7174</v>
      </c>
      <c r="N339" t="s">
        <v>1884</v>
      </c>
      <c r="O339">
        <f t="shared" si="5"/>
        <v>1</v>
      </c>
      <c r="P3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Salvador Illa Roca?</v>
      </c>
    </row>
    <row r="340" spans="1:16" x14ac:dyDescent="0.3">
      <c r="A340" t="s">
        <v>6744</v>
      </c>
      <c r="B340" t="s">
        <v>6745</v>
      </c>
      <c r="C340" t="s">
        <v>9</v>
      </c>
      <c r="D340" t="s">
        <v>5901</v>
      </c>
      <c r="E340" t="s">
        <v>7098</v>
      </c>
      <c r="F340" t="s">
        <v>5902</v>
      </c>
      <c r="G340">
        <f>ROUND(Personalities_numberOfChildren__2[[#This Row],[value]],2)</f>
        <v>1</v>
      </c>
      <c r="H340" t="s">
        <v>0</v>
      </c>
      <c r="I340" t="s">
        <v>1883</v>
      </c>
      <c r="J340" t="s">
        <v>1884</v>
      </c>
      <c r="K340" t="s">
        <v>91</v>
      </c>
      <c r="L340" t="s">
        <v>13</v>
      </c>
      <c r="M340" t="s">
        <v>6746</v>
      </c>
      <c r="N340" t="s">
        <v>1884</v>
      </c>
      <c r="O340">
        <f t="shared" si="5"/>
        <v>1</v>
      </c>
      <c r="P3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Yulia Svyrydenko?</v>
      </c>
    </row>
    <row r="341" spans="1:16" x14ac:dyDescent="0.3">
      <c r="A341" t="s">
        <v>6731</v>
      </c>
      <c r="B341" t="s">
        <v>6732</v>
      </c>
      <c r="C341" t="s">
        <v>9</v>
      </c>
      <c r="D341" t="s">
        <v>5901</v>
      </c>
      <c r="E341" t="s">
        <v>7098</v>
      </c>
      <c r="F341" t="s">
        <v>5902</v>
      </c>
      <c r="G341">
        <f>ROUND(Personalities_numberOfChildren__2[[#This Row],[value]],2)</f>
        <v>1</v>
      </c>
      <c r="H341" t="s">
        <v>0</v>
      </c>
      <c r="I341" t="s">
        <v>1883</v>
      </c>
      <c r="J341" t="s">
        <v>1884</v>
      </c>
      <c r="K341" t="s">
        <v>68</v>
      </c>
      <c r="L341" t="s">
        <v>13</v>
      </c>
      <c r="M341" t="s">
        <v>7175</v>
      </c>
      <c r="N341" t="s">
        <v>1884</v>
      </c>
      <c r="O341">
        <f t="shared" si="5"/>
        <v>1</v>
      </c>
      <c r="P3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Macarena Olona Choclán?</v>
      </c>
    </row>
    <row r="342" spans="1:16" x14ac:dyDescent="0.3">
      <c r="A342" t="s">
        <v>6733</v>
      </c>
      <c r="B342" t="s">
        <v>6734</v>
      </c>
      <c r="C342" t="s">
        <v>9</v>
      </c>
      <c r="D342" t="s">
        <v>5901</v>
      </c>
      <c r="E342" t="s">
        <v>7098</v>
      </c>
      <c r="F342" t="s">
        <v>5902</v>
      </c>
      <c r="G342">
        <f>ROUND(Personalities_numberOfChildren__2[[#This Row],[value]],2)</f>
        <v>1</v>
      </c>
      <c r="H342" t="s">
        <v>0</v>
      </c>
      <c r="I342" t="s">
        <v>1883</v>
      </c>
      <c r="J342" t="s">
        <v>1884</v>
      </c>
      <c r="K342" t="s">
        <v>54</v>
      </c>
      <c r="L342" t="s">
        <v>13</v>
      </c>
      <c r="M342" t="s">
        <v>6735</v>
      </c>
      <c r="N342" t="s">
        <v>1884</v>
      </c>
      <c r="O342">
        <f t="shared" si="5"/>
        <v>1</v>
      </c>
      <c r="P3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Mika Aaltola?</v>
      </c>
    </row>
    <row r="343" spans="1:16" x14ac:dyDescent="0.3">
      <c r="A343" t="s">
        <v>7176</v>
      </c>
      <c r="B343" t="s">
        <v>7177</v>
      </c>
      <c r="C343" t="s">
        <v>9</v>
      </c>
      <c r="D343" t="s">
        <v>5901</v>
      </c>
      <c r="E343" t="s">
        <v>7098</v>
      </c>
      <c r="F343" t="s">
        <v>5902</v>
      </c>
      <c r="G343">
        <f>ROUND(Personalities_numberOfChildren__2[[#This Row],[value]],2)</f>
        <v>1</v>
      </c>
      <c r="H343" t="s">
        <v>0</v>
      </c>
      <c r="I343" t="s">
        <v>1883</v>
      </c>
      <c r="J343" t="s">
        <v>1884</v>
      </c>
      <c r="K343" t="s">
        <v>54</v>
      </c>
      <c r="L343" t="s">
        <v>13</v>
      </c>
      <c r="M343" t="s">
        <v>7178</v>
      </c>
      <c r="N343" t="s">
        <v>1884</v>
      </c>
      <c r="O343">
        <f t="shared" si="5"/>
        <v>1</v>
      </c>
      <c r="P3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Angela Alsobrooks?</v>
      </c>
    </row>
    <row r="344" spans="1:16" x14ac:dyDescent="0.3">
      <c r="A344" t="s">
        <v>6764</v>
      </c>
      <c r="B344" t="s">
        <v>6765</v>
      </c>
      <c r="C344" t="s">
        <v>9</v>
      </c>
      <c r="D344" t="s">
        <v>5901</v>
      </c>
      <c r="E344" t="s">
        <v>7098</v>
      </c>
      <c r="F344" t="s">
        <v>5902</v>
      </c>
      <c r="G344">
        <f>ROUND(Personalities_numberOfChildren__2[[#This Row],[value]],2)</f>
        <v>1</v>
      </c>
      <c r="H344" t="s">
        <v>0</v>
      </c>
      <c r="I344" t="s">
        <v>1883</v>
      </c>
      <c r="J344" t="s">
        <v>1884</v>
      </c>
      <c r="K344" t="s">
        <v>91</v>
      </c>
      <c r="L344" t="s">
        <v>13</v>
      </c>
      <c r="M344" t="s">
        <v>6766</v>
      </c>
      <c r="N344" t="s">
        <v>1884</v>
      </c>
      <c r="O344">
        <f t="shared" si="5"/>
        <v>1</v>
      </c>
      <c r="P3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Anna Donáth?</v>
      </c>
    </row>
    <row r="345" spans="1:16" x14ac:dyDescent="0.3">
      <c r="A345" t="s">
        <v>6773</v>
      </c>
      <c r="B345" t="s">
        <v>6774</v>
      </c>
      <c r="C345" t="s">
        <v>9</v>
      </c>
      <c r="D345" t="s">
        <v>5901</v>
      </c>
      <c r="E345" t="s">
        <v>7098</v>
      </c>
      <c r="F345" t="s">
        <v>5902</v>
      </c>
      <c r="G345">
        <f>ROUND(Personalities_numberOfChildren__2[[#This Row],[value]],2)</f>
        <v>1</v>
      </c>
      <c r="H345" t="s">
        <v>0</v>
      </c>
      <c r="I345" t="s">
        <v>1883</v>
      </c>
      <c r="J345" t="s">
        <v>1884</v>
      </c>
      <c r="K345" t="s">
        <v>68</v>
      </c>
      <c r="L345" t="s">
        <v>13</v>
      </c>
      <c r="M345" t="s">
        <v>6775</v>
      </c>
      <c r="N345" t="s">
        <v>1884</v>
      </c>
      <c r="O345">
        <f t="shared" si="5"/>
        <v>1</v>
      </c>
      <c r="P3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Sofia Virta?</v>
      </c>
    </row>
    <row r="346" spans="1:16" x14ac:dyDescent="0.3">
      <c r="A346" t="s">
        <v>6649</v>
      </c>
      <c r="B346" t="s">
        <v>6650</v>
      </c>
      <c r="C346" t="s">
        <v>9</v>
      </c>
      <c r="D346" t="s">
        <v>5901</v>
      </c>
      <c r="E346" t="s">
        <v>7098</v>
      </c>
      <c r="F346" t="s">
        <v>5902</v>
      </c>
      <c r="G346">
        <f>ROUND(Personalities_numberOfChildren__2[[#This Row],[value]],2)</f>
        <v>1</v>
      </c>
      <c r="H346" t="s">
        <v>0</v>
      </c>
      <c r="I346" t="s">
        <v>1883</v>
      </c>
      <c r="J346" t="s">
        <v>1884</v>
      </c>
      <c r="K346" t="s">
        <v>237</v>
      </c>
      <c r="L346" t="s">
        <v>13</v>
      </c>
      <c r="M346" t="s">
        <v>6651</v>
      </c>
      <c r="N346" t="s">
        <v>1884</v>
      </c>
      <c r="O346">
        <f t="shared" si="5"/>
        <v>1</v>
      </c>
      <c r="P3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Marie-Louise Coleiro Preca?</v>
      </c>
    </row>
    <row r="347" spans="1:16" x14ac:dyDescent="0.3">
      <c r="A347" t="s">
        <v>6605</v>
      </c>
      <c r="B347" t="s">
        <v>6606</v>
      </c>
      <c r="C347" t="s">
        <v>9</v>
      </c>
      <c r="D347" t="s">
        <v>5901</v>
      </c>
      <c r="E347" t="s">
        <v>7098</v>
      </c>
      <c r="F347" t="s">
        <v>5902</v>
      </c>
      <c r="G347">
        <f>ROUND(Personalities_numberOfChildren__2[[#This Row],[value]],2)</f>
        <v>1</v>
      </c>
      <c r="H347" t="s">
        <v>0</v>
      </c>
      <c r="I347" t="s">
        <v>1883</v>
      </c>
      <c r="J347" t="s">
        <v>1884</v>
      </c>
      <c r="K347" t="s">
        <v>277</v>
      </c>
      <c r="L347" t="s">
        <v>13</v>
      </c>
      <c r="M347" t="s">
        <v>6607</v>
      </c>
      <c r="N347" t="s">
        <v>1884</v>
      </c>
      <c r="O347">
        <f t="shared" si="5"/>
        <v>1</v>
      </c>
      <c r="P3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Lorenzo Fontana?</v>
      </c>
    </row>
    <row r="348" spans="1:16" x14ac:dyDescent="0.3">
      <c r="A348" t="s">
        <v>6611</v>
      </c>
      <c r="B348" t="s">
        <v>6612</v>
      </c>
      <c r="C348" t="s">
        <v>9</v>
      </c>
      <c r="D348" t="s">
        <v>5901</v>
      </c>
      <c r="E348" t="s">
        <v>7098</v>
      </c>
      <c r="F348" t="s">
        <v>5902</v>
      </c>
      <c r="G348">
        <f>ROUND(Personalities_numberOfChildren__2[[#This Row],[value]],2)</f>
        <v>1</v>
      </c>
      <c r="H348" t="s">
        <v>0</v>
      </c>
      <c r="I348" t="s">
        <v>1883</v>
      </c>
      <c r="J348" t="s">
        <v>1884</v>
      </c>
      <c r="K348" t="s">
        <v>86</v>
      </c>
      <c r="L348" t="s">
        <v>13</v>
      </c>
      <c r="M348" t="s">
        <v>6613</v>
      </c>
      <c r="N348" t="s">
        <v>1884</v>
      </c>
      <c r="O348">
        <f t="shared" si="5"/>
        <v>1</v>
      </c>
      <c r="P3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Pete Hegseth?</v>
      </c>
    </row>
    <row r="349" spans="1:16" x14ac:dyDescent="0.3">
      <c r="A349" t="s">
        <v>6620</v>
      </c>
      <c r="B349" t="s">
        <v>6621</v>
      </c>
      <c r="C349" t="s">
        <v>9</v>
      </c>
      <c r="D349" t="s">
        <v>5901</v>
      </c>
      <c r="E349" t="s">
        <v>7098</v>
      </c>
      <c r="F349" t="s">
        <v>5902</v>
      </c>
      <c r="G349">
        <f>ROUND(Personalities_numberOfChildren__2[[#This Row],[value]],2)</f>
        <v>1</v>
      </c>
      <c r="H349" t="s">
        <v>0</v>
      </c>
      <c r="I349" t="s">
        <v>1883</v>
      </c>
      <c r="J349" t="s">
        <v>1884</v>
      </c>
      <c r="K349" t="s">
        <v>23</v>
      </c>
      <c r="L349" t="s">
        <v>13</v>
      </c>
      <c r="M349" t="s">
        <v>6622</v>
      </c>
      <c r="N349" t="s">
        <v>1884</v>
      </c>
      <c r="O349">
        <f t="shared" si="5"/>
        <v>1</v>
      </c>
      <c r="P3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Qin Gang?</v>
      </c>
    </row>
    <row r="350" spans="1:16" x14ac:dyDescent="0.3">
      <c r="A350" t="s">
        <v>6583</v>
      </c>
      <c r="B350" t="s">
        <v>6584</v>
      </c>
      <c r="C350" t="s">
        <v>9</v>
      </c>
      <c r="D350" t="s">
        <v>5901</v>
      </c>
      <c r="E350" t="s">
        <v>7098</v>
      </c>
      <c r="F350" t="s">
        <v>5902</v>
      </c>
      <c r="G350">
        <f>ROUND(Personalities_numberOfChildren__2[[#This Row],[value]],2)</f>
        <v>1</v>
      </c>
      <c r="H350" t="s">
        <v>0</v>
      </c>
      <c r="I350" t="s">
        <v>1883</v>
      </c>
      <c r="J350" t="s">
        <v>1884</v>
      </c>
      <c r="K350" t="s">
        <v>59</v>
      </c>
      <c r="L350" t="s">
        <v>13</v>
      </c>
      <c r="M350" t="s">
        <v>7179</v>
      </c>
      <c r="N350" t="s">
        <v>1884</v>
      </c>
      <c r="O350">
        <f t="shared" si="5"/>
        <v>1</v>
      </c>
      <c r="P3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Nirmala Sitharaman?</v>
      </c>
    </row>
    <row r="351" spans="1:16" x14ac:dyDescent="0.3">
      <c r="A351" t="s">
        <v>7092</v>
      </c>
      <c r="B351" t="s">
        <v>7093</v>
      </c>
      <c r="C351" t="s">
        <v>9</v>
      </c>
      <c r="D351" t="s">
        <v>5901</v>
      </c>
      <c r="E351" t="s">
        <v>7098</v>
      </c>
      <c r="F351" t="s">
        <v>6793</v>
      </c>
      <c r="G351">
        <f>ROUND(Personalities_numberOfChildren__2[[#This Row],[value]],2)</f>
        <v>2</v>
      </c>
      <c r="H351" t="s">
        <v>0</v>
      </c>
      <c r="I351" t="s">
        <v>1883</v>
      </c>
      <c r="J351" t="s">
        <v>1884</v>
      </c>
      <c r="K351" t="s">
        <v>180</v>
      </c>
      <c r="L351" t="s">
        <v>13</v>
      </c>
      <c r="M351" t="s">
        <v>7094</v>
      </c>
      <c r="N351" t="s">
        <v>1884</v>
      </c>
      <c r="O351">
        <f t="shared" si="5"/>
        <v>1</v>
      </c>
      <c r="P3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Carlos Reutemann?</v>
      </c>
    </row>
    <row r="352" spans="1:16" x14ac:dyDescent="0.3">
      <c r="A352" t="s">
        <v>3125</v>
      </c>
      <c r="B352" t="s">
        <v>3126</v>
      </c>
      <c r="C352" t="s">
        <v>9</v>
      </c>
      <c r="D352" t="s">
        <v>5901</v>
      </c>
      <c r="E352" t="s">
        <v>7098</v>
      </c>
      <c r="F352" t="s">
        <v>6793</v>
      </c>
      <c r="G352">
        <f>ROUND(Personalities_numberOfChildren__2[[#This Row],[value]],2)</f>
        <v>2</v>
      </c>
      <c r="H352" t="s">
        <v>0</v>
      </c>
      <c r="I352" t="s">
        <v>1883</v>
      </c>
      <c r="J352" t="s">
        <v>1884</v>
      </c>
      <c r="K352" t="s">
        <v>180</v>
      </c>
      <c r="L352" t="s">
        <v>13</v>
      </c>
      <c r="M352" t="s">
        <v>3127</v>
      </c>
      <c r="N352" t="s">
        <v>1884</v>
      </c>
      <c r="O352">
        <f t="shared" si="5"/>
        <v>1</v>
      </c>
      <c r="P3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David Paterson?</v>
      </c>
    </row>
    <row r="353" spans="1:16" x14ac:dyDescent="0.3">
      <c r="A353" t="s">
        <v>2017</v>
      </c>
      <c r="B353" t="s">
        <v>2018</v>
      </c>
      <c r="C353" t="s">
        <v>9</v>
      </c>
      <c r="D353" t="s">
        <v>5901</v>
      </c>
      <c r="E353" t="s">
        <v>7098</v>
      </c>
      <c r="F353" t="s">
        <v>6793</v>
      </c>
      <c r="G353">
        <f>ROUND(Personalities_numberOfChildren__2[[#This Row],[value]],2)</f>
        <v>2</v>
      </c>
      <c r="H353" t="s">
        <v>0</v>
      </c>
      <c r="I353" t="s">
        <v>1883</v>
      </c>
      <c r="J353" t="s">
        <v>1884</v>
      </c>
      <c r="K353" t="s">
        <v>2019</v>
      </c>
      <c r="L353" t="s">
        <v>13</v>
      </c>
      <c r="M353" t="s">
        <v>2020</v>
      </c>
      <c r="N353" t="s">
        <v>1884</v>
      </c>
      <c r="O353">
        <f t="shared" si="5"/>
        <v>1</v>
      </c>
      <c r="P3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Barack Obama?</v>
      </c>
    </row>
    <row r="354" spans="1:16" x14ac:dyDescent="0.3">
      <c r="A354" t="s">
        <v>2025</v>
      </c>
      <c r="B354" t="s">
        <v>2026</v>
      </c>
      <c r="C354" t="s">
        <v>9</v>
      </c>
      <c r="D354" t="s">
        <v>5901</v>
      </c>
      <c r="E354" t="s">
        <v>7098</v>
      </c>
      <c r="F354" t="s">
        <v>6793</v>
      </c>
      <c r="G354">
        <f>ROUND(Personalities_numberOfChildren__2[[#This Row],[value]],2)</f>
        <v>2</v>
      </c>
      <c r="H354" t="s">
        <v>0</v>
      </c>
      <c r="I354" t="s">
        <v>1883</v>
      </c>
      <c r="J354" t="s">
        <v>1884</v>
      </c>
      <c r="K354" t="s">
        <v>2027</v>
      </c>
      <c r="L354" t="s">
        <v>13</v>
      </c>
      <c r="M354" t="s">
        <v>2028</v>
      </c>
      <c r="N354" t="s">
        <v>1884</v>
      </c>
      <c r="O354">
        <f t="shared" si="5"/>
        <v>1</v>
      </c>
      <c r="P3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Giorgio Napolitano?</v>
      </c>
    </row>
    <row r="355" spans="1:16" x14ac:dyDescent="0.3">
      <c r="A355" t="s">
        <v>2029</v>
      </c>
      <c r="B355" t="s">
        <v>2030</v>
      </c>
      <c r="C355" t="s">
        <v>9</v>
      </c>
      <c r="D355" t="s">
        <v>5901</v>
      </c>
      <c r="E355" t="s">
        <v>7098</v>
      </c>
      <c r="F355" t="s">
        <v>6793</v>
      </c>
      <c r="G355">
        <f>ROUND(Personalities_numberOfChildren__2[[#This Row],[value]],2)</f>
        <v>2</v>
      </c>
      <c r="H355" t="s">
        <v>0</v>
      </c>
      <c r="I355" t="s">
        <v>1883</v>
      </c>
      <c r="J355" t="s">
        <v>1884</v>
      </c>
      <c r="K355" t="s">
        <v>2031</v>
      </c>
      <c r="L355" t="s">
        <v>13</v>
      </c>
      <c r="M355" t="s">
        <v>2032</v>
      </c>
      <c r="N355" t="s">
        <v>1884</v>
      </c>
      <c r="O355">
        <f t="shared" si="5"/>
        <v>1</v>
      </c>
      <c r="P3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George W. Bush?</v>
      </c>
    </row>
    <row r="356" spans="1:16" x14ac:dyDescent="0.3">
      <c r="A356" t="s">
        <v>3138</v>
      </c>
      <c r="B356" t="s">
        <v>3139</v>
      </c>
      <c r="C356" t="s">
        <v>9</v>
      </c>
      <c r="D356" t="s">
        <v>5901</v>
      </c>
      <c r="E356" t="s">
        <v>7098</v>
      </c>
      <c r="F356" t="s">
        <v>6793</v>
      </c>
      <c r="G356">
        <f>ROUND(Personalities_numberOfChildren__2[[#This Row],[value]],2)</f>
        <v>2</v>
      </c>
      <c r="H356" t="s">
        <v>0</v>
      </c>
      <c r="I356" t="s">
        <v>1883</v>
      </c>
      <c r="J356" t="s">
        <v>1884</v>
      </c>
      <c r="K356" t="s">
        <v>746</v>
      </c>
      <c r="L356" t="s">
        <v>13</v>
      </c>
      <c r="M356" t="s">
        <v>3140</v>
      </c>
      <c r="N356" t="s">
        <v>1884</v>
      </c>
      <c r="O356">
        <f t="shared" si="5"/>
        <v>1</v>
      </c>
      <c r="P3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Roberts?</v>
      </c>
    </row>
    <row r="357" spans="1:16" x14ac:dyDescent="0.3">
      <c r="A357" t="s">
        <v>6900</v>
      </c>
      <c r="B357" t="s">
        <v>6901</v>
      </c>
      <c r="C357" t="s">
        <v>9</v>
      </c>
      <c r="D357" t="s">
        <v>5901</v>
      </c>
      <c r="E357" t="s">
        <v>7098</v>
      </c>
      <c r="F357" t="s">
        <v>6793</v>
      </c>
      <c r="G357">
        <f>ROUND(Personalities_numberOfChildren__2[[#This Row],[value]],2)</f>
        <v>2</v>
      </c>
      <c r="H357" t="s">
        <v>0</v>
      </c>
      <c r="I357" t="s">
        <v>1883</v>
      </c>
      <c r="J357" t="s">
        <v>1884</v>
      </c>
      <c r="K357" t="s">
        <v>59</v>
      </c>
      <c r="L357" t="s">
        <v>13</v>
      </c>
      <c r="M357" t="s">
        <v>6902</v>
      </c>
      <c r="N357" t="s">
        <v>1884</v>
      </c>
      <c r="O357">
        <f t="shared" si="5"/>
        <v>1</v>
      </c>
      <c r="P3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Donald Tsang?</v>
      </c>
    </row>
    <row r="358" spans="1:16" x14ac:dyDescent="0.3">
      <c r="A358" t="s">
        <v>6905</v>
      </c>
      <c r="B358" t="s">
        <v>6906</v>
      </c>
      <c r="C358" t="s">
        <v>9</v>
      </c>
      <c r="D358" t="s">
        <v>5901</v>
      </c>
      <c r="E358" t="s">
        <v>7098</v>
      </c>
      <c r="F358" t="s">
        <v>6793</v>
      </c>
      <c r="G358">
        <f>ROUND(Personalities_numberOfChildren__2[[#This Row],[value]],2)</f>
        <v>2</v>
      </c>
      <c r="H358" t="s">
        <v>0</v>
      </c>
      <c r="I358" t="s">
        <v>1883</v>
      </c>
      <c r="J358" t="s">
        <v>1884</v>
      </c>
      <c r="K358" t="s">
        <v>828</v>
      </c>
      <c r="L358" t="s">
        <v>13</v>
      </c>
      <c r="M358" t="s">
        <v>6907</v>
      </c>
      <c r="N358" t="s">
        <v>1884</v>
      </c>
      <c r="O358">
        <f t="shared" si="5"/>
        <v>1</v>
      </c>
      <c r="P3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 Ying-jeou?</v>
      </c>
    </row>
    <row r="359" spans="1:16" x14ac:dyDescent="0.3">
      <c r="A359" t="s">
        <v>4206</v>
      </c>
      <c r="B359" t="s">
        <v>4207</v>
      </c>
      <c r="C359" t="s">
        <v>9</v>
      </c>
      <c r="D359" t="s">
        <v>5901</v>
      </c>
      <c r="E359" t="s">
        <v>7098</v>
      </c>
      <c r="F359" t="s">
        <v>6793</v>
      </c>
      <c r="G359">
        <f>ROUND(Personalities_numberOfChildren__2[[#This Row],[value]],2)</f>
        <v>2</v>
      </c>
      <c r="H359" t="s">
        <v>0</v>
      </c>
      <c r="I359" t="s">
        <v>1883</v>
      </c>
      <c r="J359" t="s">
        <v>1884</v>
      </c>
      <c r="K359" t="s">
        <v>73</v>
      </c>
      <c r="L359" t="s">
        <v>13</v>
      </c>
      <c r="M359" t="s">
        <v>4208</v>
      </c>
      <c r="N359" t="s">
        <v>1884</v>
      </c>
      <c r="O359">
        <f t="shared" si="5"/>
        <v>1</v>
      </c>
      <c r="P3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Alain Krivine?</v>
      </c>
    </row>
    <row r="360" spans="1:16" x14ac:dyDescent="0.3">
      <c r="A360" t="s">
        <v>6886</v>
      </c>
      <c r="B360" t="s">
        <v>6887</v>
      </c>
      <c r="C360" t="s">
        <v>9</v>
      </c>
      <c r="D360" t="s">
        <v>5901</v>
      </c>
      <c r="E360" t="s">
        <v>7098</v>
      </c>
      <c r="F360" t="s">
        <v>6793</v>
      </c>
      <c r="G360">
        <f>ROUND(Personalities_numberOfChildren__2[[#This Row],[value]],2)</f>
        <v>2</v>
      </c>
      <c r="H360" t="s">
        <v>0</v>
      </c>
      <c r="I360" t="s">
        <v>1883</v>
      </c>
      <c r="J360" t="s">
        <v>1884</v>
      </c>
      <c r="K360" t="s">
        <v>68</v>
      </c>
      <c r="L360" t="s">
        <v>13</v>
      </c>
      <c r="M360" t="s">
        <v>6888</v>
      </c>
      <c r="N360" t="s">
        <v>1884</v>
      </c>
      <c r="O360">
        <f t="shared" si="5"/>
        <v>1</v>
      </c>
      <c r="P3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Bart Somers?</v>
      </c>
    </row>
    <row r="361" spans="1:16" x14ac:dyDescent="0.3">
      <c r="A361" t="s">
        <v>3351</v>
      </c>
      <c r="B361" t="s">
        <v>3352</v>
      </c>
      <c r="C361" t="s">
        <v>9</v>
      </c>
      <c r="D361" t="s">
        <v>5901</v>
      </c>
      <c r="E361" t="s">
        <v>7098</v>
      </c>
      <c r="F361" t="s">
        <v>6793</v>
      </c>
      <c r="G361">
        <f>ROUND(Personalities_numberOfChildren__2[[#This Row],[value]],2)</f>
        <v>2</v>
      </c>
      <c r="H361" t="s">
        <v>0</v>
      </c>
      <c r="I361" t="s">
        <v>1883</v>
      </c>
      <c r="J361" t="s">
        <v>1884</v>
      </c>
      <c r="K361" t="s">
        <v>949</v>
      </c>
      <c r="L361" t="s">
        <v>13</v>
      </c>
      <c r="M361" t="s">
        <v>3353</v>
      </c>
      <c r="N361" t="s">
        <v>1884</v>
      </c>
      <c r="O361">
        <f t="shared" si="5"/>
        <v>1</v>
      </c>
      <c r="P3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Sergej Šoigu?</v>
      </c>
    </row>
    <row r="362" spans="1:16" x14ac:dyDescent="0.3">
      <c r="A362" t="s">
        <v>7180</v>
      </c>
      <c r="B362" t="s">
        <v>7181</v>
      </c>
      <c r="C362" t="s">
        <v>9</v>
      </c>
      <c r="D362" t="s">
        <v>5901</v>
      </c>
      <c r="E362" t="s">
        <v>7098</v>
      </c>
      <c r="F362" t="s">
        <v>6793</v>
      </c>
      <c r="G362">
        <f>ROUND(Personalities_numberOfChildren__2[[#This Row],[value]],2)</f>
        <v>2</v>
      </c>
      <c r="H362" t="s">
        <v>0</v>
      </c>
      <c r="I362" t="s">
        <v>1883</v>
      </c>
      <c r="J362" t="s">
        <v>1884</v>
      </c>
      <c r="K362" t="s">
        <v>460</v>
      </c>
      <c r="L362" t="s">
        <v>13</v>
      </c>
      <c r="M362" t="s">
        <v>7182</v>
      </c>
      <c r="N362" t="s">
        <v>1884</v>
      </c>
      <c r="O362">
        <f t="shared" si="5"/>
        <v>1</v>
      </c>
      <c r="P3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Brian Cowen?</v>
      </c>
    </row>
    <row r="363" spans="1:16" x14ac:dyDescent="0.3">
      <c r="A363" t="s">
        <v>7183</v>
      </c>
      <c r="B363" t="s">
        <v>7184</v>
      </c>
      <c r="C363" t="s">
        <v>9</v>
      </c>
      <c r="D363" t="s">
        <v>5901</v>
      </c>
      <c r="E363" t="s">
        <v>7098</v>
      </c>
      <c r="F363" t="s">
        <v>6793</v>
      </c>
      <c r="G363">
        <f>ROUND(Personalities_numberOfChildren__2[[#This Row],[value]],2)</f>
        <v>2</v>
      </c>
      <c r="H363" t="s">
        <v>0</v>
      </c>
      <c r="I363" t="s">
        <v>1883</v>
      </c>
      <c r="J363" t="s">
        <v>1884</v>
      </c>
      <c r="K363" t="s">
        <v>960</v>
      </c>
      <c r="L363" t="s">
        <v>13</v>
      </c>
      <c r="M363" t="s">
        <v>7185</v>
      </c>
      <c r="N363" t="s">
        <v>1884</v>
      </c>
      <c r="O363">
        <f t="shared" si="5"/>
        <v>1</v>
      </c>
      <c r="P3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Gennady Zyuganov?</v>
      </c>
    </row>
    <row r="364" spans="1:16" x14ac:dyDescent="0.3">
      <c r="A364" t="s">
        <v>3189</v>
      </c>
      <c r="B364" t="s">
        <v>3190</v>
      </c>
      <c r="C364" t="s">
        <v>9</v>
      </c>
      <c r="D364" t="s">
        <v>5901</v>
      </c>
      <c r="E364" t="s">
        <v>7098</v>
      </c>
      <c r="F364" t="s">
        <v>6793</v>
      </c>
      <c r="G364">
        <f>ROUND(Personalities_numberOfChildren__2[[#This Row],[value]],2)</f>
        <v>2</v>
      </c>
      <c r="H364" t="s">
        <v>0</v>
      </c>
      <c r="I364" t="s">
        <v>1883</v>
      </c>
      <c r="J364" t="s">
        <v>1884</v>
      </c>
      <c r="K364" t="s">
        <v>68</v>
      </c>
      <c r="L364" t="s">
        <v>13</v>
      </c>
      <c r="M364" t="s">
        <v>3191</v>
      </c>
      <c r="N364" t="s">
        <v>1884</v>
      </c>
      <c r="O364">
        <f t="shared" si="5"/>
        <v>1</v>
      </c>
      <c r="P3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 Hodges?</v>
      </c>
    </row>
    <row r="365" spans="1:16" x14ac:dyDescent="0.3">
      <c r="A365" t="s">
        <v>2392</v>
      </c>
      <c r="B365" t="s">
        <v>2393</v>
      </c>
      <c r="C365" t="s">
        <v>9</v>
      </c>
      <c r="D365" t="s">
        <v>5901</v>
      </c>
      <c r="E365" t="s">
        <v>7098</v>
      </c>
      <c r="F365" t="s">
        <v>6793</v>
      </c>
      <c r="G365">
        <f>ROUND(Personalities_numberOfChildren__2[[#This Row],[value]],2)</f>
        <v>2</v>
      </c>
      <c r="H365" t="s">
        <v>0</v>
      </c>
      <c r="I365" t="s">
        <v>1883</v>
      </c>
      <c r="J365" t="s">
        <v>1884</v>
      </c>
      <c r="K365" t="s">
        <v>2394</v>
      </c>
      <c r="L365" t="s">
        <v>13</v>
      </c>
      <c r="M365" t="s">
        <v>2395</v>
      </c>
      <c r="N365" t="s">
        <v>1884</v>
      </c>
      <c r="O365">
        <f t="shared" si="5"/>
        <v>1</v>
      </c>
      <c r="P3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Horst Köhler?</v>
      </c>
    </row>
    <row r="366" spans="1:16" x14ac:dyDescent="0.3">
      <c r="A366" t="s">
        <v>3766</v>
      </c>
      <c r="B366" t="s">
        <v>3767</v>
      </c>
      <c r="C366" t="s">
        <v>9</v>
      </c>
      <c r="D366" t="s">
        <v>5901</v>
      </c>
      <c r="E366" t="s">
        <v>7098</v>
      </c>
      <c r="F366" t="s">
        <v>6793</v>
      </c>
      <c r="G366">
        <f>ROUND(Personalities_numberOfChildren__2[[#This Row],[value]],2)</f>
        <v>2</v>
      </c>
      <c r="H366" t="s">
        <v>0</v>
      </c>
      <c r="I366" t="s">
        <v>1883</v>
      </c>
      <c r="J366" t="s">
        <v>1884</v>
      </c>
      <c r="K366" t="s">
        <v>1091</v>
      </c>
      <c r="L366" t="s">
        <v>13</v>
      </c>
      <c r="M366" t="s">
        <v>3768</v>
      </c>
      <c r="N366" t="s">
        <v>1884</v>
      </c>
      <c r="O366">
        <f t="shared" si="5"/>
        <v>1</v>
      </c>
      <c r="P3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Moncef Marzouki?</v>
      </c>
    </row>
    <row r="367" spans="1:16" x14ac:dyDescent="0.3">
      <c r="A367" t="s">
        <v>7186</v>
      </c>
      <c r="B367" t="s">
        <v>7187</v>
      </c>
      <c r="C367" t="s">
        <v>9</v>
      </c>
      <c r="D367" t="s">
        <v>5901</v>
      </c>
      <c r="E367" t="s">
        <v>7098</v>
      </c>
      <c r="F367" t="s">
        <v>6793</v>
      </c>
      <c r="G367">
        <f>ROUND(Personalities_numberOfChildren__2[[#This Row],[value]],2)</f>
        <v>2</v>
      </c>
      <c r="H367" t="s">
        <v>0</v>
      </c>
      <c r="I367" t="s">
        <v>1883</v>
      </c>
      <c r="J367" t="s">
        <v>1884</v>
      </c>
      <c r="K367" t="s">
        <v>2216</v>
      </c>
      <c r="L367" t="s">
        <v>13</v>
      </c>
      <c r="M367" t="s">
        <v>7188</v>
      </c>
      <c r="N367" t="s">
        <v>1884</v>
      </c>
      <c r="O367">
        <f t="shared" si="5"/>
        <v>1</v>
      </c>
      <c r="P3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Ashraf Ghani?</v>
      </c>
    </row>
    <row r="368" spans="1:16" x14ac:dyDescent="0.3">
      <c r="A368" t="s">
        <v>2400</v>
      </c>
      <c r="B368" t="s">
        <v>2401</v>
      </c>
      <c r="C368" t="s">
        <v>9</v>
      </c>
      <c r="D368" t="s">
        <v>5901</v>
      </c>
      <c r="E368" t="s">
        <v>7098</v>
      </c>
      <c r="F368" t="s">
        <v>6793</v>
      </c>
      <c r="G368">
        <f>ROUND(Personalities_numberOfChildren__2[[#This Row],[value]],2)</f>
        <v>2</v>
      </c>
      <c r="H368" t="s">
        <v>0</v>
      </c>
      <c r="I368" t="s">
        <v>1883</v>
      </c>
      <c r="J368" t="s">
        <v>1884</v>
      </c>
      <c r="K368" t="s">
        <v>2402</v>
      </c>
      <c r="L368" t="s">
        <v>13</v>
      </c>
      <c r="M368" t="s">
        <v>2403</v>
      </c>
      <c r="N368" t="s">
        <v>1884</v>
      </c>
      <c r="O368">
        <f t="shared" si="5"/>
        <v>1</v>
      </c>
      <c r="P3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Kurt Georg Kiesinger?</v>
      </c>
    </row>
    <row r="369" spans="1:16" x14ac:dyDescent="0.3">
      <c r="A369" t="s">
        <v>6779</v>
      </c>
      <c r="B369" t="s">
        <v>6780</v>
      </c>
      <c r="C369" t="s">
        <v>9</v>
      </c>
      <c r="D369" t="s">
        <v>5901</v>
      </c>
      <c r="E369" t="s">
        <v>7098</v>
      </c>
      <c r="F369" t="s">
        <v>5902</v>
      </c>
      <c r="G369">
        <f>ROUND(Personalities_numberOfChildren__2[[#This Row],[value]],2)</f>
        <v>1</v>
      </c>
      <c r="H369" t="s">
        <v>0</v>
      </c>
      <c r="I369" t="s">
        <v>1883</v>
      </c>
      <c r="J369" t="s">
        <v>1884</v>
      </c>
      <c r="K369" t="s">
        <v>63</v>
      </c>
      <c r="L369" t="s">
        <v>13</v>
      </c>
      <c r="M369" t="s">
        <v>6781</v>
      </c>
      <c r="N369" t="s">
        <v>1884</v>
      </c>
      <c r="O369">
        <f t="shared" si="5"/>
        <v>1</v>
      </c>
      <c r="P3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Pita Limjaroenrat?</v>
      </c>
    </row>
    <row r="370" spans="1:16" x14ac:dyDescent="0.3">
      <c r="A370" t="s">
        <v>3200</v>
      </c>
      <c r="B370" t="s">
        <v>3201</v>
      </c>
      <c r="C370" t="s">
        <v>9</v>
      </c>
      <c r="D370" t="s">
        <v>5901</v>
      </c>
      <c r="E370" t="s">
        <v>7098</v>
      </c>
      <c r="F370" t="s">
        <v>6793</v>
      </c>
      <c r="G370">
        <f>ROUND(Personalities_numberOfChildren__2[[#This Row],[value]],2)</f>
        <v>2</v>
      </c>
      <c r="H370" t="s">
        <v>0</v>
      </c>
      <c r="I370" t="s">
        <v>1883</v>
      </c>
      <c r="J370" t="s">
        <v>1884</v>
      </c>
      <c r="K370" t="s">
        <v>3202</v>
      </c>
      <c r="L370" t="s">
        <v>13</v>
      </c>
      <c r="M370" t="s">
        <v>3203</v>
      </c>
      <c r="N370" t="s">
        <v>1884</v>
      </c>
      <c r="O370">
        <f t="shared" si="5"/>
        <v>1</v>
      </c>
      <c r="P3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Lyndon B. Johnson?</v>
      </c>
    </row>
    <row r="371" spans="1:16" x14ac:dyDescent="0.3">
      <c r="A371" t="s">
        <v>3204</v>
      </c>
      <c r="B371" t="s">
        <v>3205</v>
      </c>
      <c r="C371" t="s">
        <v>9</v>
      </c>
      <c r="D371" t="s">
        <v>5901</v>
      </c>
      <c r="E371" t="s">
        <v>7098</v>
      </c>
      <c r="F371" t="s">
        <v>6793</v>
      </c>
      <c r="G371">
        <f>ROUND(Personalities_numberOfChildren__2[[#This Row],[value]],2)</f>
        <v>2</v>
      </c>
      <c r="H371" t="s">
        <v>0</v>
      </c>
      <c r="I371" t="s">
        <v>1883</v>
      </c>
      <c r="J371" t="s">
        <v>1884</v>
      </c>
      <c r="K371" t="s">
        <v>942</v>
      </c>
      <c r="L371" t="s">
        <v>13</v>
      </c>
      <c r="M371" t="s">
        <v>3207</v>
      </c>
      <c r="N371" t="s">
        <v>1884</v>
      </c>
      <c r="O371">
        <f t="shared" si="5"/>
        <v>1</v>
      </c>
      <c r="P3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Sachin Tendulkar?</v>
      </c>
    </row>
    <row r="372" spans="1:16" x14ac:dyDescent="0.3">
      <c r="A372" t="s">
        <v>7189</v>
      </c>
      <c r="B372" t="s">
        <v>7190</v>
      </c>
      <c r="C372" t="s">
        <v>9</v>
      </c>
      <c r="D372" t="s">
        <v>5901</v>
      </c>
      <c r="E372" t="s">
        <v>7098</v>
      </c>
      <c r="F372" t="s">
        <v>6793</v>
      </c>
      <c r="G372">
        <f>ROUND(Personalities_numberOfChildren__2[[#This Row],[value]],2)</f>
        <v>2</v>
      </c>
      <c r="H372" t="s">
        <v>0</v>
      </c>
      <c r="I372" t="s">
        <v>1883</v>
      </c>
      <c r="J372" t="s">
        <v>1884</v>
      </c>
      <c r="K372" t="s">
        <v>254</v>
      </c>
      <c r="L372" t="s">
        <v>13</v>
      </c>
      <c r="M372" t="s">
        <v>7191</v>
      </c>
      <c r="N372" t="s">
        <v>1884</v>
      </c>
      <c r="O372">
        <f t="shared" si="5"/>
        <v>1</v>
      </c>
      <c r="P3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Naim Talu?</v>
      </c>
    </row>
    <row r="373" spans="1:16" x14ac:dyDescent="0.3">
      <c r="A373" t="s">
        <v>6894</v>
      </c>
      <c r="B373" t="s">
        <v>6895</v>
      </c>
      <c r="C373" t="s">
        <v>9</v>
      </c>
      <c r="D373" t="s">
        <v>5901</v>
      </c>
      <c r="E373" t="s">
        <v>7098</v>
      </c>
      <c r="F373" t="s">
        <v>6793</v>
      </c>
      <c r="G373">
        <f>ROUND(Personalities_numberOfChildren__2[[#This Row],[value]],2)</f>
        <v>2</v>
      </c>
      <c r="H373" t="s">
        <v>0</v>
      </c>
      <c r="I373" t="s">
        <v>7100</v>
      </c>
      <c r="J373" t="s">
        <v>7101</v>
      </c>
      <c r="K373" t="s">
        <v>68</v>
      </c>
      <c r="L373" t="s">
        <v>13</v>
      </c>
      <c r="M373" t="s">
        <v>6896</v>
      </c>
      <c r="N373" t="s">
        <v>7101</v>
      </c>
      <c r="O373">
        <f t="shared" si="5"/>
        <v>1</v>
      </c>
      <c r="P3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Douglas Shearer?</v>
      </c>
    </row>
    <row r="374" spans="1:16" x14ac:dyDescent="0.3">
      <c r="A374" t="s">
        <v>7192</v>
      </c>
      <c r="B374" t="s">
        <v>7193</v>
      </c>
      <c r="C374" t="s">
        <v>9</v>
      </c>
      <c r="D374" t="s">
        <v>5901</v>
      </c>
      <c r="E374" t="s">
        <v>7098</v>
      </c>
      <c r="F374" t="s">
        <v>6793</v>
      </c>
      <c r="G374">
        <f>ROUND(Personalities_numberOfChildren__2[[#This Row],[value]],2)</f>
        <v>2</v>
      </c>
      <c r="H374" t="s">
        <v>0</v>
      </c>
      <c r="I374" t="s">
        <v>1883</v>
      </c>
      <c r="J374" t="s">
        <v>1884</v>
      </c>
      <c r="K374" t="s">
        <v>960</v>
      </c>
      <c r="L374" t="s">
        <v>13</v>
      </c>
      <c r="M374" t="s">
        <v>7194</v>
      </c>
      <c r="N374" t="s">
        <v>1884</v>
      </c>
      <c r="O374">
        <f t="shared" si="5"/>
        <v>1</v>
      </c>
      <c r="P3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Quintillus?</v>
      </c>
    </row>
    <row r="375" spans="1:16" x14ac:dyDescent="0.3">
      <c r="A375" t="s">
        <v>7195</v>
      </c>
      <c r="B375" t="s">
        <v>7196</v>
      </c>
      <c r="C375" t="s">
        <v>9</v>
      </c>
      <c r="D375" t="s">
        <v>5901</v>
      </c>
      <c r="E375" t="s">
        <v>7098</v>
      </c>
      <c r="F375" t="s">
        <v>6793</v>
      </c>
      <c r="G375">
        <f>ROUND(Personalities_numberOfChildren__2[[#This Row],[value]],2)</f>
        <v>2</v>
      </c>
      <c r="H375" t="s">
        <v>0</v>
      </c>
      <c r="I375" t="s">
        <v>1883</v>
      </c>
      <c r="J375" t="s">
        <v>1884</v>
      </c>
      <c r="K375" t="s">
        <v>149</v>
      </c>
      <c r="L375" t="s">
        <v>13</v>
      </c>
      <c r="M375" t="s">
        <v>7197</v>
      </c>
      <c r="N375" t="s">
        <v>1884</v>
      </c>
      <c r="O375">
        <f t="shared" si="5"/>
        <v>1</v>
      </c>
      <c r="P3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Max Mosley?</v>
      </c>
    </row>
    <row r="376" spans="1:16" x14ac:dyDescent="0.3">
      <c r="A376" t="s">
        <v>3802</v>
      </c>
      <c r="B376" t="s">
        <v>3803</v>
      </c>
      <c r="C376" t="s">
        <v>9</v>
      </c>
      <c r="D376" t="s">
        <v>5901</v>
      </c>
      <c r="E376" t="s">
        <v>7098</v>
      </c>
      <c r="F376" t="s">
        <v>6793</v>
      </c>
      <c r="G376">
        <f>ROUND(Personalities_numberOfChildren__2[[#This Row],[value]],2)</f>
        <v>2</v>
      </c>
      <c r="H376" t="s">
        <v>0</v>
      </c>
      <c r="I376" t="s">
        <v>1883</v>
      </c>
      <c r="J376" t="s">
        <v>1884</v>
      </c>
      <c r="K376" t="s">
        <v>2402</v>
      </c>
      <c r="L376" t="s">
        <v>13</v>
      </c>
      <c r="M376" t="s">
        <v>3804</v>
      </c>
      <c r="N376" t="s">
        <v>1884</v>
      </c>
      <c r="O376">
        <f t="shared" si="5"/>
        <v>1</v>
      </c>
      <c r="P3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Mette Frederiksen?</v>
      </c>
    </row>
    <row r="377" spans="1:16" x14ac:dyDescent="0.3">
      <c r="A377" t="s">
        <v>3244</v>
      </c>
      <c r="B377" t="s">
        <v>3245</v>
      </c>
      <c r="C377" t="s">
        <v>9</v>
      </c>
      <c r="D377" t="s">
        <v>5901</v>
      </c>
      <c r="E377" t="s">
        <v>7098</v>
      </c>
      <c r="F377" t="s">
        <v>6793</v>
      </c>
      <c r="G377">
        <f>ROUND(Personalities_numberOfChildren__2[[#This Row],[value]],2)</f>
        <v>2</v>
      </c>
      <c r="H377" t="s">
        <v>0</v>
      </c>
      <c r="I377" t="s">
        <v>1883</v>
      </c>
      <c r="J377" t="s">
        <v>1884</v>
      </c>
      <c r="K377" t="s">
        <v>105</v>
      </c>
      <c r="L377" t="s">
        <v>13</v>
      </c>
      <c r="M377" t="s">
        <v>3246</v>
      </c>
      <c r="N377" t="s">
        <v>1884</v>
      </c>
      <c r="O377">
        <f t="shared" si="5"/>
        <v>1</v>
      </c>
      <c r="P3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Caroline Lucas?</v>
      </c>
    </row>
    <row r="378" spans="1:16" x14ac:dyDescent="0.3">
      <c r="A378" t="s">
        <v>3251</v>
      </c>
      <c r="B378" t="s">
        <v>3252</v>
      </c>
      <c r="C378" t="s">
        <v>9</v>
      </c>
      <c r="D378" t="s">
        <v>5901</v>
      </c>
      <c r="E378" t="s">
        <v>7098</v>
      </c>
      <c r="F378" t="s">
        <v>6793</v>
      </c>
      <c r="G378">
        <f>ROUND(Personalities_numberOfChildren__2[[#This Row],[value]],2)</f>
        <v>2</v>
      </c>
      <c r="H378" t="s">
        <v>0</v>
      </c>
      <c r="I378" t="s">
        <v>1883</v>
      </c>
      <c r="J378" t="s">
        <v>1884</v>
      </c>
      <c r="K378" t="s">
        <v>938</v>
      </c>
      <c r="L378" t="s">
        <v>13</v>
      </c>
      <c r="M378" t="s">
        <v>3253</v>
      </c>
      <c r="N378" t="s">
        <v>1884</v>
      </c>
      <c r="O378">
        <f t="shared" si="5"/>
        <v>1</v>
      </c>
      <c r="P3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Nikki Haley?</v>
      </c>
    </row>
    <row r="379" spans="1:16" x14ac:dyDescent="0.3">
      <c r="A379" t="s">
        <v>3791</v>
      </c>
      <c r="B379" t="s">
        <v>3792</v>
      </c>
      <c r="C379" t="s">
        <v>9</v>
      </c>
      <c r="D379" t="s">
        <v>5901</v>
      </c>
      <c r="E379" t="s">
        <v>7098</v>
      </c>
      <c r="F379" t="s">
        <v>6793</v>
      </c>
      <c r="G379">
        <f>ROUND(Personalities_numberOfChildren__2[[#This Row],[value]],2)</f>
        <v>2</v>
      </c>
      <c r="H379" t="s">
        <v>0</v>
      </c>
      <c r="I379" t="s">
        <v>1883</v>
      </c>
      <c r="J379" t="s">
        <v>1884</v>
      </c>
      <c r="K379" t="s">
        <v>3794</v>
      </c>
      <c r="L379" t="s">
        <v>13</v>
      </c>
      <c r="M379" t="s">
        <v>3795</v>
      </c>
      <c r="N379" t="s">
        <v>1884</v>
      </c>
      <c r="O379">
        <f t="shared" si="5"/>
        <v>1</v>
      </c>
      <c r="P3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Giuseppe Verdi?</v>
      </c>
    </row>
    <row r="380" spans="1:16" x14ac:dyDescent="0.3">
      <c r="A380" t="s">
        <v>3513</v>
      </c>
      <c r="B380" t="s">
        <v>3514</v>
      </c>
      <c r="C380" t="s">
        <v>9</v>
      </c>
      <c r="D380" t="s">
        <v>5901</v>
      </c>
      <c r="E380" t="s">
        <v>7098</v>
      </c>
      <c r="F380" t="s">
        <v>6793</v>
      </c>
      <c r="G380">
        <f>ROUND(Personalities_numberOfChildren__2[[#This Row],[value]],2)</f>
        <v>2</v>
      </c>
      <c r="H380" t="s">
        <v>0</v>
      </c>
      <c r="I380" t="s">
        <v>1883</v>
      </c>
      <c r="J380" t="s">
        <v>1884</v>
      </c>
      <c r="K380" t="s">
        <v>3515</v>
      </c>
      <c r="L380" t="s">
        <v>13</v>
      </c>
      <c r="M380" t="s">
        <v>3516</v>
      </c>
      <c r="N380" t="s">
        <v>1884</v>
      </c>
      <c r="O380">
        <f t="shared" si="5"/>
        <v>1</v>
      </c>
      <c r="P3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Herbert Hoover?</v>
      </c>
    </row>
    <row r="381" spans="1:16" x14ac:dyDescent="0.3">
      <c r="A381" t="s">
        <v>6897</v>
      </c>
      <c r="B381" t="s">
        <v>6898</v>
      </c>
      <c r="C381" t="s">
        <v>9</v>
      </c>
      <c r="D381" t="s">
        <v>5901</v>
      </c>
      <c r="E381" t="s">
        <v>7098</v>
      </c>
      <c r="F381" t="s">
        <v>6793</v>
      </c>
      <c r="G381">
        <f>ROUND(Personalities_numberOfChildren__2[[#This Row],[value]],2)</f>
        <v>2</v>
      </c>
      <c r="H381" t="s">
        <v>0</v>
      </c>
      <c r="I381" t="s">
        <v>1883</v>
      </c>
      <c r="J381" t="s">
        <v>1884</v>
      </c>
      <c r="K381" t="s">
        <v>464</v>
      </c>
      <c r="L381" t="s">
        <v>13</v>
      </c>
      <c r="M381" t="s">
        <v>6899</v>
      </c>
      <c r="N381" t="s">
        <v>1884</v>
      </c>
      <c r="O381">
        <f t="shared" si="5"/>
        <v>1</v>
      </c>
      <c r="P3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Cem Özdemir?</v>
      </c>
    </row>
    <row r="382" spans="1:16" x14ac:dyDescent="0.3">
      <c r="A382" t="s">
        <v>6891</v>
      </c>
      <c r="B382" t="s">
        <v>6892</v>
      </c>
      <c r="C382" t="s">
        <v>9</v>
      </c>
      <c r="D382" t="s">
        <v>5901</v>
      </c>
      <c r="E382" t="s">
        <v>7098</v>
      </c>
      <c r="F382" t="s">
        <v>6793</v>
      </c>
      <c r="G382">
        <f>ROUND(Personalities_numberOfChildren__2[[#This Row],[value]],2)</f>
        <v>2</v>
      </c>
      <c r="H382" t="s">
        <v>0</v>
      </c>
      <c r="I382" t="s">
        <v>1883</v>
      </c>
      <c r="J382" t="s">
        <v>1884</v>
      </c>
      <c r="K382" t="s">
        <v>2418</v>
      </c>
      <c r="L382" t="s">
        <v>13</v>
      </c>
      <c r="M382" t="s">
        <v>6893</v>
      </c>
      <c r="N382" t="s">
        <v>1884</v>
      </c>
      <c r="O382">
        <f t="shared" si="5"/>
        <v>1</v>
      </c>
      <c r="P3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Michelle Obama?</v>
      </c>
    </row>
    <row r="383" spans="1:16" x14ac:dyDescent="0.3">
      <c r="A383" t="s">
        <v>2149</v>
      </c>
      <c r="B383" t="s">
        <v>2150</v>
      </c>
      <c r="C383" t="s">
        <v>9</v>
      </c>
      <c r="D383" t="s">
        <v>5901</v>
      </c>
      <c r="E383" t="s">
        <v>7098</v>
      </c>
      <c r="F383" t="s">
        <v>6793</v>
      </c>
      <c r="G383">
        <f>ROUND(Personalities_numberOfChildren__2[[#This Row],[value]],2)</f>
        <v>2</v>
      </c>
      <c r="H383" t="s">
        <v>0</v>
      </c>
      <c r="I383" t="s">
        <v>1883</v>
      </c>
      <c r="J383" t="s">
        <v>1884</v>
      </c>
      <c r="K383" t="s">
        <v>2086</v>
      </c>
      <c r="L383" t="s">
        <v>13</v>
      </c>
      <c r="M383" t="s">
        <v>2151</v>
      </c>
      <c r="N383" t="s">
        <v>1884</v>
      </c>
      <c r="O383">
        <f t="shared" si="5"/>
        <v>1</v>
      </c>
      <c r="P3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Javier Pérez de Cuéllar?</v>
      </c>
    </row>
    <row r="384" spans="1:16" x14ac:dyDescent="0.3">
      <c r="A384" t="s">
        <v>2981</v>
      </c>
      <c r="B384" t="s">
        <v>2982</v>
      </c>
      <c r="C384" t="s">
        <v>9</v>
      </c>
      <c r="D384" t="s">
        <v>5901</v>
      </c>
      <c r="E384" t="s">
        <v>7098</v>
      </c>
      <c r="F384" t="s">
        <v>6793</v>
      </c>
      <c r="G384">
        <f>ROUND(Personalities_numberOfChildren__2[[#This Row],[value]],2)</f>
        <v>2</v>
      </c>
      <c r="H384" t="s">
        <v>0</v>
      </c>
      <c r="I384" t="s">
        <v>1883</v>
      </c>
      <c r="J384" t="s">
        <v>1884</v>
      </c>
      <c r="K384" t="s">
        <v>2983</v>
      </c>
      <c r="L384" t="s">
        <v>13</v>
      </c>
      <c r="M384" t="s">
        <v>2984</v>
      </c>
      <c r="N384" t="s">
        <v>1884</v>
      </c>
      <c r="O384">
        <f t="shared" si="5"/>
        <v>1</v>
      </c>
      <c r="P3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Dwight D. Eisenhower?</v>
      </c>
    </row>
    <row r="385" spans="1:16" x14ac:dyDescent="0.3">
      <c r="A385" t="s">
        <v>6881</v>
      </c>
      <c r="B385" t="s">
        <v>6882</v>
      </c>
      <c r="C385" t="s">
        <v>9</v>
      </c>
      <c r="D385" t="s">
        <v>5901</v>
      </c>
      <c r="E385" t="s">
        <v>7098</v>
      </c>
      <c r="F385" t="s">
        <v>6793</v>
      </c>
      <c r="G385">
        <f>ROUND(Personalities_numberOfChildren__2[[#This Row],[value]],2)</f>
        <v>2</v>
      </c>
      <c r="H385" t="s">
        <v>0</v>
      </c>
      <c r="I385" t="s">
        <v>1883</v>
      </c>
      <c r="J385" t="s">
        <v>1884</v>
      </c>
      <c r="K385" t="s">
        <v>562</v>
      </c>
      <c r="L385" t="s">
        <v>13</v>
      </c>
      <c r="M385" t="s">
        <v>7198</v>
      </c>
      <c r="N385" t="s">
        <v>1884</v>
      </c>
      <c r="O385">
        <f t="shared" si="5"/>
        <v>1</v>
      </c>
      <c r="P3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Guy Verhofstadt?</v>
      </c>
    </row>
    <row r="386" spans="1:16" x14ac:dyDescent="0.3">
      <c r="A386" t="s">
        <v>3282</v>
      </c>
      <c r="B386" t="s">
        <v>3283</v>
      </c>
      <c r="C386" t="s">
        <v>9</v>
      </c>
      <c r="D386" t="s">
        <v>5901</v>
      </c>
      <c r="E386" t="s">
        <v>7098</v>
      </c>
      <c r="F386" t="s">
        <v>6793</v>
      </c>
      <c r="G386">
        <f>ROUND(Personalities_numberOfChildren__2[[#This Row],[value]],2)</f>
        <v>2</v>
      </c>
      <c r="H386" t="s">
        <v>0</v>
      </c>
      <c r="I386" t="s">
        <v>1883</v>
      </c>
      <c r="J386" t="s">
        <v>1884</v>
      </c>
      <c r="K386" t="s">
        <v>91</v>
      </c>
      <c r="L386" t="s">
        <v>13</v>
      </c>
      <c r="M386" t="s">
        <v>3284</v>
      </c>
      <c r="N386" t="s">
        <v>1884</v>
      </c>
      <c r="O386">
        <f t="shared" ref="O386:O449" si="6">COUNTIF(B:B,B386)</f>
        <v>1</v>
      </c>
      <c r="P3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Adelheid Popp?</v>
      </c>
    </row>
    <row r="387" spans="1:16" x14ac:dyDescent="0.3">
      <c r="A387" t="s">
        <v>1899</v>
      </c>
      <c r="B387" t="s">
        <v>1900</v>
      </c>
      <c r="C387" t="s">
        <v>9</v>
      </c>
      <c r="D387" t="s">
        <v>5901</v>
      </c>
      <c r="E387" t="s">
        <v>7098</v>
      </c>
      <c r="F387" t="s">
        <v>6793</v>
      </c>
      <c r="G387">
        <f>ROUND(Personalities_numberOfChildren__2[[#This Row],[value]],2)</f>
        <v>2</v>
      </c>
      <c r="H387" t="s">
        <v>0</v>
      </c>
      <c r="I387" t="s">
        <v>1883</v>
      </c>
      <c r="J387" t="s">
        <v>1884</v>
      </c>
      <c r="K387" t="s">
        <v>468</v>
      </c>
      <c r="L387" t="s">
        <v>13</v>
      </c>
      <c r="M387" t="s">
        <v>1901</v>
      </c>
      <c r="N387" t="s">
        <v>1884</v>
      </c>
      <c r="O387">
        <f t="shared" si="6"/>
        <v>1</v>
      </c>
      <c r="P3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Giuseppe Saragat?</v>
      </c>
    </row>
    <row r="388" spans="1:16" x14ac:dyDescent="0.3">
      <c r="A388" t="s">
        <v>4055</v>
      </c>
      <c r="B388" t="s">
        <v>4056</v>
      </c>
      <c r="C388" t="s">
        <v>9</v>
      </c>
      <c r="D388" t="s">
        <v>5901</v>
      </c>
      <c r="E388" t="s">
        <v>7098</v>
      </c>
      <c r="F388" t="s">
        <v>6793</v>
      </c>
      <c r="G388">
        <f>ROUND(Personalities_numberOfChildren__2[[#This Row],[value]],2)</f>
        <v>2</v>
      </c>
      <c r="H388" t="s">
        <v>0</v>
      </c>
      <c r="I388" t="s">
        <v>1883</v>
      </c>
      <c r="J388" t="s">
        <v>1884</v>
      </c>
      <c r="K388" t="s">
        <v>2386</v>
      </c>
      <c r="L388" t="s">
        <v>13</v>
      </c>
      <c r="M388" t="s">
        <v>4057</v>
      </c>
      <c r="N388" t="s">
        <v>1884</v>
      </c>
      <c r="O388">
        <f t="shared" si="6"/>
        <v>1</v>
      </c>
      <c r="P3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Millard Fillmore?</v>
      </c>
    </row>
    <row r="389" spans="1:16" x14ac:dyDescent="0.3">
      <c r="A389" t="s">
        <v>7199</v>
      </c>
      <c r="B389" t="s">
        <v>7200</v>
      </c>
      <c r="C389" t="s">
        <v>9</v>
      </c>
      <c r="D389" t="s">
        <v>5901</v>
      </c>
      <c r="E389" t="s">
        <v>7098</v>
      </c>
      <c r="F389" t="s">
        <v>6793</v>
      </c>
      <c r="G389">
        <f>ROUND(Personalities_numberOfChildren__2[[#This Row],[value]],2)</f>
        <v>2</v>
      </c>
      <c r="H389" t="s">
        <v>0</v>
      </c>
      <c r="I389" t="s">
        <v>1883</v>
      </c>
      <c r="J389" t="s">
        <v>1884</v>
      </c>
      <c r="K389" t="s">
        <v>938</v>
      </c>
      <c r="L389" t="s">
        <v>13</v>
      </c>
      <c r="M389" t="s">
        <v>7201</v>
      </c>
      <c r="N389" t="s">
        <v>1884</v>
      </c>
      <c r="O389">
        <f t="shared" si="6"/>
        <v>1</v>
      </c>
      <c r="P3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Charles G. Dawes?</v>
      </c>
    </row>
    <row r="390" spans="1:16" x14ac:dyDescent="0.3">
      <c r="A390" t="s">
        <v>2224</v>
      </c>
      <c r="B390" t="s">
        <v>2225</v>
      </c>
      <c r="C390" t="s">
        <v>9</v>
      </c>
      <c r="D390" t="s">
        <v>5901</v>
      </c>
      <c r="E390" t="s">
        <v>7098</v>
      </c>
      <c r="F390" t="s">
        <v>6793</v>
      </c>
      <c r="G390">
        <f>ROUND(Personalities_numberOfChildren__2[[#This Row],[value]],2)</f>
        <v>2</v>
      </c>
      <c r="H390" t="s">
        <v>0</v>
      </c>
      <c r="I390" t="s">
        <v>1883</v>
      </c>
      <c r="J390" t="s">
        <v>1884</v>
      </c>
      <c r="K390" t="s">
        <v>757</v>
      </c>
      <c r="L390" t="s">
        <v>13</v>
      </c>
      <c r="M390" t="s">
        <v>2226</v>
      </c>
      <c r="N390" t="s">
        <v>1884</v>
      </c>
      <c r="O390">
        <f t="shared" si="6"/>
        <v>1</v>
      </c>
      <c r="P3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Helmut Schmidt?</v>
      </c>
    </row>
    <row r="391" spans="1:16" x14ac:dyDescent="0.3">
      <c r="A391" t="s">
        <v>7202</v>
      </c>
      <c r="B391" t="s">
        <v>7203</v>
      </c>
      <c r="C391" t="s">
        <v>9</v>
      </c>
      <c r="D391" t="s">
        <v>5901</v>
      </c>
      <c r="E391" t="s">
        <v>7098</v>
      </c>
      <c r="F391" t="s">
        <v>6793</v>
      </c>
      <c r="G391">
        <f>ROUND(Personalities_numberOfChildren__2[[#This Row],[value]],2)</f>
        <v>2</v>
      </c>
      <c r="H391" t="s">
        <v>0</v>
      </c>
      <c r="I391" t="s">
        <v>1883</v>
      </c>
      <c r="J391" t="s">
        <v>1884</v>
      </c>
      <c r="K391" t="s">
        <v>277</v>
      </c>
      <c r="L391" t="s">
        <v>13</v>
      </c>
      <c r="M391" t="s">
        <v>7204</v>
      </c>
      <c r="N391" t="s">
        <v>1884</v>
      </c>
      <c r="O391">
        <f t="shared" si="6"/>
        <v>1</v>
      </c>
      <c r="P3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Hienadź Navicki?</v>
      </c>
    </row>
    <row r="392" spans="1:16" x14ac:dyDescent="0.3">
      <c r="A392" t="s">
        <v>6911</v>
      </c>
      <c r="B392" t="s">
        <v>6912</v>
      </c>
      <c r="C392" t="s">
        <v>9</v>
      </c>
      <c r="D392" t="s">
        <v>5901</v>
      </c>
      <c r="E392" t="s">
        <v>7098</v>
      </c>
      <c r="F392" t="s">
        <v>6793</v>
      </c>
      <c r="G392">
        <f>ROUND(Personalities_numberOfChildren__2[[#This Row],[value]],2)</f>
        <v>2</v>
      </c>
      <c r="H392" t="s">
        <v>0</v>
      </c>
      <c r="I392" t="s">
        <v>1883</v>
      </c>
      <c r="J392" t="s">
        <v>1884</v>
      </c>
      <c r="K392" t="s">
        <v>105</v>
      </c>
      <c r="L392" t="s">
        <v>13</v>
      </c>
      <c r="M392" t="s">
        <v>6913</v>
      </c>
      <c r="N392" t="s">
        <v>1884</v>
      </c>
      <c r="O392">
        <f t="shared" si="6"/>
        <v>1</v>
      </c>
      <c r="P3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Mary Landrieu?</v>
      </c>
    </row>
    <row r="393" spans="1:16" x14ac:dyDescent="0.3">
      <c r="A393" t="s">
        <v>6889</v>
      </c>
      <c r="B393" t="s">
        <v>6890</v>
      </c>
      <c r="C393" t="s">
        <v>9</v>
      </c>
      <c r="D393" t="s">
        <v>5901</v>
      </c>
      <c r="E393" t="s">
        <v>7098</v>
      </c>
      <c r="F393" t="s">
        <v>6793</v>
      </c>
      <c r="G393">
        <f>ROUND(Personalities_numberOfChildren__2[[#This Row],[value]],2)</f>
        <v>2</v>
      </c>
      <c r="H393" t="s">
        <v>0</v>
      </c>
      <c r="I393" t="s">
        <v>1883</v>
      </c>
      <c r="J393" t="s">
        <v>1884</v>
      </c>
      <c r="K393" t="s">
        <v>2298</v>
      </c>
      <c r="L393" t="s">
        <v>13</v>
      </c>
      <c r="M393" t="s">
        <v>7205</v>
      </c>
      <c r="N393" t="s">
        <v>1884</v>
      </c>
      <c r="O393">
        <f t="shared" si="6"/>
        <v>1</v>
      </c>
      <c r="P3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Martin Schulz?</v>
      </c>
    </row>
    <row r="394" spans="1:16" x14ac:dyDescent="0.3">
      <c r="A394" t="s">
        <v>2267</v>
      </c>
      <c r="B394" t="s">
        <v>2268</v>
      </c>
      <c r="C394" t="s">
        <v>9</v>
      </c>
      <c r="D394" t="s">
        <v>5901</v>
      </c>
      <c r="E394" t="s">
        <v>7098</v>
      </c>
      <c r="F394" t="s">
        <v>6793</v>
      </c>
      <c r="G394">
        <f>ROUND(Personalities_numberOfChildren__2[[#This Row],[value]],2)</f>
        <v>2</v>
      </c>
      <c r="H394" t="s">
        <v>0</v>
      </c>
      <c r="I394" t="s">
        <v>1883</v>
      </c>
      <c r="J394" t="s">
        <v>1884</v>
      </c>
      <c r="K394" t="s">
        <v>2269</v>
      </c>
      <c r="L394" t="s">
        <v>13</v>
      </c>
      <c r="M394" t="s">
        <v>2270</v>
      </c>
      <c r="N394" t="s">
        <v>1884</v>
      </c>
      <c r="O394">
        <f t="shared" si="6"/>
        <v>1</v>
      </c>
      <c r="P3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Helmut Kohl?</v>
      </c>
    </row>
    <row r="395" spans="1:16" x14ac:dyDescent="0.3">
      <c r="A395" t="s">
        <v>2277</v>
      </c>
      <c r="B395" t="s">
        <v>2278</v>
      </c>
      <c r="C395" t="s">
        <v>9</v>
      </c>
      <c r="D395" t="s">
        <v>5901</v>
      </c>
      <c r="E395" t="s">
        <v>7098</v>
      </c>
      <c r="F395" t="s">
        <v>6793</v>
      </c>
      <c r="G395">
        <f>ROUND(Personalities_numberOfChildren__2[[#This Row],[value]],2)</f>
        <v>2</v>
      </c>
      <c r="H395" t="s">
        <v>0</v>
      </c>
      <c r="I395" t="s">
        <v>1883</v>
      </c>
      <c r="J395" t="s">
        <v>1884</v>
      </c>
      <c r="K395" t="s">
        <v>2189</v>
      </c>
      <c r="L395" t="s">
        <v>13</v>
      </c>
      <c r="M395" t="s">
        <v>2279</v>
      </c>
      <c r="N395" t="s">
        <v>1884</v>
      </c>
      <c r="O395">
        <f t="shared" si="6"/>
        <v>1</v>
      </c>
      <c r="P3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Roman Herzog?</v>
      </c>
    </row>
    <row r="396" spans="1:16" x14ac:dyDescent="0.3">
      <c r="A396" t="s">
        <v>3347</v>
      </c>
      <c r="B396" t="s">
        <v>3348</v>
      </c>
      <c r="C396" t="s">
        <v>9</v>
      </c>
      <c r="D396" t="s">
        <v>5901</v>
      </c>
      <c r="E396" t="s">
        <v>7098</v>
      </c>
      <c r="F396" t="s">
        <v>6793</v>
      </c>
      <c r="G396">
        <f>ROUND(Personalities_numberOfChildren__2[[#This Row],[value]],2)</f>
        <v>2</v>
      </c>
      <c r="H396" t="s">
        <v>0</v>
      </c>
      <c r="I396" t="s">
        <v>1883</v>
      </c>
      <c r="J396" t="s">
        <v>1884</v>
      </c>
      <c r="K396" t="s">
        <v>3349</v>
      </c>
      <c r="L396" t="s">
        <v>13</v>
      </c>
      <c r="M396" t="s">
        <v>3350</v>
      </c>
      <c r="N396" t="s">
        <v>1884</v>
      </c>
      <c r="O396">
        <f t="shared" si="6"/>
        <v>1</v>
      </c>
      <c r="P3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William McKinley?</v>
      </c>
    </row>
    <row r="397" spans="1:16" x14ac:dyDescent="0.3">
      <c r="A397" t="s">
        <v>2802</v>
      </c>
      <c r="B397" t="s">
        <v>2803</v>
      </c>
      <c r="C397" t="s">
        <v>9</v>
      </c>
      <c r="D397" t="s">
        <v>5901</v>
      </c>
      <c r="E397" t="s">
        <v>7098</v>
      </c>
      <c r="F397" t="s">
        <v>6793</v>
      </c>
      <c r="G397">
        <f>ROUND(Personalities_numberOfChildren__2[[#This Row],[value]],2)</f>
        <v>2</v>
      </c>
      <c r="H397" t="s">
        <v>0</v>
      </c>
      <c r="I397" t="s">
        <v>1883</v>
      </c>
      <c r="J397" t="s">
        <v>1884</v>
      </c>
      <c r="K397" t="s">
        <v>2804</v>
      </c>
      <c r="L397" t="s">
        <v>13</v>
      </c>
      <c r="M397" t="s">
        <v>2805</v>
      </c>
      <c r="N397" t="s">
        <v>1884</v>
      </c>
      <c r="O397">
        <f t="shared" si="6"/>
        <v>1</v>
      </c>
      <c r="P3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Cristina Fernández de Kirchner?</v>
      </c>
    </row>
    <row r="398" spans="1:16" x14ac:dyDescent="0.3">
      <c r="A398" t="s">
        <v>6908</v>
      </c>
      <c r="B398" t="s">
        <v>6909</v>
      </c>
      <c r="C398" t="s">
        <v>9</v>
      </c>
      <c r="D398" t="s">
        <v>5901</v>
      </c>
      <c r="E398" t="s">
        <v>7098</v>
      </c>
      <c r="F398" t="s">
        <v>6793</v>
      </c>
      <c r="G398">
        <f>ROUND(Personalities_numberOfChildren__2[[#This Row],[value]],2)</f>
        <v>2</v>
      </c>
      <c r="H398" t="s">
        <v>0</v>
      </c>
      <c r="I398" t="s">
        <v>1883</v>
      </c>
      <c r="J398" t="s">
        <v>1884</v>
      </c>
      <c r="K398" t="s">
        <v>197</v>
      </c>
      <c r="L398" t="s">
        <v>13</v>
      </c>
      <c r="M398" t="s">
        <v>6910</v>
      </c>
      <c r="N398" t="s">
        <v>1884</v>
      </c>
      <c r="O398">
        <f t="shared" si="6"/>
        <v>1</v>
      </c>
      <c r="P3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Maggie Hassan?</v>
      </c>
    </row>
    <row r="399" spans="1:16" x14ac:dyDescent="0.3">
      <c r="A399" t="s">
        <v>2459</v>
      </c>
      <c r="B399" t="s">
        <v>2460</v>
      </c>
      <c r="C399" t="s">
        <v>9</v>
      </c>
      <c r="D399" t="s">
        <v>5901</v>
      </c>
      <c r="E399" t="s">
        <v>7098</v>
      </c>
      <c r="F399" t="s">
        <v>6793</v>
      </c>
      <c r="G399">
        <f>ROUND(Personalities_numberOfChildren__2[[#This Row],[value]],2)</f>
        <v>2</v>
      </c>
      <c r="H399" t="s">
        <v>0</v>
      </c>
      <c r="I399" t="s">
        <v>1883</v>
      </c>
      <c r="J399" t="s">
        <v>1884</v>
      </c>
      <c r="K399" t="s">
        <v>782</v>
      </c>
      <c r="L399" t="s">
        <v>13</v>
      </c>
      <c r="M399" t="s">
        <v>2461</v>
      </c>
      <c r="N399" t="s">
        <v>1884</v>
      </c>
      <c r="O399">
        <f t="shared" si="6"/>
        <v>1</v>
      </c>
      <c r="P3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Titus?</v>
      </c>
    </row>
    <row r="400" spans="1:16" x14ac:dyDescent="0.3">
      <c r="A400" t="s">
        <v>3089</v>
      </c>
      <c r="B400" t="s">
        <v>3090</v>
      </c>
      <c r="C400" t="s">
        <v>9</v>
      </c>
      <c r="D400" t="s">
        <v>5901</v>
      </c>
      <c r="E400" t="s">
        <v>7098</v>
      </c>
      <c r="F400" t="s">
        <v>6793</v>
      </c>
      <c r="G400">
        <f>ROUND(Personalities_numberOfChildren__2[[#This Row],[value]],2)</f>
        <v>2</v>
      </c>
      <c r="H400" t="s">
        <v>0</v>
      </c>
      <c r="I400" t="s">
        <v>1883</v>
      </c>
      <c r="J400" t="s">
        <v>1884</v>
      </c>
      <c r="K400" t="s">
        <v>2769</v>
      </c>
      <c r="L400" t="s">
        <v>13</v>
      </c>
      <c r="M400" t="s">
        <v>3091</v>
      </c>
      <c r="N400" t="s">
        <v>1884</v>
      </c>
      <c r="O400">
        <f t="shared" si="6"/>
        <v>1</v>
      </c>
      <c r="P4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Mariano Rajoy?</v>
      </c>
    </row>
    <row r="401" spans="1:16" x14ac:dyDescent="0.3">
      <c r="A401" t="s">
        <v>3368</v>
      </c>
      <c r="B401" t="s">
        <v>3369</v>
      </c>
      <c r="C401" t="s">
        <v>9</v>
      </c>
      <c r="D401" t="s">
        <v>5901</v>
      </c>
      <c r="E401" t="s">
        <v>7098</v>
      </c>
      <c r="F401" t="s">
        <v>6793</v>
      </c>
      <c r="G401">
        <f>ROUND(Personalities_numberOfChildren__2[[#This Row],[value]],2)</f>
        <v>2</v>
      </c>
      <c r="H401" t="s">
        <v>0</v>
      </c>
      <c r="I401" t="s">
        <v>1883</v>
      </c>
      <c r="J401" t="s">
        <v>1884</v>
      </c>
      <c r="K401" t="s">
        <v>2117</v>
      </c>
      <c r="L401" t="s">
        <v>13</v>
      </c>
      <c r="M401" t="s">
        <v>3370</v>
      </c>
      <c r="N401" t="s">
        <v>1884</v>
      </c>
      <c r="O401">
        <f t="shared" si="6"/>
        <v>1</v>
      </c>
      <c r="P40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Aung San Suu Kyi?</v>
      </c>
    </row>
    <row r="402" spans="1:16" x14ac:dyDescent="0.3">
      <c r="A402" t="s">
        <v>7206</v>
      </c>
      <c r="B402" t="s">
        <v>7207</v>
      </c>
      <c r="C402" t="s">
        <v>9</v>
      </c>
      <c r="D402" t="s">
        <v>5901</v>
      </c>
      <c r="E402" t="s">
        <v>7098</v>
      </c>
      <c r="F402" t="s">
        <v>6793</v>
      </c>
      <c r="G402">
        <f>ROUND(Personalities_numberOfChildren__2[[#This Row],[value]],2)</f>
        <v>2</v>
      </c>
      <c r="H402" t="s">
        <v>0</v>
      </c>
      <c r="I402" t="s">
        <v>1883</v>
      </c>
      <c r="J402" t="s">
        <v>1884</v>
      </c>
      <c r="K402" t="s">
        <v>68</v>
      </c>
      <c r="L402" t="s">
        <v>13</v>
      </c>
      <c r="M402" t="s">
        <v>7208</v>
      </c>
      <c r="N402" t="s">
        <v>1884</v>
      </c>
      <c r="O402">
        <f t="shared" si="6"/>
        <v>1</v>
      </c>
      <c r="P40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Raivis Dzintars?</v>
      </c>
    </row>
    <row r="403" spans="1:16" x14ac:dyDescent="0.3">
      <c r="A403" t="s">
        <v>1991</v>
      </c>
      <c r="B403" t="s">
        <v>1992</v>
      </c>
      <c r="C403" t="s">
        <v>9</v>
      </c>
      <c r="D403" t="s">
        <v>5901</v>
      </c>
      <c r="E403" t="s">
        <v>7098</v>
      </c>
      <c r="F403" t="s">
        <v>6793</v>
      </c>
      <c r="G403">
        <f>ROUND(Personalities_numberOfChildren__2[[#This Row],[value]],2)</f>
        <v>2</v>
      </c>
      <c r="H403" t="s">
        <v>0</v>
      </c>
      <c r="I403" t="s">
        <v>1883</v>
      </c>
      <c r="J403" t="s">
        <v>1884</v>
      </c>
      <c r="K403" t="s">
        <v>1993</v>
      </c>
      <c r="L403" t="s">
        <v>13</v>
      </c>
      <c r="M403" t="s">
        <v>1994</v>
      </c>
      <c r="N403" t="s">
        <v>1884</v>
      </c>
      <c r="O403">
        <f t="shared" si="6"/>
        <v>1</v>
      </c>
      <c r="P40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Donald Tusk?</v>
      </c>
    </row>
    <row r="404" spans="1:16" x14ac:dyDescent="0.3">
      <c r="A404" t="s">
        <v>6903</v>
      </c>
      <c r="B404" t="s">
        <v>6904</v>
      </c>
      <c r="C404" t="s">
        <v>9</v>
      </c>
      <c r="D404" t="s">
        <v>5901</v>
      </c>
      <c r="E404" t="s">
        <v>7098</v>
      </c>
      <c r="F404" t="s">
        <v>6793</v>
      </c>
      <c r="G404">
        <f>ROUND(Personalities_numberOfChildren__2[[#This Row],[value]],2)</f>
        <v>2</v>
      </c>
      <c r="H404" t="s">
        <v>0</v>
      </c>
      <c r="I404" t="s">
        <v>1883</v>
      </c>
      <c r="J404" t="s">
        <v>1884</v>
      </c>
      <c r="K404" t="s">
        <v>2615</v>
      </c>
      <c r="L404" t="s">
        <v>13</v>
      </c>
      <c r="M404" t="s">
        <v>7209</v>
      </c>
      <c r="N404" t="s">
        <v>1884</v>
      </c>
      <c r="O404">
        <f t="shared" si="6"/>
        <v>1</v>
      </c>
      <c r="P40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Lisa Murkowski?</v>
      </c>
    </row>
    <row r="405" spans="1:16" x14ac:dyDescent="0.3">
      <c r="A405" t="s">
        <v>6883</v>
      </c>
      <c r="B405" t="s">
        <v>6884</v>
      </c>
      <c r="C405" t="s">
        <v>9</v>
      </c>
      <c r="D405" t="s">
        <v>5901</v>
      </c>
      <c r="E405" t="s">
        <v>7098</v>
      </c>
      <c r="F405" t="s">
        <v>6793</v>
      </c>
      <c r="G405">
        <f>ROUND(Personalities_numberOfChildren__2[[#This Row],[value]],2)</f>
        <v>2</v>
      </c>
      <c r="H405" t="s">
        <v>0</v>
      </c>
      <c r="I405" t="s">
        <v>1883</v>
      </c>
      <c r="J405" t="s">
        <v>1884</v>
      </c>
      <c r="K405" t="s">
        <v>566</v>
      </c>
      <c r="L405" t="s">
        <v>13</v>
      </c>
      <c r="M405" t="s">
        <v>6885</v>
      </c>
      <c r="N405" t="s">
        <v>1884</v>
      </c>
      <c r="O405">
        <f t="shared" si="6"/>
        <v>1</v>
      </c>
      <c r="P40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Kirsten Gillibrand?</v>
      </c>
    </row>
    <row r="406" spans="1:16" x14ac:dyDescent="0.3">
      <c r="A406" t="s">
        <v>7210</v>
      </c>
      <c r="B406" t="s">
        <v>7211</v>
      </c>
      <c r="C406" t="s">
        <v>9</v>
      </c>
      <c r="D406" t="s">
        <v>5901</v>
      </c>
      <c r="E406" t="s">
        <v>7098</v>
      </c>
      <c r="F406" t="s">
        <v>6793</v>
      </c>
      <c r="G406">
        <f>ROUND(Personalities_numberOfChildren__2[[#This Row],[value]],2)</f>
        <v>2</v>
      </c>
      <c r="H406" t="s">
        <v>0</v>
      </c>
      <c r="I406" t="s">
        <v>1883</v>
      </c>
      <c r="J406" t="s">
        <v>1884</v>
      </c>
      <c r="K406" t="s">
        <v>322</v>
      </c>
      <c r="L406" t="s">
        <v>13</v>
      </c>
      <c r="M406" t="s">
        <v>7212</v>
      </c>
      <c r="N406" t="s">
        <v>1884</v>
      </c>
      <c r="O406">
        <f t="shared" si="6"/>
        <v>1</v>
      </c>
      <c r="P40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Máire Geoghegan-Quinn?</v>
      </c>
    </row>
    <row r="407" spans="1:16" x14ac:dyDescent="0.3">
      <c r="A407" t="s">
        <v>2851</v>
      </c>
      <c r="B407" t="s">
        <v>2852</v>
      </c>
      <c r="C407" t="s">
        <v>9</v>
      </c>
      <c r="D407" t="s">
        <v>5901</v>
      </c>
      <c r="E407" t="s">
        <v>7098</v>
      </c>
      <c r="F407" t="s">
        <v>6793</v>
      </c>
      <c r="G407">
        <f>ROUND(Personalities_numberOfChildren__2[[#This Row],[value]],2)</f>
        <v>2</v>
      </c>
      <c r="H407" t="s">
        <v>0</v>
      </c>
      <c r="I407" t="s">
        <v>1883</v>
      </c>
      <c r="J407" t="s">
        <v>1884</v>
      </c>
      <c r="K407" t="s">
        <v>2483</v>
      </c>
      <c r="L407" t="s">
        <v>13</v>
      </c>
      <c r="M407" t="s">
        <v>2853</v>
      </c>
      <c r="N407" t="s">
        <v>1884</v>
      </c>
      <c r="O407">
        <f t="shared" si="6"/>
        <v>1</v>
      </c>
      <c r="P40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Romano Prodi?</v>
      </c>
    </row>
    <row r="408" spans="1:16" x14ac:dyDescent="0.3">
      <c r="A408" t="s">
        <v>6963</v>
      </c>
      <c r="B408" t="s">
        <v>6964</v>
      </c>
      <c r="C408" t="s">
        <v>9</v>
      </c>
      <c r="D408" t="s">
        <v>5901</v>
      </c>
      <c r="E408" t="s">
        <v>7098</v>
      </c>
      <c r="F408" t="s">
        <v>6793</v>
      </c>
      <c r="G408">
        <f>ROUND(Personalities_numberOfChildren__2[[#This Row],[value]],2)</f>
        <v>2</v>
      </c>
      <c r="H408" t="s">
        <v>0</v>
      </c>
      <c r="I408" t="s">
        <v>1883</v>
      </c>
      <c r="J408" t="s">
        <v>1884</v>
      </c>
      <c r="K408" t="s">
        <v>2615</v>
      </c>
      <c r="L408" t="s">
        <v>13</v>
      </c>
      <c r="M408" t="s">
        <v>6965</v>
      </c>
      <c r="N408" t="s">
        <v>1884</v>
      </c>
      <c r="O408">
        <f t="shared" si="6"/>
        <v>1</v>
      </c>
      <c r="P40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Zinaida Greceanîi?</v>
      </c>
    </row>
    <row r="409" spans="1:16" x14ac:dyDescent="0.3">
      <c r="A409" t="s">
        <v>6939</v>
      </c>
      <c r="B409" t="s">
        <v>6940</v>
      </c>
      <c r="C409" t="s">
        <v>9</v>
      </c>
      <c r="D409" t="s">
        <v>5901</v>
      </c>
      <c r="E409" t="s">
        <v>7098</v>
      </c>
      <c r="F409" t="s">
        <v>6793</v>
      </c>
      <c r="G409">
        <f>ROUND(Personalities_numberOfChildren__2[[#This Row],[value]],2)</f>
        <v>2</v>
      </c>
      <c r="H409" t="s">
        <v>0</v>
      </c>
      <c r="I409" t="s">
        <v>1883</v>
      </c>
      <c r="J409" t="s">
        <v>1884</v>
      </c>
      <c r="K409" t="s">
        <v>468</v>
      </c>
      <c r="L409" t="s">
        <v>13</v>
      </c>
      <c r="M409" t="s">
        <v>6941</v>
      </c>
      <c r="N409" t="s">
        <v>1884</v>
      </c>
      <c r="O409">
        <f t="shared" si="6"/>
        <v>1</v>
      </c>
      <c r="P40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Antonis Samaras?</v>
      </c>
    </row>
    <row r="410" spans="1:16" x14ac:dyDescent="0.3">
      <c r="A410" t="s">
        <v>6934</v>
      </c>
      <c r="B410" t="s">
        <v>6935</v>
      </c>
      <c r="C410" t="s">
        <v>9</v>
      </c>
      <c r="D410" t="s">
        <v>5901</v>
      </c>
      <c r="E410" t="s">
        <v>7098</v>
      </c>
      <c r="F410" t="s">
        <v>6793</v>
      </c>
      <c r="G410">
        <f>ROUND(Personalities_numberOfChildren__2[[#This Row],[value]],2)</f>
        <v>2</v>
      </c>
      <c r="H410" t="s">
        <v>0</v>
      </c>
      <c r="I410" t="s">
        <v>1883</v>
      </c>
      <c r="J410" t="s">
        <v>1884</v>
      </c>
      <c r="K410" t="s">
        <v>690</v>
      </c>
      <c r="L410" t="s">
        <v>13</v>
      </c>
      <c r="M410" t="s">
        <v>6936</v>
      </c>
      <c r="N410" t="s">
        <v>1884</v>
      </c>
      <c r="O410">
        <f t="shared" si="6"/>
        <v>1</v>
      </c>
      <c r="P4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Otto Pérez Molina?</v>
      </c>
    </row>
    <row r="411" spans="1:16" x14ac:dyDescent="0.3">
      <c r="A411" t="s">
        <v>7035</v>
      </c>
      <c r="B411" t="s">
        <v>7036</v>
      </c>
      <c r="C411" t="s">
        <v>9</v>
      </c>
      <c r="D411" t="s">
        <v>5901</v>
      </c>
      <c r="E411" t="s">
        <v>7098</v>
      </c>
      <c r="F411" t="s">
        <v>6793</v>
      </c>
      <c r="G411">
        <f>ROUND(Personalities_numberOfChildren__2[[#This Row],[value]],2)</f>
        <v>2</v>
      </c>
      <c r="H411" t="s">
        <v>0</v>
      </c>
      <c r="I411" t="s">
        <v>1883</v>
      </c>
      <c r="J411" t="s">
        <v>1884</v>
      </c>
      <c r="K411" t="s">
        <v>180</v>
      </c>
      <c r="L411" t="s">
        <v>13</v>
      </c>
      <c r="M411" t="s">
        <v>7037</v>
      </c>
      <c r="N411" t="s">
        <v>1884</v>
      </c>
      <c r="O411">
        <f t="shared" si="6"/>
        <v>1</v>
      </c>
      <c r="P4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Kathy Hochul?</v>
      </c>
    </row>
    <row r="412" spans="1:16" x14ac:dyDescent="0.3">
      <c r="A412" t="s">
        <v>6981</v>
      </c>
      <c r="B412" t="s">
        <v>6982</v>
      </c>
      <c r="C412" t="s">
        <v>9</v>
      </c>
      <c r="D412" t="s">
        <v>5901</v>
      </c>
      <c r="E412" t="s">
        <v>7098</v>
      </c>
      <c r="F412" t="s">
        <v>6793</v>
      </c>
      <c r="G412">
        <f>ROUND(Personalities_numberOfChildren__2[[#This Row],[value]],2)</f>
        <v>2</v>
      </c>
      <c r="H412" t="s">
        <v>0</v>
      </c>
      <c r="I412" t="s">
        <v>1883</v>
      </c>
      <c r="J412" t="s">
        <v>1884</v>
      </c>
      <c r="K412" t="s">
        <v>562</v>
      </c>
      <c r="L412" t="s">
        <v>13</v>
      </c>
      <c r="M412" t="s">
        <v>6983</v>
      </c>
      <c r="N412" t="s">
        <v>1884</v>
      </c>
      <c r="O412">
        <f t="shared" si="6"/>
        <v>1</v>
      </c>
      <c r="P4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Werner Faymann?</v>
      </c>
    </row>
    <row r="413" spans="1:16" x14ac:dyDescent="0.3">
      <c r="A413" t="s">
        <v>7061</v>
      </c>
      <c r="B413" t="s">
        <v>7062</v>
      </c>
      <c r="C413" t="s">
        <v>9</v>
      </c>
      <c r="D413" t="s">
        <v>5901</v>
      </c>
      <c r="E413" t="s">
        <v>7098</v>
      </c>
      <c r="F413" t="s">
        <v>6793</v>
      </c>
      <c r="G413">
        <f>ROUND(Personalities_numberOfChildren__2[[#This Row],[value]],2)</f>
        <v>2</v>
      </c>
      <c r="H413" t="s">
        <v>0</v>
      </c>
      <c r="I413" t="s">
        <v>1883</v>
      </c>
      <c r="J413" t="s">
        <v>1884</v>
      </c>
      <c r="K413" t="s">
        <v>464</v>
      </c>
      <c r="L413" t="s">
        <v>13</v>
      </c>
      <c r="M413" t="s">
        <v>7063</v>
      </c>
      <c r="N413" t="s">
        <v>1884</v>
      </c>
      <c r="O413">
        <f t="shared" si="6"/>
        <v>1</v>
      </c>
      <c r="P4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Arvind Kejriwal?</v>
      </c>
    </row>
    <row r="414" spans="1:16" x14ac:dyDescent="0.3">
      <c r="A414" t="s">
        <v>7032</v>
      </c>
      <c r="B414" t="s">
        <v>7033</v>
      </c>
      <c r="C414" t="s">
        <v>9</v>
      </c>
      <c r="D414" t="s">
        <v>5901</v>
      </c>
      <c r="E414" t="s">
        <v>7098</v>
      </c>
      <c r="F414" t="s">
        <v>6793</v>
      </c>
      <c r="G414">
        <f>ROUND(Personalities_numberOfChildren__2[[#This Row],[value]],2)</f>
        <v>2</v>
      </c>
      <c r="H414" t="s">
        <v>0</v>
      </c>
      <c r="I414" t="s">
        <v>1883</v>
      </c>
      <c r="J414" t="s">
        <v>1884</v>
      </c>
      <c r="K414" t="s">
        <v>589</v>
      </c>
      <c r="L414" t="s">
        <v>13</v>
      </c>
      <c r="M414" t="s">
        <v>7034</v>
      </c>
      <c r="N414" t="s">
        <v>1884</v>
      </c>
      <c r="O414">
        <f t="shared" si="6"/>
        <v>1</v>
      </c>
      <c r="P4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Jean-Pierre Raffarin?</v>
      </c>
    </row>
    <row r="415" spans="1:16" x14ac:dyDescent="0.3">
      <c r="A415" t="s">
        <v>4298</v>
      </c>
      <c r="B415" t="s">
        <v>4299</v>
      </c>
      <c r="C415" t="s">
        <v>9</v>
      </c>
      <c r="D415" t="s">
        <v>5901</v>
      </c>
      <c r="E415" t="s">
        <v>7098</v>
      </c>
      <c r="F415" t="s">
        <v>6793</v>
      </c>
      <c r="G415">
        <f>ROUND(Personalities_numberOfChildren__2[[#This Row],[value]],2)</f>
        <v>2</v>
      </c>
      <c r="H415" t="s">
        <v>0</v>
      </c>
      <c r="I415" t="s">
        <v>1883</v>
      </c>
      <c r="J415" t="s">
        <v>1884</v>
      </c>
      <c r="K415" t="s">
        <v>2086</v>
      </c>
      <c r="L415" t="s">
        <v>13</v>
      </c>
      <c r="M415" t="s">
        <v>4300</v>
      </c>
      <c r="N415" t="s">
        <v>1884</v>
      </c>
      <c r="O415">
        <f t="shared" si="6"/>
        <v>1</v>
      </c>
      <c r="P4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Alexander Kerensky?</v>
      </c>
    </row>
    <row r="416" spans="1:16" x14ac:dyDescent="0.3">
      <c r="A416" t="s">
        <v>6966</v>
      </c>
      <c r="B416" t="s">
        <v>6967</v>
      </c>
      <c r="C416" t="s">
        <v>9</v>
      </c>
      <c r="D416" t="s">
        <v>5901</v>
      </c>
      <c r="E416" t="s">
        <v>7098</v>
      </c>
      <c r="F416" t="s">
        <v>6793</v>
      </c>
      <c r="G416">
        <f>ROUND(Personalities_numberOfChildren__2[[#This Row],[value]],2)</f>
        <v>2</v>
      </c>
      <c r="H416" t="s">
        <v>0</v>
      </c>
      <c r="I416" t="s">
        <v>1883</v>
      </c>
      <c r="J416" t="s">
        <v>1884</v>
      </c>
      <c r="K416" t="s">
        <v>73</v>
      </c>
      <c r="L416" t="s">
        <v>13</v>
      </c>
      <c r="M416" t="s">
        <v>6968</v>
      </c>
      <c r="N416" t="s">
        <v>1884</v>
      </c>
      <c r="O416">
        <f t="shared" si="6"/>
        <v>1</v>
      </c>
      <c r="P4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Christine Lieberknecht?</v>
      </c>
    </row>
    <row r="417" spans="1:16" x14ac:dyDescent="0.3">
      <c r="A417" t="s">
        <v>7026</v>
      </c>
      <c r="B417" t="s">
        <v>7027</v>
      </c>
      <c r="C417" t="s">
        <v>9</v>
      </c>
      <c r="D417" t="s">
        <v>5901</v>
      </c>
      <c r="E417" t="s">
        <v>7098</v>
      </c>
      <c r="F417" t="s">
        <v>6793</v>
      </c>
      <c r="G417">
        <f>ROUND(Personalities_numberOfChildren__2[[#This Row],[value]],2)</f>
        <v>2</v>
      </c>
      <c r="H417" t="s">
        <v>0</v>
      </c>
      <c r="I417" t="s">
        <v>1883</v>
      </c>
      <c r="J417" t="s">
        <v>1884</v>
      </c>
      <c r="K417" t="s">
        <v>1058</v>
      </c>
      <c r="L417" t="s">
        <v>13</v>
      </c>
      <c r="M417" t="s">
        <v>7028</v>
      </c>
      <c r="N417" t="s">
        <v>1884</v>
      </c>
      <c r="O417">
        <f t="shared" si="6"/>
        <v>1</v>
      </c>
      <c r="P4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Tomislav Nikolić?</v>
      </c>
    </row>
    <row r="418" spans="1:16" x14ac:dyDescent="0.3">
      <c r="A418" t="s">
        <v>6945</v>
      </c>
      <c r="B418" t="s">
        <v>6946</v>
      </c>
      <c r="C418" t="s">
        <v>9</v>
      </c>
      <c r="D418" t="s">
        <v>5901</v>
      </c>
      <c r="E418" t="s">
        <v>7098</v>
      </c>
      <c r="F418" t="s">
        <v>6793</v>
      </c>
      <c r="G418">
        <f>ROUND(Personalities_numberOfChildren__2[[#This Row],[value]],2)</f>
        <v>2</v>
      </c>
      <c r="H418" t="s">
        <v>0</v>
      </c>
      <c r="I418" t="s">
        <v>1883</v>
      </c>
      <c r="J418" t="s">
        <v>1884</v>
      </c>
      <c r="K418" t="s">
        <v>63</v>
      </c>
      <c r="L418" t="s">
        <v>13</v>
      </c>
      <c r="M418" t="s">
        <v>6947</v>
      </c>
      <c r="N418" t="s">
        <v>1884</v>
      </c>
      <c r="O418">
        <f t="shared" si="6"/>
        <v>1</v>
      </c>
      <c r="P4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Klaus Tschütscher?</v>
      </c>
    </row>
    <row r="419" spans="1:16" x14ac:dyDescent="0.3">
      <c r="A419" t="s">
        <v>6923</v>
      </c>
      <c r="B419" t="s">
        <v>6924</v>
      </c>
      <c r="C419" t="s">
        <v>9</v>
      </c>
      <c r="D419" t="s">
        <v>5901</v>
      </c>
      <c r="E419" t="s">
        <v>7098</v>
      </c>
      <c r="F419" t="s">
        <v>6793</v>
      </c>
      <c r="G419">
        <f>ROUND(Personalities_numberOfChildren__2[[#This Row],[value]],2)</f>
        <v>2</v>
      </c>
      <c r="H419" t="s">
        <v>0</v>
      </c>
      <c r="I419" t="s">
        <v>1883</v>
      </c>
      <c r="J419" t="s">
        <v>1884</v>
      </c>
      <c r="K419" t="s">
        <v>2345</v>
      </c>
      <c r="L419" t="s">
        <v>13</v>
      </c>
      <c r="M419" t="s">
        <v>7213</v>
      </c>
      <c r="N419" t="s">
        <v>1884</v>
      </c>
      <c r="O419">
        <f t="shared" si="6"/>
        <v>1</v>
      </c>
      <c r="P4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Jens Stoltenberg?</v>
      </c>
    </row>
    <row r="420" spans="1:16" x14ac:dyDescent="0.3">
      <c r="A420" t="s">
        <v>4860</v>
      </c>
      <c r="B420" t="s">
        <v>4861</v>
      </c>
      <c r="C420" t="s">
        <v>9</v>
      </c>
      <c r="D420" t="s">
        <v>5901</v>
      </c>
      <c r="E420" t="s">
        <v>7098</v>
      </c>
      <c r="F420" t="s">
        <v>6793</v>
      </c>
      <c r="G420">
        <f>ROUND(Personalities_numberOfChildren__2[[#This Row],[value]],2)</f>
        <v>2</v>
      </c>
      <c r="H420" t="s">
        <v>0</v>
      </c>
      <c r="I420" t="s">
        <v>1883</v>
      </c>
      <c r="J420" t="s">
        <v>1884</v>
      </c>
      <c r="K420" t="s">
        <v>554</v>
      </c>
      <c r="L420" t="s">
        <v>13</v>
      </c>
      <c r="M420" t="s">
        <v>4862</v>
      </c>
      <c r="N420" t="s">
        <v>1884</v>
      </c>
      <c r="O420">
        <f t="shared" si="6"/>
        <v>1</v>
      </c>
      <c r="P4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Franco Zeffirelli?</v>
      </c>
    </row>
    <row r="421" spans="1:16" x14ac:dyDescent="0.3">
      <c r="A421" t="s">
        <v>6993</v>
      </c>
      <c r="B421" t="s">
        <v>6994</v>
      </c>
      <c r="C421" t="s">
        <v>9</v>
      </c>
      <c r="D421" t="s">
        <v>5901</v>
      </c>
      <c r="E421" t="s">
        <v>7098</v>
      </c>
      <c r="F421" t="s">
        <v>6793</v>
      </c>
      <c r="G421">
        <f>ROUND(Personalities_numberOfChildren__2[[#This Row],[value]],2)</f>
        <v>2</v>
      </c>
      <c r="H421" t="s">
        <v>0</v>
      </c>
      <c r="I421" t="s">
        <v>1883</v>
      </c>
      <c r="J421" t="s">
        <v>1884</v>
      </c>
      <c r="K421" t="s">
        <v>105</v>
      </c>
      <c r="L421" t="s">
        <v>13</v>
      </c>
      <c r="M421" t="s">
        <v>7214</v>
      </c>
      <c r="N421" t="s">
        <v>1884</v>
      </c>
      <c r="O421">
        <f t="shared" si="6"/>
        <v>1</v>
      </c>
      <c r="P4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Jürgen Stroop?</v>
      </c>
    </row>
    <row r="422" spans="1:16" x14ac:dyDescent="0.3">
      <c r="A422" t="s">
        <v>7047</v>
      </c>
      <c r="B422" t="s">
        <v>7048</v>
      </c>
      <c r="C422" t="s">
        <v>9</v>
      </c>
      <c r="D422" t="s">
        <v>5901</v>
      </c>
      <c r="E422" t="s">
        <v>7098</v>
      </c>
      <c r="F422" t="s">
        <v>6793</v>
      </c>
      <c r="G422">
        <f>ROUND(Personalities_numberOfChildren__2[[#This Row],[value]],2)</f>
        <v>2</v>
      </c>
      <c r="H422" t="s">
        <v>0</v>
      </c>
      <c r="I422" t="s">
        <v>1883</v>
      </c>
      <c r="J422" t="s">
        <v>1884</v>
      </c>
      <c r="K422" t="s">
        <v>2758</v>
      </c>
      <c r="L422" t="s">
        <v>13</v>
      </c>
      <c r="M422" t="s">
        <v>7215</v>
      </c>
      <c r="N422" t="s">
        <v>1884</v>
      </c>
      <c r="O422">
        <f t="shared" si="6"/>
        <v>1</v>
      </c>
      <c r="P4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Henry Kissinger?</v>
      </c>
    </row>
    <row r="423" spans="1:16" x14ac:dyDescent="0.3">
      <c r="A423" t="s">
        <v>7007</v>
      </c>
      <c r="B423" t="s">
        <v>7008</v>
      </c>
      <c r="C423" t="s">
        <v>9</v>
      </c>
      <c r="D423" t="s">
        <v>5901</v>
      </c>
      <c r="E423" t="s">
        <v>7098</v>
      </c>
      <c r="F423" t="s">
        <v>6793</v>
      </c>
      <c r="G423">
        <f>ROUND(Personalities_numberOfChildren__2[[#This Row],[value]],2)</f>
        <v>2</v>
      </c>
      <c r="H423" t="s">
        <v>0</v>
      </c>
      <c r="I423" t="s">
        <v>1883</v>
      </c>
      <c r="J423" t="s">
        <v>1884</v>
      </c>
      <c r="K423" t="s">
        <v>464</v>
      </c>
      <c r="L423" t="s">
        <v>13</v>
      </c>
      <c r="M423" t="s">
        <v>7009</v>
      </c>
      <c r="N423" t="s">
        <v>1884</v>
      </c>
      <c r="O423">
        <f t="shared" si="6"/>
        <v>1</v>
      </c>
      <c r="P4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Kasich?</v>
      </c>
    </row>
    <row r="424" spans="1:16" x14ac:dyDescent="0.3">
      <c r="A424" t="s">
        <v>7016</v>
      </c>
      <c r="B424" t="s">
        <v>7017</v>
      </c>
      <c r="C424" t="s">
        <v>9</v>
      </c>
      <c r="D424" t="s">
        <v>5901</v>
      </c>
      <c r="E424" t="s">
        <v>7098</v>
      </c>
      <c r="F424" t="s">
        <v>6793</v>
      </c>
      <c r="G424">
        <f>ROUND(Personalities_numberOfChildren__2[[#This Row],[value]],2)</f>
        <v>2</v>
      </c>
      <c r="H424" t="s">
        <v>0</v>
      </c>
      <c r="I424" t="s">
        <v>1883</v>
      </c>
      <c r="J424" t="s">
        <v>1884</v>
      </c>
      <c r="K424" t="s">
        <v>1040</v>
      </c>
      <c r="L424" t="s">
        <v>13</v>
      </c>
      <c r="M424" t="s">
        <v>7018</v>
      </c>
      <c r="N424" t="s">
        <v>1884</v>
      </c>
      <c r="O424">
        <f t="shared" si="6"/>
        <v>1</v>
      </c>
      <c r="P4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George Abela?</v>
      </c>
    </row>
    <row r="425" spans="1:16" x14ac:dyDescent="0.3">
      <c r="A425" t="s">
        <v>7013</v>
      </c>
      <c r="B425" t="s">
        <v>7014</v>
      </c>
      <c r="C425" t="s">
        <v>9</v>
      </c>
      <c r="D425" t="s">
        <v>5901</v>
      </c>
      <c r="E425" t="s">
        <v>7098</v>
      </c>
      <c r="F425" t="s">
        <v>6793</v>
      </c>
      <c r="G425">
        <f>ROUND(Personalities_numberOfChildren__2[[#This Row],[value]],2)</f>
        <v>2</v>
      </c>
      <c r="H425" t="s">
        <v>0</v>
      </c>
      <c r="I425" t="s">
        <v>1883</v>
      </c>
      <c r="J425" t="s">
        <v>1884</v>
      </c>
      <c r="K425" t="s">
        <v>73</v>
      </c>
      <c r="L425" t="s">
        <v>13</v>
      </c>
      <c r="M425" t="s">
        <v>7015</v>
      </c>
      <c r="N425" t="s">
        <v>1884</v>
      </c>
      <c r="O425">
        <f t="shared" si="6"/>
        <v>1</v>
      </c>
      <c r="P4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Anton Ackermann?</v>
      </c>
    </row>
    <row r="426" spans="1:16" x14ac:dyDescent="0.3">
      <c r="A426" t="s">
        <v>5359</v>
      </c>
      <c r="B426" t="s">
        <v>5360</v>
      </c>
      <c r="C426" t="s">
        <v>9</v>
      </c>
      <c r="D426" t="s">
        <v>5901</v>
      </c>
      <c r="E426" t="s">
        <v>7098</v>
      </c>
      <c r="F426" t="s">
        <v>6793</v>
      </c>
      <c r="G426">
        <f>ROUND(Personalities_numberOfChildren__2[[#This Row],[value]],2)</f>
        <v>2</v>
      </c>
      <c r="H426" t="s">
        <v>0</v>
      </c>
      <c r="I426" t="s">
        <v>1883</v>
      </c>
      <c r="J426" t="s">
        <v>1884</v>
      </c>
      <c r="K426" t="s">
        <v>804</v>
      </c>
      <c r="L426" t="s">
        <v>13</v>
      </c>
      <c r="M426" t="s">
        <v>5361</v>
      </c>
      <c r="N426" t="s">
        <v>1884</v>
      </c>
      <c r="O426">
        <f t="shared" si="6"/>
        <v>1</v>
      </c>
      <c r="P4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Bujar Nishani?</v>
      </c>
    </row>
    <row r="427" spans="1:16" x14ac:dyDescent="0.3">
      <c r="A427" t="s">
        <v>6920</v>
      </c>
      <c r="B427" t="s">
        <v>6921</v>
      </c>
      <c r="C427" t="s">
        <v>9</v>
      </c>
      <c r="D427" t="s">
        <v>5901</v>
      </c>
      <c r="E427" t="s">
        <v>7098</v>
      </c>
      <c r="F427" t="s">
        <v>6793</v>
      </c>
      <c r="G427">
        <f>ROUND(Personalities_numberOfChildren__2[[#This Row],[value]],2)</f>
        <v>2</v>
      </c>
      <c r="H427" t="s">
        <v>0</v>
      </c>
      <c r="I427" t="s">
        <v>1883</v>
      </c>
      <c r="J427" t="s">
        <v>1884</v>
      </c>
      <c r="K427" t="s">
        <v>245</v>
      </c>
      <c r="L427" t="s">
        <v>13</v>
      </c>
      <c r="M427" t="s">
        <v>6922</v>
      </c>
      <c r="N427" t="s">
        <v>1884</v>
      </c>
      <c r="O427">
        <f t="shared" si="6"/>
        <v>1</v>
      </c>
      <c r="P4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Heidi Heitkamp?</v>
      </c>
    </row>
    <row r="428" spans="1:16" x14ac:dyDescent="0.3">
      <c r="A428" t="s">
        <v>6942</v>
      </c>
      <c r="B428" t="s">
        <v>6943</v>
      </c>
      <c r="C428" t="s">
        <v>9</v>
      </c>
      <c r="D428" t="s">
        <v>5901</v>
      </c>
      <c r="E428" t="s">
        <v>7098</v>
      </c>
      <c r="F428" t="s">
        <v>6793</v>
      </c>
      <c r="G428">
        <f>ROUND(Personalities_numberOfChildren__2[[#This Row],[value]],2)</f>
        <v>2</v>
      </c>
      <c r="H428" t="s">
        <v>0</v>
      </c>
      <c r="I428" t="s">
        <v>1883</v>
      </c>
      <c r="J428" t="s">
        <v>1884</v>
      </c>
      <c r="K428" t="s">
        <v>2189</v>
      </c>
      <c r="L428" t="s">
        <v>13</v>
      </c>
      <c r="M428" t="s">
        <v>6944</v>
      </c>
      <c r="N428" t="s">
        <v>1884</v>
      </c>
      <c r="O428">
        <f t="shared" si="6"/>
        <v>1</v>
      </c>
      <c r="P4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Key?</v>
      </c>
    </row>
    <row r="429" spans="1:16" x14ac:dyDescent="0.3">
      <c r="A429" t="s">
        <v>6960</v>
      </c>
      <c r="B429" t="s">
        <v>6961</v>
      </c>
      <c r="C429" t="s">
        <v>9</v>
      </c>
      <c r="D429" t="s">
        <v>5901</v>
      </c>
      <c r="E429" t="s">
        <v>7098</v>
      </c>
      <c r="F429" t="s">
        <v>6793</v>
      </c>
      <c r="G429">
        <f>ROUND(Personalities_numberOfChildren__2[[#This Row],[value]],2)</f>
        <v>2</v>
      </c>
      <c r="H429" t="s">
        <v>0</v>
      </c>
      <c r="I429" t="s">
        <v>1883</v>
      </c>
      <c r="J429" t="s">
        <v>1884</v>
      </c>
      <c r="K429" t="s">
        <v>202</v>
      </c>
      <c r="L429" t="s">
        <v>13</v>
      </c>
      <c r="M429" t="s">
        <v>6962</v>
      </c>
      <c r="N429" t="s">
        <v>1884</v>
      </c>
      <c r="O429">
        <f t="shared" si="6"/>
        <v>1</v>
      </c>
      <c r="P4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Katrin Göring-Eckardt?</v>
      </c>
    </row>
    <row r="430" spans="1:16" x14ac:dyDescent="0.3">
      <c r="A430" t="s">
        <v>6957</v>
      </c>
      <c r="B430" t="s">
        <v>6958</v>
      </c>
      <c r="C430" t="s">
        <v>9</v>
      </c>
      <c r="D430" t="s">
        <v>5901</v>
      </c>
      <c r="E430" t="s">
        <v>7098</v>
      </c>
      <c r="F430" t="s">
        <v>6793</v>
      </c>
      <c r="G430">
        <f>ROUND(Personalities_numberOfChildren__2[[#This Row],[value]],2)</f>
        <v>2</v>
      </c>
      <c r="H430" t="s">
        <v>0</v>
      </c>
      <c r="I430" t="s">
        <v>1883</v>
      </c>
      <c r="J430" t="s">
        <v>1884</v>
      </c>
      <c r="K430" t="s">
        <v>171</v>
      </c>
      <c r="L430" t="s">
        <v>13</v>
      </c>
      <c r="M430" t="s">
        <v>6959</v>
      </c>
      <c r="N430" t="s">
        <v>1884</v>
      </c>
      <c r="O430">
        <f t="shared" si="6"/>
        <v>1</v>
      </c>
      <c r="P4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Reiner Haseloff?</v>
      </c>
    </row>
    <row r="431" spans="1:16" x14ac:dyDescent="0.3">
      <c r="A431" t="s">
        <v>7024</v>
      </c>
      <c r="B431" t="s">
        <v>7025</v>
      </c>
      <c r="C431" t="s">
        <v>9</v>
      </c>
      <c r="D431" t="s">
        <v>5901</v>
      </c>
      <c r="E431" t="s">
        <v>7098</v>
      </c>
      <c r="F431" t="s">
        <v>6793</v>
      </c>
      <c r="G431">
        <f>ROUND(Personalities_numberOfChildren__2[[#This Row],[value]],2)</f>
        <v>2</v>
      </c>
      <c r="H431" t="s">
        <v>0</v>
      </c>
      <c r="I431" t="s">
        <v>1883</v>
      </c>
      <c r="J431" t="s">
        <v>1884</v>
      </c>
      <c r="K431" t="s">
        <v>171</v>
      </c>
      <c r="L431" t="s">
        <v>13</v>
      </c>
      <c r="M431" t="s">
        <v>7216</v>
      </c>
      <c r="N431" t="s">
        <v>1884</v>
      </c>
      <c r="O431">
        <f t="shared" si="6"/>
        <v>1</v>
      </c>
      <c r="P4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Johanna Mikl-Leitner?</v>
      </c>
    </row>
    <row r="432" spans="1:16" x14ac:dyDescent="0.3">
      <c r="A432" t="s">
        <v>6987</v>
      </c>
      <c r="B432" t="s">
        <v>6988</v>
      </c>
      <c r="C432" t="s">
        <v>9</v>
      </c>
      <c r="D432" t="s">
        <v>5901</v>
      </c>
      <c r="E432" t="s">
        <v>7098</v>
      </c>
      <c r="F432" t="s">
        <v>6793</v>
      </c>
      <c r="G432">
        <f>ROUND(Personalities_numberOfChildren__2[[#This Row],[value]],2)</f>
        <v>2</v>
      </c>
      <c r="H432" t="s">
        <v>0</v>
      </c>
      <c r="I432" t="s">
        <v>1883</v>
      </c>
      <c r="J432" t="s">
        <v>1884</v>
      </c>
      <c r="K432" t="s">
        <v>180</v>
      </c>
      <c r="L432" t="s">
        <v>13</v>
      </c>
      <c r="M432" t="s">
        <v>6989</v>
      </c>
      <c r="N432" t="s">
        <v>1884</v>
      </c>
      <c r="O432">
        <f t="shared" si="6"/>
        <v>1</v>
      </c>
      <c r="P4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Thilo Sarrazin?</v>
      </c>
    </row>
    <row r="433" spans="1:16" x14ac:dyDescent="0.3">
      <c r="A433" t="s">
        <v>7049</v>
      </c>
      <c r="B433" t="s">
        <v>7050</v>
      </c>
      <c r="C433" t="s">
        <v>9</v>
      </c>
      <c r="D433" t="s">
        <v>5901</v>
      </c>
      <c r="E433" t="s">
        <v>7098</v>
      </c>
      <c r="F433" t="s">
        <v>6793</v>
      </c>
      <c r="G433">
        <f>ROUND(Personalities_numberOfChildren__2[[#This Row],[value]],2)</f>
        <v>2</v>
      </c>
      <c r="H433" t="s">
        <v>0</v>
      </c>
      <c r="I433" t="s">
        <v>1883</v>
      </c>
      <c r="J433" t="s">
        <v>1884</v>
      </c>
      <c r="K433" t="s">
        <v>782</v>
      </c>
      <c r="L433" t="s">
        <v>13</v>
      </c>
      <c r="M433" t="s">
        <v>7051</v>
      </c>
      <c r="N433" t="s">
        <v>1884</v>
      </c>
      <c r="O433">
        <f t="shared" si="6"/>
        <v>1</v>
      </c>
      <c r="P4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Dick Cheney?</v>
      </c>
    </row>
    <row r="434" spans="1:16" x14ac:dyDescent="0.3">
      <c r="A434" t="s">
        <v>6948</v>
      </c>
      <c r="B434" t="s">
        <v>6949</v>
      </c>
      <c r="C434" t="s">
        <v>9</v>
      </c>
      <c r="D434" t="s">
        <v>5901</v>
      </c>
      <c r="E434" t="s">
        <v>7098</v>
      </c>
      <c r="F434" t="s">
        <v>6793</v>
      </c>
      <c r="G434">
        <f>ROUND(Personalities_numberOfChildren__2[[#This Row],[value]],2)</f>
        <v>2</v>
      </c>
      <c r="H434" t="s">
        <v>0</v>
      </c>
      <c r="I434" t="s">
        <v>1883</v>
      </c>
      <c r="J434" t="s">
        <v>1884</v>
      </c>
      <c r="K434" t="s">
        <v>2167</v>
      </c>
      <c r="L434" t="s">
        <v>13</v>
      </c>
      <c r="M434" t="s">
        <v>6950</v>
      </c>
      <c r="N434" t="s">
        <v>1884</v>
      </c>
      <c r="O434">
        <f t="shared" si="6"/>
        <v>1</v>
      </c>
      <c r="P4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Yoshihiko Noda?</v>
      </c>
    </row>
    <row r="435" spans="1:16" x14ac:dyDescent="0.3">
      <c r="A435" t="s">
        <v>7038</v>
      </c>
      <c r="B435" t="s">
        <v>7039</v>
      </c>
      <c r="C435" t="s">
        <v>9</v>
      </c>
      <c r="D435" t="s">
        <v>5901</v>
      </c>
      <c r="E435" t="s">
        <v>7098</v>
      </c>
      <c r="F435" t="s">
        <v>6793</v>
      </c>
      <c r="G435">
        <f>ROUND(Personalities_numberOfChildren__2[[#This Row],[value]],2)</f>
        <v>2</v>
      </c>
      <c r="H435" t="s">
        <v>0</v>
      </c>
      <c r="I435" t="s">
        <v>1883</v>
      </c>
      <c r="J435" t="s">
        <v>1884</v>
      </c>
      <c r="K435" t="s">
        <v>960</v>
      </c>
      <c r="L435" t="s">
        <v>13</v>
      </c>
      <c r="M435" t="s">
        <v>7040</v>
      </c>
      <c r="N435" t="s">
        <v>1884</v>
      </c>
      <c r="O435">
        <f t="shared" si="6"/>
        <v>1</v>
      </c>
      <c r="P4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Ivan Gašparovič?</v>
      </c>
    </row>
    <row r="436" spans="1:16" x14ac:dyDescent="0.3">
      <c r="A436" t="s">
        <v>6975</v>
      </c>
      <c r="B436" t="s">
        <v>6976</v>
      </c>
      <c r="C436" t="s">
        <v>9</v>
      </c>
      <c r="D436" t="s">
        <v>5901</v>
      </c>
      <c r="E436" t="s">
        <v>7098</v>
      </c>
      <c r="F436" t="s">
        <v>6793</v>
      </c>
      <c r="G436">
        <f>ROUND(Personalities_numberOfChildren__2[[#This Row],[value]],2)</f>
        <v>2</v>
      </c>
      <c r="H436" t="s">
        <v>0</v>
      </c>
      <c r="I436" t="s">
        <v>1883</v>
      </c>
      <c r="J436" t="s">
        <v>1884</v>
      </c>
      <c r="K436" t="s">
        <v>63</v>
      </c>
      <c r="L436" t="s">
        <v>13</v>
      </c>
      <c r="M436" t="s">
        <v>6977</v>
      </c>
      <c r="N436" t="s">
        <v>1884</v>
      </c>
      <c r="O436">
        <f t="shared" si="6"/>
        <v>1</v>
      </c>
      <c r="P4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Stanislaw Tillich?</v>
      </c>
    </row>
    <row r="437" spans="1:16" x14ac:dyDescent="0.3">
      <c r="A437" t="s">
        <v>7058</v>
      </c>
      <c r="B437" t="s">
        <v>7059</v>
      </c>
      <c r="C437" t="s">
        <v>9</v>
      </c>
      <c r="D437" t="s">
        <v>5901</v>
      </c>
      <c r="E437" t="s">
        <v>7098</v>
      </c>
      <c r="F437" t="s">
        <v>6793</v>
      </c>
      <c r="G437">
        <f>ROUND(Personalities_numberOfChildren__2[[#This Row],[value]],2)</f>
        <v>2</v>
      </c>
      <c r="H437" t="s">
        <v>0</v>
      </c>
      <c r="I437" t="s">
        <v>1883</v>
      </c>
      <c r="J437" t="s">
        <v>1884</v>
      </c>
      <c r="K437" t="s">
        <v>2171</v>
      </c>
      <c r="L437" t="s">
        <v>13</v>
      </c>
      <c r="M437" t="s">
        <v>7060</v>
      </c>
      <c r="N437" t="s">
        <v>1884</v>
      </c>
      <c r="O437">
        <f t="shared" si="6"/>
        <v>1</v>
      </c>
      <c r="P4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Václav Klaus?</v>
      </c>
    </row>
    <row r="438" spans="1:16" x14ac:dyDescent="0.3">
      <c r="A438" t="s">
        <v>7044</v>
      </c>
      <c r="B438" t="s">
        <v>7045</v>
      </c>
      <c r="C438" t="s">
        <v>9</v>
      </c>
      <c r="D438" t="s">
        <v>5901</v>
      </c>
      <c r="E438" t="s">
        <v>7098</v>
      </c>
      <c r="F438" t="s">
        <v>6793</v>
      </c>
      <c r="G438">
        <f>ROUND(Personalities_numberOfChildren__2[[#This Row],[value]],2)</f>
        <v>2</v>
      </c>
      <c r="H438" t="s">
        <v>0</v>
      </c>
      <c r="I438" t="s">
        <v>1883</v>
      </c>
      <c r="J438" t="s">
        <v>1884</v>
      </c>
      <c r="K438" t="s">
        <v>31</v>
      </c>
      <c r="L438" t="s">
        <v>13</v>
      </c>
      <c r="M438" t="s">
        <v>7046</v>
      </c>
      <c r="N438" t="s">
        <v>1884</v>
      </c>
      <c r="O438">
        <f t="shared" si="6"/>
        <v>1</v>
      </c>
      <c r="P4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Alfred Dregger?</v>
      </c>
    </row>
    <row r="439" spans="1:16" x14ac:dyDescent="0.3">
      <c r="A439" t="s">
        <v>5440</v>
      </c>
      <c r="B439" t="s">
        <v>5441</v>
      </c>
      <c r="C439" t="s">
        <v>9</v>
      </c>
      <c r="D439" t="s">
        <v>5901</v>
      </c>
      <c r="E439" t="s">
        <v>7098</v>
      </c>
      <c r="F439" t="s">
        <v>6793</v>
      </c>
      <c r="G439">
        <f>ROUND(Personalities_numberOfChildren__2[[#This Row],[value]],2)</f>
        <v>2</v>
      </c>
      <c r="H439" t="s">
        <v>0</v>
      </c>
      <c r="I439" t="s">
        <v>1883</v>
      </c>
      <c r="J439" t="s">
        <v>1884</v>
      </c>
      <c r="K439" t="s">
        <v>157</v>
      </c>
      <c r="L439" t="s">
        <v>13</v>
      </c>
      <c r="M439" t="s">
        <v>5442</v>
      </c>
      <c r="N439" t="s">
        <v>1884</v>
      </c>
      <c r="O439">
        <f t="shared" si="6"/>
        <v>1</v>
      </c>
      <c r="P4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Józef Oleksy?</v>
      </c>
    </row>
    <row r="440" spans="1:16" x14ac:dyDescent="0.3">
      <c r="A440" t="s">
        <v>5446</v>
      </c>
      <c r="B440" t="s">
        <v>5447</v>
      </c>
      <c r="C440" t="s">
        <v>9</v>
      </c>
      <c r="D440" t="s">
        <v>5901</v>
      </c>
      <c r="E440" t="s">
        <v>7098</v>
      </c>
      <c r="F440" t="s">
        <v>6793</v>
      </c>
      <c r="G440">
        <f>ROUND(Personalities_numberOfChildren__2[[#This Row],[value]],2)</f>
        <v>2</v>
      </c>
      <c r="H440" t="s">
        <v>0</v>
      </c>
      <c r="I440" t="s">
        <v>1883</v>
      </c>
      <c r="J440" t="s">
        <v>1884</v>
      </c>
      <c r="K440" t="s">
        <v>464</v>
      </c>
      <c r="L440" t="s">
        <v>13</v>
      </c>
      <c r="M440" t="s">
        <v>5448</v>
      </c>
      <c r="N440" t="s">
        <v>1884</v>
      </c>
      <c r="O440">
        <f t="shared" si="6"/>
        <v>1</v>
      </c>
      <c r="P4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Ryszard Kaczorowski?</v>
      </c>
    </row>
    <row r="441" spans="1:16" x14ac:dyDescent="0.3">
      <c r="A441" t="s">
        <v>5754</v>
      </c>
      <c r="B441" t="s">
        <v>5755</v>
      </c>
      <c r="C441" t="s">
        <v>9</v>
      </c>
      <c r="D441" t="s">
        <v>5901</v>
      </c>
      <c r="E441" t="s">
        <v>7098</v>
      </c>
      <c r="F441" t="s">
        <v>6793</v>
      </c>
      <c r="G441">
        <f>ROUND(Personalities_numberOfChildren__2[[#This Row],[value]],2)</f>
        <v>2</v>
      </c>
      <c r="H441" t="s">
        <v>0</v>
      </c>
      <c r="I441" t="s">
        <v>1883</v>
      </c>
      <c r="J441" t="s">
        <v>1884</v>
      </c>
      <c r="K441" t="s">
        <v>114</v>
      </c>
      <c r="L441" t="s">
        <v>13</v>
      </c>
      <c r="M441" t="s">
        <v>5756</v>
      </c>
      <c r="N441" t="s">
        <v>1884</v>
      </c>
      <c r="O441">
        <f t="shared" si="6"/>
        <v>1</v>
      </c>
      <c r="P4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Gudrun Burwitz?</v>
      </c>
    </row>
    <row r="442" spans="1:16" x14ac:dyDescent="0.3">
      <c r="A442" t="s">
        <v>6998</v>
      </c>
      <c r="B442" t="s">
        <v>6999</v>
      </c>
      <c r="C442" t="s">
        <v>9</v>
      </c>
      <c r="D442" t="s">
        <v>5901</v>
      </c>
      <c r="E442" t="s">
        <v>7098</v>
      </c>
      <c r="F442" t="s">
        <v>6793</v>
      </c>
      <c r="G442">
        <f>ROUND(Personalities_numberOfChildren__2[[#This Row],[value]],2)</f>
        <v>2</v>
      </c>
      <c r="H442" t="s">
        <v>0</v>
      </c>
      <c r="I442" t="s">
        <v>1883</v>
      </c>
      <c r="J442" t="s">
        <v>1884</v>
      </c>
      <c r="K442" t="s">
        <v>322</v>
      </c>
      <c r="L442" t="s">
        <v>13</v>
      </c>
      <c r="M442" t="s">
        <v>7000</v>
      </c>
      <c r="N442" t="s">
        <v>1884</v>
      </c>
      <c r="O442">
        <f t="shared" si="6"/>
        <v>1</v>
      </c>
      <c r="P4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 Milbradt?</v>
      </c>
    </row>
    <row r="443" spans="1:16" x14ac:dyDescent="0.3">
      <c r="A443" t="s">
        <v>7004</v>
      </c>
      <c r="B443" t="s">
        <v>7005</v>
      </c>
      <c r="C443" t="s">
        <v>9</v>
      </c>
      <c r="D443" t="s">
        <v>5901</v>
      </c>
      <c r="E443" t="s">
        <v>7098</v>
      </c>
      <c r="F443" t="s">
        <v>6793</v>
      </c>
      <c r="G443">
        <f>ROUND(Personalities_numberOfChildren__2[[#This Row],[value]],2)</f>
        <v>2</v>
      </c>
      <c r="H443" t="s">
        <v>0</v>
      </c>
      <c r="I443" t="s">
        <v>1883</v>
      </c>
      <c r="J443" t="s">
        <v>1884</v>
      </c>
      <c r="K443" t="s">
        <v>322</v>
      </c>
      <c r="L443" t="s">
        <v>13</v>
      </c>
      <c r="M443" t="s">
        <v>7006</v>
      </c>
      <c r="N443" t="s">
        <v>1884</v>
      </c>
      <c r="O443">
        <f t="shared" si="6"/>
        <v>1</v>
      </c>
      <c r="P4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Aurelia Frick?</v>
      </c>
    </row>
    <row r="444" spans="1:16" x14ac:dyDescent="0.3">
      <c r="A444" t="s">
        <v>7019</v>
      </c>
      <c r="B444" t="s">
        <v>7020</v>
      </c>
      <c r="C444" t="s">
        <v>9</v>
      </c>
      <c r="D444" t="s">
        <v>5901</v>
      </c>
      <c r="E444" t="s">
        <v>7098</v>
      </c>
      <c r="F444" t="s">
        <v>6793</v>
      </c>
      <c r="G444">
        <f>ROUND(Personalities_numberOfChildren__2[[#This Row],[value]],2)</f>
        <v>2</v>
      </c>
      <c r="H444" t="s">
        <v>0</v>
      </c>
      <c r="I444" t="s">
        <v>1883</v>
      </c>
      <c r="J444" t="s">
        <v>1884</v>
      </c>
      <c r="K444" t="s">
        <v>171</v>
      </c>
      <c r="L444" t="s">
        <v>13</v>
      </c>
      <c r="M444" t="s">
        <v>7217</v>
      </c>
      <c r="N444" t="s">
        <v>1884</v>
      </c>
      <c r="O444">
        <f t="shared" si="6"/>
        <v>1</v>
      </c>
      <c r="P4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Wolfgang Thierse?</v>
      </c>
    </row>
    <row r="445" spans="1:16" x14ac:dyDescent="0.3">
      <c r="A445" t="s">
        <v>6995</v>
      </c>
      <c r="B445" t="s">
        <v>6996</v>
      </c>
      <c r="C445" t="s">
        <v>9</v>
      </c>
      <c r="D445" t="s">
        <v>5901</v>
      </c>
      <c r="E445" t="s">
        <v>7098</v>
      </c>
      <c r="F445" t="s">
        <v>6793</v>
      </c>
      <c r="G445">
        <f>ROUND(Personalities_numberOfChildren__2[[#This Row],[value]],2)</f>
        <v>2</v>
      </c>
      <c r="H445" t="s">
        <v>0</v>
      </c>
      <c r="I445" t="s">
        <v>1883</v>
      </c>
      <c r="J445" t="s">
        <v>1884</v>
      </c>
      <c r="K445" t="s">
        <v>50</v>
      </c>
      <c r="L445" t="s">
        <v>13</v>
      </c>
      <c r="M445" t="s">
        <v>6997</v>
      </c>
      <c r="N445" t="s">
        <v>1884</v>
      </c>
      <c r="O445">
        <f t="shared" si="6"/>
        <v>1</v>
      </c>
      <c r="P4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Michail Kasjanov?</v>
      </c>
    </row>
    <row r="446" spans="1:16" x14ac:dyDescent="0.3">
      <c r="A446" t="s">
        <v>7029</v>
      </c>
      <c r="B446" t="s">
        <v>7030</v>
      </c>
      <c r="C446" t="s">
        <v>9</v>
      </c>
      <c r="D446" t="s">
        <v>5901</v>
      </c>
      <c r="E446" t="s">
        <v>7098</v>
      </c>
      <c r="F446" t="s">
        <v>6793</v>
      </c>
      <c r="G446">
        <f>ROUND(Personalities_numberOfChildren__2[[#This Row],[value]],2)</f>
        <v>2</v>
      </c>
      <c r="H446" t="s">
        <v>0</v>
      </c>
      <c r="I446" t="s">
        <v>1883</v>
      </c>
      <c r="J446" t="s">
        <v>1884</v>
      </c>
      <c r="K446" t="s">
        <v>3980</v>
      </c>
      <c r="L446" t="s">
        <v>13</v>
      </c>
      <c r="M446" t="s">
        <v>7031</v>
      </c>
      <c r="N446" t="s">
        <v>1884</v>
      </c>
      <c r="O446">
        <f t="shared" si="6"/>
        <v>1</v>
      </c>
      <c r="P4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Shavkat Mirziyoyev?</v>
      </c>
    </row>
    <row r="447" spans="1:16" x14ac:dyDescent="0.3">
      <c r="A447" t="s">
        <v>6990</v>
      </c>
      <c r="B447" t="s">
        <v>6991</v>
      </c>
      <c r="C447" t="s">
        <v>9</v>
      </c>
      <c r="D447" t="s">
        <v>5901</v>
      </c>
      <c r="E447" t="s">
        <v>7098</v>
      </c>
      <c r="F447" t="s">
        <v>6793</v>
      </c>
      <c r="G447">
        <f>ROUND(Personalities_numberOfChildren__2[[#This Row],[value]],2)</f>
        <v>2</v>
      </c>
      <c r="H447" t="s">
        <v>0</v>
      </c>
      <c r="I447" t="s">
        <v>1883</v>
      </c>
      <c r="J447" t="s">
        <v>1884</v>
      </c>
      <c r="K447" t="s">
        <v>63</v>
      </c>
      <c r="L447" t="s">
        <v>13</v>
      </c>
      <c r="M447" t="s">
        <v>6992</v>
      </c>
      <c r="N447" t="s">
        <v>1884</v>
      </c>
      <c r="O447">
        <f t="shared" si="6"/>
        <v>1</v>
      </c>
      <c r="P4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Manuela Schwesig?</v>
      </c>
    </row>
    <row r="448" spans="1:16" x14ac:dyDescent="0.3">
      <c r="A448" t="s">
        <v>6914</v>
      </c>
      <c r="B448" t="s">
        <v>6915</v>
      </c>
      <c r="C448" t="s">
        <v>9</v>
      </c>
      <c r="D448" t="s">
        <v>5901</v>
      </c>
      <c r="E448" t="s">
        <v>7098</v>
      </c>
      <c r="F448" t="s">
        <v>6793</v>
      </c>
      <c r="G448">
        <f>ROUND(Personalities_numberOfChildren__2[[#This Row],[value]],2)</f>
        <v>2</v>
      </c>
      <c r="H448" t="s">
        <v>0</v>
      </c>
      <c r="I448" t="s">
        <v>1883</v>
      </c>
      <c r="J448" t="s">
        <v>1884</v>
      </c>
      <c r="K448" t="s">
        <v>12</v>
      </c>
      <c r="L448" t="s">
        <v>13</v>
      </c>
      <c r="M448" t="s">
        <v>6916</v>
      </c>
      <c r="N448" t="s">
        <v>1884</v>
      </c>
      <c r="O448">
        <f t="shared" si="6"/>
        <v>1</v>
      </c>
      <c r="P4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Roland Koch?</v>
      </c>
    </row>
    <row r="449" spans="1:16" x14ac:dyDescent="0.3">
      <c r="A449" t="s">
        <v>3859</v>
      </c>
      <c r="B449" t="s">
        <v>3860</v>
      </c>
      <c r="C449" t="s">
        <v>9</v>
      </c>
      <c r="D449" t="s">
        <v>5901</v>
      </c>
      <c r="E449" t="s">
        <v>7098</v>
      </c>
      <c r="F449" t="s">
        <v>6793</v>
      </c>
      <c r="G449">
        <f>ROUND(Personalities_numberOfChildren__2[[#This Row],[value]],2)</f>
        <v>2</v>
      </c>
      <c r="H449" t="s">
        <v>0</v>
      </c>
      <c r="I449" t="s">
        <v>1883</v>
      </c>
      <c r="J449" t="s">
        <v>1884</v>
      </c>
      <c r="K449" t="s">
        <v>3695</v>
      </c>
      <c r="L449" t="s">
        <v>13</v>
      </c>
      <c r="M449" t="s">
        <v>3861</v>
      </c>
      <c r="N449" t="s">
        <v>1884</v>
      </c>
      <c r="O449">
        <f t="shared" si="6"/>
        <v>1</v>
      </c>
      <c r="P4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Golda Meir?</v>
      </c>
    </row>
    <row r="450" spans="1:16" x14ac:dyDescent="0.3">
      <c r="A450" t="s">
        <v>6928</v>
      </c>
      <c r="B450" t="s">
        <v>6929</v>
      </c>
      <c r="C450" t="s">
        <v>9</v>
      </c>
      <c r="D450" t="s">
        <v>5901</v>
      </c>
      <c r="E450" t="s">
        <v>7098</v>
      </c>
      <c r="F450" t="s">
        <v>6793</v>
      </c>
      <c r="G450">
        <f>ROUND(Personalities_numberOfChildren__2[[#This Row],[value]],2)</f>
        <v>2</v>
      </c>
      <c r="H450" t="s">
        <v>0</v>
      </c>
      <c r="I450" t="s">
        <v>1883</v>
      </c>
      <c r="J450" t="s">
        <v>1884</v>
      </c>
      <c r="K450" t="s">
        <v>197</v>
      </c>
      <c r="L450" t="s">
        <v>13</v>
      </c>
      <c r="M450" t="s">
        <v>6930</v>
      </c>
      <c r="N450" t="s">
        <v>1884</v>
      </c>
      <c r="O450">
        <f t="shared" ref="O450:O513" si="7">COUNTIF(B:B,B450)</f>
        <v>1</v>
      </c>
      <c r="P4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Radosław Sikorski?</v>
      </c>
    </row>
    <row r="451" spans="1:16" x14ac:dyDescent="0.3">
      <c r="A451" t="s">
        <v>6931</v>
      </c>
      <c r="B451" t="s">
        <v>6932</v>
      </c>
      <c r="C451" t="s">
        <v>9</v>
      </c>
      <c r="D451" t="s">
        <v>5901</v>
      </c>
      <c r="E451" t="s">
        <v>7098</v>
      </c>
      <c r="F451" t="s">
        <v>6793</v>
      </c>
      <c r="G451">
        <f>ROUND(Personalities_numberOfChildren__2[[#This Row],[value]],2)</f>
        <v>2</v>
      </c>
      <c r="H451" t="s">
        <v>0</v>
      </c>
      <c r="I451" t="s">
        <v>1883</v>
      </c>
      <c r="J451" t="s">
        <v>1884</v>
      </c>
      <c r="K451" t="s">
        <v>683</v>
      </c>
      <c r="L451" t="s">
        <v>13</v>
      </c>
      <c r="M451" t="s">
        <v>6933</v>
      </c>
      <c r="N451" t="s">
        <v>1884</v>
      </c>
      <c r="O451">
        <f t="shared" si="7"/>
        <v>1</v>
      </c>
      <c r="P4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Jyrki Katainen?</v>
      </c>
    </row>
    <row r="452" spans="1:16" x14ac:dyDescent="0.3">
      <c r="A452" t="s">
        <v>7041</v>
      </c>
      <c r="B452" t="s">
        <v>7042</v>
      </c>
      <c r="C452" t="s">
        <v>9</v>
      </c>
      <c r="D452" t="s">
        <v>5901</v>
      </c>
      <c r="E452" t="s">
        <v>7098</v>
      </c>
      <c r="F452" t="s">
        <v>6793</v>
      </c>
      <c r="G452">
        <f>ROUND(Personalities_numberOfChildren__2[[#This Row],[value]],2)</f>
        <v>2</v>
      </c>
      <c r="H452" t="s">
        <v>0</v>
      </c>
      <c r="I452" t="s">
        <v>1883</v>
      </c>
      <c r="J452" t="s">
        <v>1884</v>
      </c>
      <c r="K452" t="s">
        <v>245</v>
      </c>
      <c r="L452" t="s">
        <v>13</v>
      </c>
      <c r="M452" t="s">
        <v>7043</v>
      </c>
      <c r="N452" t="s">
        <v>1884</v>
      </c>
      <c r="O452">
        <f t="shared" si="7"/>
        <v>1</v>
      </c>
      <c r="P4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Hubertus Heil?</v>
      </c>
    </row>
    <row r="453" spans="1:16" x14ac:dyDescent="0.3">
      <c r="A453" t="s">
        <v>6951</v>
      </c>
      <c r="B453" t="s">
        <v>6952</v>
      </c>
      <c r="C453" t="s">
        <v>9</v>
      </c>
      <c r="D453" t="s">
        <v>5901</v>
      </c>
      <c r="E453" t="s">
        <v>7098</v>
      </c>
      <c r="F453" t="s">
        <v>6793</v>
      </c>
      <c r="G453">
        <f>ROUND(Personalities_numberOfChildren__2[[#This Row],[value]],2)</f>
        <v>2</v>
      </c>
      <c r="H453" t="s">
        <v>0</v>
      </c>
      <c r="I453" t="s">
        <v>1883</v>
      </c>
      <c r="J453" t="s">
        <v>1884</v>
      </c>
      <c r="K453" t="s">
        <v>114</v>
      </c>
      <c r="L453" t="s">
        <v>13</v>
      </c>
      <c r="M453" t="s">
        <v>6953</v>
      </c>
      <c r="N453" t="s">
        <v>1884</v>
      </c>
      <c r="O453">
        <f t="shared" si="7"/>
        <v>1</v>
      </c>
      <c r="P4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Nahas Angula?</v>
      </c>
    </row>
    <row r="454" spans="1:16" x14ac:dyDescent="0.3">
      <c r="A454" t="s">
        <v>6925</v>
      </c>
      <c r="B454" t="s">
        <v>6926</v>
      </c>
      <c r="C454" t="s">
        <v>9</v>
      </c>
      <c r="D454" t="s">
        <v>5901</v>
      </c>
      <c r="E454" t="s">
        <v>7098</v>
      </c>
      <c r="F454" t="s">
        <v>6793</v>
      </c>
      <c r="G454">
        <f>ROUND(Personalities_numberOfChildren__2[[#This Row],[value]],2)</f>
        <v>2</v>
      </c>
      <c r="H454" t="s">
        <v>0</v>
      </c>
      <c r="I454" t="s">
        <v>1883</v>
      </c>
      <c r="J454" t="s">
        <v>1884</v>
      </c>
      <c r="K454" t="s">
        <v>479</v>
      </c>
      <c r="L454" t="s">
        <v>13</v>
      </c>
      <c r="M454" t="s">
        <v>6927</v>
      </c>
      <c r="N454" t="s">
        <v>1884</v>
      </c>
      <c r="O454">
        <f t="shared" si="7"/>
        <v>1</v>
      </c>
      <c r="P4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Sali Berisha?</v>
      </c>
    </row>
    <row r="455" spans="1:16" x14ac:dyDescent="0.3">
      <c r="A455" t="s">
        <v>5470</v>
      </c>
      <c r="B455" t="s">
        <v>5471</v>
      </c>
      <c r="C455" t="s">
        <v>9</v>
      </c>
      <c r="D455" t="s">
        <v>5901</v>
      </c>
      <c r="E455" t="s">
        <v>7098</v>
      </c>
      <c r="F455" t="s">
        <v>6793</v>
      </c>
      <c r="G455">
        <f>ROUND(Personalities_numberOfChildren__2[[#This Row],[value]],2)</f>
        <v>2</v>
      </c>
      <c r="H455" t="s">
        <v>0</v>
      </c>
      <c r="I455" t="s">
        <v>1883</v>
      </c>
      <c r="J455" t="s">
        <v>1884</v>
      </c>
      <c r="K455" t="s">
        <v>645</v>
      </c>
      <c r="L455" t="s">
        <v>13</v>
      </c>
      <c r="M455" t="s">
        <v>5472</v>
      </c>
      <c r="N455" t="s">
        <v>1884</v>
      </c>
      <c r="O455">
        <f t="shared" si="7"/>
        <v>1</v>
      </c>
      <c r="P4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Gabriel Narutowicz?</v>
      </c>
    </row>
    <row r="456" spans="1:16" x14ac:dyDescent="0.3">
      <c r="A456" t="s">
        <v>6972</v>
      </c>
      <c r="B456" t="s">
        <v>6973</v>
      </c>
      <c r="C456" t="s">
        <v>9</v>
      </c>
      <c r="D456" t="s">
        <v>5901</v>
      </c>
      <c r="E456" t="s">
        <v>7098</v>
      </c>
      <c r="F456" t="s">
        <v>6793</v>
      </c>
      <c r="G456">
        <f>ROUND(Personalities_numberOfChildren__2[[#This Row],[value]],2)</f>
        <v>2</v>
      </c>
      <c r="H456" t="s">
        <v>0</v>
      </c>
      <c r="I456" t="s">
        <v>1883</v>
      </c>
      <c r="J456" t="s">
        <v>1884</v>
      </c>
      <c r="K456" t="s">
        <v>157</v>
      </c>
      <c r="L456" t="s">
        <v>13</v>
      </c>
      <c r="M456" t="s">
        <v>6974</v>
      </c>
      <c r="N456" t="s">
        <v>1884</v>
      </c>
      <c r="O456">
        <f t="shared" si="7"/>
        <v>1</v>
      </c>
      <c r="P4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Iurie Leancă?</v>
      </c>
    </row>
    <row r="457" spans="1:16" x14ac:dyDescent="0.3">
      <c r="A457" t="s">
        <v>7010</v>
      </c>
      <c r="B457" t="s">
        <v>7011</v>
      </c>
      <c r="C457" t="s">
        <v>9</v>
      </c>
      <c r="D457" t="s">
        <v>5901</v>
      </c>
      <c r="E457" t="s">
        <v>7098</v>
      </c>
      <c r="F457" t="s">
        <v>6793</v>
      </c>
      <c r="G457">
        <f>ROUND(Personalities_numberOfChildren__2[[#This Row],[value]],2)</f>
        <v>2</v>
      </c>
      <c r="H457" t="s">
        <v>0</v>
      </c>
      <c r="I457" t="s">
        <v>1883</v>
      </c>
      <c r="J457" t="s">
        <v>1884</v>
      </c>
      <c r="K457" t="s">
        <v>50</v>
      </c>
      <c r="L457" t="s">
        <v>13</v>
      </c>
      <c r="M457" t="s">
        <v>7012</v>
      </c>
      <c r="N457" t="s">
        <v>1884</v>
      </c>
      <c r="O457">
        <f t="shared" si="7"/>
        <v>1</v>
      </c>
      <c r="P4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Rudolf Kirchschläger?</v>
      </c>
    </row>
    <row r="458" spans="1:16" x14ac:dyDescent="0.3">
      <c r="A458" t="s">
        <v>5498</v>
      </c>
      <c r="B458" t="s">
        <v>5499</v>
      </c>
      <c r="C458" t="s">
        <v>9</v>
      </c>
      <c r="D458" t="s">
        <v>5901</v>
      </c>
      <c r="E458" t="s">
        <v>7098</v>
      </c>
      <c r="F458" t="s">
        <v>6793</v>
      </c>
      <c r="G458">
        <f>ROUND(Personalities_numberOfChildren__2[[#This Row],[value]],2)</f>
        <v>2</v>
      </c>
      <c r="H458" t="s">
        <v>0</v>
      </c>
      <c r="I458" t="s">
        <v>1883</v>
      </c>
      <c r="J458" t="s">
        <v>1884</v>
      </c>
      <c r="K458" t="s">
        <v>149</v>
      </c>
      <c r="L458" t="s">
        <v>13</v>
      </c>
      <c r="M458" t="s">
        <v>5500</v>
      </c>
      <c r="N458" t="s">
        <v>1884</v>
      </c>
      <c r="O458">
        <f t="shared" si="7"/>
        <v>1</v>
      </c>
      <c r="P4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Heinrich Hoffmann?</v>
      </c>
    </row>
    <row r="459" spans="1:16" x14ac:dyDescent="0.3">
      <c r="A459" t="s">
        <v>7055</v>
      </c>
      <c r="B459" t="s">
        <v>7056</v>
      </c>
      <c r="C459" t="s">
        <v>9</v>
      </c>
      <c r="D459" t="s">
        <v>5901</v>
      </c>
      <c r="E459" t="s">
        <v>7098</v>
      </c>
      <c r="F459" t="s">
        <v>6793</v>
      </c>
      <c r="G459">
        <f>ROUND(Personalities_numberOfChildren__2[[#This Row],[value]],2)</f>
        <v>2</v>
      </c>
      <c r="H459" t="s">
        <v>0</v>
      </c>
      <c r="I459" t="s">
        <v>1883</v>
      </c>
      <c r="J459" t="s">
        <v>1884</v>
      </c>
      <c r="K459" t="s">
        <v>942</v>
      </c>
      <c r="L459" t="s">
        <v>13</v>
      </c>
      <c r="M459" t="s">
        <v>7057</v>
      </c>
      <c r="N459" t="s">
        <v>1884</v>
      </c>
      <c r="O459">
        <f t="shared" si="7"/>
        <v>1</v>
      </c>
      <c r="P4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Joseph Kabila?</v>
      </c>
    </row>
    <row r="460" spans="1:16" x14ac:dyDescent="0.3">
      <c r="A460" t="s">
        <v>5029</v>
      </c>
      <c r="B460" t="s">
        <v>5030</v>
      </c>
      <c r="C460" t="s">
        <v>9</v>
      </c>
      <c r="D460" t="s">
        <v>5901</v>
      </c>
      <c r="E460" t="s">
        <v>7098</v>
      </c>
      <c r="F460" t="s">
        <v>6793</v>
      </c>
      <c r="G460">
        <f>ROUND(Personalities_numberOfChildren__2[[#This Row],[value]],2)</f>
        <v>2</v>
      </c>
      <c r="H460" t="s">
        <v>0</v>
      </c>
      <c r="I460" t="s">
        <v>1883</v>
      </c>
      <c r="J460" t="s">
        <v>1884</v>
      </c>
      <c r="K460" t="s">
        <v>464</v>
      </c>
      <c r="L460" t="s">
        <v>13</v>
      </c>
      <c r="M460" t="s">
        <v>5031</v>
      </c>
      <c r="N460" t="s">
        <v>1884</v>
      </c>
      <c r="O460">
        <f t="shared" si="7"/>
        <v>1</v>
      </c>
      <c r="P4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Ettore Scola?</v>
      </c>
    </row>
    <row r="461" spans="1:16" x14ac:dyDescent="0.3">
      <c r="A461" t="s">
        <v>6978</v>
      </c>
      <c r="B461" t="s">
        <v>6979</v>
      </c>
      <c r="C461" t="s">
        <v>9</v>
      </c>
      <c r="D461" t="s">
        <v>5901</v>
      </c>
      <c r="E461" t="s">
        <v>7098</v>
      </c>
      <c r="F461" t="s">
        <v>6793</v>
      </c>
      <c r="G461">
        <f>ROUND(Personalities_numberOfChildren__2[[#This Row],[value]],2)</f>
        <v>2</v>
      </c>
      <c r="H461" t="s">
        <v>0</v>
      </c>
      <c r="I461" t="s">
        <v>1883</v>
      </c>
      <c r="J461" t="s">
        <v>1884</v>
      </c>
      <c r="K461" t="s">
        <v>68</v>
      </c>
      <c r="L461" t="s">
        <v>13</v>
      </c>
      <c r="M461" t="s">
        <v>6980</v>
      </c>
      <c r="N461" t="s">
        <v>1884</v>
      </c>
      <c r="O461">
        <f t="shared" si="7"/>
        <v>1</v>
      </c>
      <c r="P4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Tony Hall, Baron Hall of Birkenhead?</v>
      </c>
    </row>
    <row r="462" spans="1:16" x14ac:dyDescent="0.3">
      <c r="A462" t="s">
        <v>7052</v>
      </c>
      <c r="B462" t="s">
        <v>7053</v>
      </c>
      <c r="C462" t="s">
        <v>9</v>
      </c>
      <c r="D462" t="s">
        <v>5901</v>
      </c>
      <c r="E462" t="s">
        <v>7098</v>
      </c>
      <c r="F462" t="s">
        <v>6793</v>
      </c>
      <c r="G462">
        <f>ROUND(Personalities_numberOfChildren__2[[#This Row],[value]],2)</f>
        <v>2</v>
      </c>
      <c r="H462" t="s">
        <v>0</v>
      </c>
      <c r="I462" t="s">
        <v>1883</v>
      </c>
      <c r="J462" t="s">
        <v>1884</v>
      </c>
      <c r="K462" t="s">
        <v>500</v>
      </c>
      <c r="L462" t="s">
        <v>13</v>
      </c>
      <c r="M462" t="s">
        <v>7054</v>
      </c>
      <c r="N462" t="s">
        <v>1884</v>
      </c>
      <c r="O462">
        <f t="shared" si="7"/>
        <v>1</v>
      </c>
      <c r="P4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Karel Schwarzenberg?</v>
      </c>
    </row>
    <row r="463" spans="1:16" x14ac:dyDescent="0.3">
      <c r="A463" t="s">
        <v>6954</v>
      </c>
      <c r="B463" t="s">
        <v>6955</v>
      </c>
      <c r="C463" t="s">
        <v>9</v>
      </c>
      <c r="D463" t="s">
        <v>5901</v>
      </c>
      <c r="E463" t="s">
        <v>7098</v>
      </c>
      <c r="F463" t="s">
        <v>6793</v>
      </c>
      <c r="G463">
        <f>ROUND(Personalities_numberOfChildren__2[[#This Row],[value]],2)</f>
        <v>2</v>
      </c>
      <c r="H463" t="s">
        <v>0</v>
      </c>
      <c r="I463" t="s">
        <v>1883</v>
      </c>
      <c r="J463" t="s">
        <v>1884</v>
      </c>
      <c r="K463" t="s">
        <v>768</v>
      </c>
      <c r="L463" t="s">
        <v>13</v>
      </c>
      <c r="M463" t="s">
        <v>6956</v>
      </c>
      <c r="N463" t="s">
        <v>1884</v>
      </c>
      <c r="O463">
        <f t="shared" si="7"/>
        <v>1</v>
      </c>
      <c r="P4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Naoto Kan?</v>
      </c>
    </row>
    <row r="464" spans="1:16" x14ac:dyDescent="0.3">
      <c r="A464" t="s">
        <v>3906</v>
      </c>
      <c r="B464" t="s">
        <v>3907</v>
      </c>
      <c r="C464" t="s">
        <v>9</v>
      </c>
      <c r="D464" t="s">
        <v>5901</v>
      </c>
      <c r="E464" t="s">
        <v>7098</v>
      </c>
      <c r="F464" t="s">
        <v>6793</v>
      </c>
      <c r="G464">
        <f>ROUND(Personalities_numberOfChildren__2[[#This Row],[value]],2)</f>
        <v>2</v>
      </c>
      <c r="H464" t="s">
        <v>0</v>
      </c>
      <c r="I464" t="s">
        <v>1883</v>
      </c>
      <c r="J464" t="s">
        <v>1884</v>
      </c>
      <c r="K464" t="s">
        <v>3695</v>
      </c>
      <c r="L464" t="s">
        <v>13</v>
      </c>
      <c r="M464" t="s">
        <v>3908</v>
      </c>
      <c r="N464" t="s">
        <v>1884</v>
      </c>
      <c r="O464">
        <f t="shared" si="7"/>
        <v>1</v>
      </c>
      <c r="P4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Pierre-Simon Laplace?</v>
      </c>
    </row>
    <row r="465" spans="1:16" x14ac:dyDescent="0.3">
      <c r="A465" t="s">
        <v>3926</v>
      </c>
      <c r="B465" t="s">
        <v>3927</v>
      </c>
      <c r="C465" t="s">
        <v>9</v>
      </c>
      <c r="D465" t="s">
        <v>5901</v>
      </c>
      <c r="E465" t="s">
        <v>7098</v>
      </c>
      <c r="F465" t="s">
        <v>6793</v>
      </c>
      <c r="G465">
        <f>ROUND(Personalities_numberOfChildren__2[[#This Row],[value]],2)</f>
        <v>2</v>
      </c>
      <c r="H465" t="s">
        <v>0</v>
      </c>
      <c r="I465" t="s">
        <v>1883</v>
      </c>
      <c r="J465" t="s">
        <v>1884</v>
      </c>
      <c r="K465" t="s">
        <v>1931</v>
      </c>
      <c r="L465" t="s">
        <v>13</v>
      </c>
      <c r="M465" t="s">
        <v>3928</v>
      </c>
      <c r="N465" t="s">
        <v>1884</v>
      </c>
      <c r="O465">
        <f t="shared" si="7"/>
        <v>1</v>
      </c>
      <c r="P4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Charles III?</v>
      </c>
    </row>
    <row r="466" spans="1:16" x14ac:dyDescent="0.3">
      <c r="A466" t="s">
        <v>5525</v>
      </c>
      <c r="B466" t="s">
        <v>5526</v>
      </c>
      <c r="C466" t="s">
        <v>9</v>
      </c>
      <c r="D466" t="s">
        <v>5901</v>
      </c>
      <c r="E466" t="s">
        <v>7098</v>
      </c>
      <c r="F466" t="s">
        <v>6793</v>
      </c>
      <c r="G466">
        <f>ROUND(Personalities_numberOfChildren__2[[#This Row],[value]],2)</f>
        <v>2</v>
      </c>
      <c r="H466" t="s">
        <v>0</v>
      </c>
      <c r="I466" t="s">
        <v>1883</v>
      </c>
      <c r="J466" t="s">
        <v>1884</v>
      </c>
      <c r="K466" t="s">
        <v>59</v>
      </c>
      <c r="L466" t="s">
        <v>13</v>
      </c>
      <c r="M466" t="s">
        <v>5527</v>
      </c>
      <c r="N466" t="s">
        <v>1884</v>
      </c>
      <c r="O466">
        <f t="shared" si="7"/>
        <v>1</v>
      </c>
      <c r="P4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Stanisław Wojciechowski?</v>
      </c>
    </row>
    <row r="467" spans="1:16" x14ac:dyDescent="0.3">
      <c r="A467" t="s">
        <v>3935</v>
      </c>
      <c r="B467" t="s">
        <v>3936</v>
      </c>
      <c r="C467" t="s">
        <v>9</v>
      </c>
      <c r="D467" t="s">
        <v>5901</v>
      </c>
      <c r="E467" t="s">
        <v>7098</v>
      </c>
      <c r="F467" t="s">
        <v>6793</v>
      </c>
      <c r="G467">
        <f>ROUND(Personalities_numberOfChildren__2[[#This Row],[value]],2)</f>
        <v>2</v>
      </c>
      <c r="H467" t="s">
        <v>0</v>
      </c>
      <c r="I467" t="s">
        <v>1883</v>
      </c>
      <c r="J467" t="s">
        <v>1884</v>
      </c>
      <c r="K467" t="s">
        <v>468</v>
      </c>
      <c r="L467" t="s">
        <v>13</v>
      </c>
      <c r="M467" t="s">
        <v>3937</v>
      </c>
      <c r="N467" t="s">
        <v>1884</v>
      </c>
      <c r="O467">
        <f t="shared" si="7"/>
        <v>1</v>
      </c>
      <c r="P4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Bruno Kreisky?</v>
      </c>
    </row>
    <row r="468" spans="1:16" x14ac:dyDescent="0.3">
      <c r="A468" t="s">
        <v>6969</v>
      </c>
      <c r="B468" t="s">
        <v>6970</v>
      </c>
      <c r="C468" t="s">
        <v>9</v>
      </c>
      <c r="D468" t="s">
        <v>5901</v>
      </c>
      <c r="E468" t="s">
        <v>7098</v>
      </c>
      <c r="F468" t="s">
        <v>6793</v>
      </c>
      <c r="G468">
        <f>ROUND(Personalities_numberOfChildren__2[[#This Row],[value]],2)</f>
        <v>2</v>
      </c>
      <c r="H468" t="s">
        <v>0</v>
      </c>
      <c r="I468" t="s">
        <v>1883</v>
      </c>
      <c r="J468" t="s">
        <v>1884</v>
      </c>
      <c r="K468" t="s">
        <v>254</v>
      </c>
      <c r="L468" t="s">
        <v>13</v>
      </c>
      <c r="M468" t="s">
        <v>6971</v>
      </c>
      <c r="N468" t="s">
        <v>1884</v>
      </c>
      <c r="O468">
        <f t="shared" si="7"/>
        <v>1</v>
      </c>
      <c r="P4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Torsten Albig?</v>
      </c>
    </row>
    <row r="469" spans="1:16" x14ac:dyDescent="0.3">
      <c r="A469" t="s">
        <v>6937</v>
      </c>
      <c r="B469" t="s">
        <v>6938</v>
      </c>
      <c r="C469" t="s">
        <v>9</v>
      </c>
      <c r="D469" t="s">
        <v>5901</v>
      </c>
      <c r="E469" t="s">
        <v>7098</v>
      </c>
      <c r="F469" t="s">
        <v>6793</v>
      </c>
      <c r="G469">
        <f>ROUND(Personalities_numberOfChildren__2[[#This Row],[value]],2)</f>
        <v>2</v>
      </c>
      <c r="H469" t="s">
        <v>0</v>
      </c>
      <c r="I469" t="s">
        <v>1883</v>
      </c>
      <c r="J469" t="s">
        <v>1884</v>
      </c>
      <c r="K469" t="s">
        <v>2684</v>
      </c>
      <c r="L469" t="s">
        <v>13</v>
      </c>
      <c r="M469" t="s">
        <v>7218</v>
      </c>
      <c r="N469" t="s">
        <v>1884</v>
      </c>
      <c r="O469">
        <f t="shared" si="7"/>
        <v>1</v>
      </c>
      <c r="P4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Antonio Gramsci?</v>
      </c>
    </row>
    <row r="470" spans="1:16" x14ac:dyDescent="0.3">
      <c r="A470" t="s">
        <v>6984</v>
      </c>
      <c r="B470" t="s">
        <v>6985</v>
      </c>
      <c r="C470" t="s">
        <v>9</v>
      </c>
      <c r="D470" t="s">
        <v>5901</v>
      </c>
      <c r="E470" t="s">
        <v>7098</v>
      </c>
      <c r="F470" t="s">
        <v>6793</v>
      </c>
      <c r="G470">
        <f>ROUND(Personalities_numberOfChildren__2[[#This Row],[value]],2)</f>
        <v>2</v>
      </c>
      <c r="H470" t="s">
        <v>0</v>
      </c>
      <c r="I470" t="s">
        <v>1883</v>
      </c>
      <c r="J470" t="s">
        <v>1884</v>
      </c>
      <c r="K470" t="s">
        <v>68</v>
      </c>
      <c r="L470" t="s">
        <v>13</v>
      </c>
      <c r="M470" t="s">
        <v>6986</v>
      </c>
      <c r="N470" t="s">
        <v>1884</v>
      </c>
      <c r="O470">
        <f t="shared" si="7"/>
        <v>1</v>
      </c>
      <c r="P4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Gerda Hasselfeldt?</v>
      </c>
    </row>
    <row r="471" spans="1:16" x14ac:dyDescent="0.3">
      <c r="A471" t="s">
        <v>6823</v>
      </c>
      <c r="B471" t="s">
        <v>6824</v>
      </c>
      <c r="C471" t="s">
        <v>9</v>
      </c>
      <c r="D471" t="s">
        <v>5901</v>
      </c>
      <c r="E471" t="s">
        <v>7098</v>
      </c>
      <c r="F471" t="s">
        <v>6793</v>
      </c>
      <c r="G471">
        <f>ROUND(Personalities_numberOfChildren__2[[#This Row],[value]],2)</f>
        <v>2</v>
      </c>
      <c r="H471" t="s">
        <v>0</v>
      </c>
      <c r="I471" t="s">
        <v>1883</v>
      </c>
      <c r="J471" t="s">
        <v>1884</v>
      </c>
      <c r="K471" t="s">
        <v>460</v>
      </c>
      <c r="L471" t="s">
        <v>13</v>
      </c>
      <c r="M471" t="s">
        <v>6825</v>
      </c>
      <c r="N471" t="s">
        <v>1884</v>
      </c>
      <c r="O471">
        <f t="shared" si="7"/>
        <v>1</v>
      </c>
      <c r="P4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Gyula Horn?</v>
      </c>
    </row>
    <row r="472" spans="1:16" x14ac:dyDescent="0.3">
      <c r="A472" t="s">
        <v>6875</v>
      </c>
      <c r="B472" t="s">
        <v>6876</v>
      </c>
      <c r="C472" t="s">
        <v>9</v>
      </c>
      <c r="D472" t="s">
        <v>5901</v>
      </c>
      <c r="E472" t="s">
        <v>7098</v>
      </c>
      <c r="F472" t="s">
        <v>6793</v>
      </c>
      <c r="G472">
        <f>ROUND(Personalities_numberOfChildren__2[[#This Row],[value]],2)</f>
        <v>2</v>
      </c>
      <c r="H472" t="s">
        <v>0</v>
      </c>
      <c r="I472" t="s">
        <v>1883</v>
      </c>
      <c r="J472" t="s">
        <v>1884</v>
      </c>
      <c r="K472" t="s">
        <v>59</v>
      </c>
      <c r="L472" t="s">
        <v>13</v>
      </c>
      <c r="M472" t="s">
        <v>6877</v>
      </c>
      <c r="N472" t="s">
        <v>1884</v>
      </c>
      <c r="O472">
        <f t="shared" si="7"/>
        <v>1</v>
      </c>
      <c r="P4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Moritz Leuenberger?</v>
      </c>
    </row>
    <row r="473" spans="1:16" x14ac:dyDescent="0.3">
      <c r="A473" t="s">
        <v>6857</v>
      </c>
      <c r="B473" t="s">
        <v>6858</v>
      </c>
      <c r="C473" t="s">
        <v>9</v>
      </c>
      <c r="D473" t="s">
        <v>5901</v>
      </c>
      <c r="E473" t="s">
        <v>7098</v>
      </c>
      <c r="F473" t="s">
        <v>6793</v>
      </c>
      <c r="G473">
        <f>ROUND(Personalities_numberOfChildren__2[[#This Row],[value]],2)</f>
        <v>2</v>
      </c>
      <c r="H473" t="s">
        <v>0</v>
      </c>
      <c r="I473" t="s">
        <v>1883</v>
      </c>
      <c r="J473" t="s">
        <v>1884</v>
      </c>
      <c r="K473" t="s">
        <v>468</v>
      </c>
      <c r="L473" t="s">
        <v>13</v>
      </c>
      <c r="M473" t="s">
        <v>7219</v>
      </c>
      <c r="N473" t="s">
        <v>1884</v>
      </c>
      <c r="O473">
        <f t="shared" si="7"/>
        <v>1</v>
      </c>
      <c r="P4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Bertie Ahern?</v>
      </c>
    </row>
    <row r="474" spans="1:16" x14ac:dyDescent="0.3">
      <c r="A474" t="s">
        <v>6804</v>
      </c>
      <c r="B474" t="s">
        <v>6805</v>
      </c>
      <c r="C474" t="s">
        <v>9</v>
      </c>
      <c r="D474" t="s">
        <v>5901</v>
      </c>
      <c r="E474" t="s">
        <v>7098</v>
      </c>
      <c r="F474" t="s">
        <v>6793</v>
      </c>
      <c r="G474">
        <f>ROUND(Personalities_numberOfChildren__2[[#This Row],[value]],2)</f>
        <v>2</v>
      </c>
      <c r="H474" t="s">
        <v>0</v>
      </c>
      <c r="I474" t="s">
        <v>1883</v>
      </c>
      <c r="J474" t="s">
        <v>1884</v>
      </c>
      <c r="K474" t="s">
        <v>708</v>
      </c>
      <c r="L474" t="s">
        <v>13</v>
      </c>
      <c r="M474" t="s">
        <v>6806</v>
      </c>
      <c r="N474" t="s">
        <v>1884</v>
      </c>
      <c r="O474">
        <f t="shared" si="7"/>
        <v>1</v>
      </c>
      <c r="P4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Alexei Navalny?</v>
      </c>
    </row>
    <row r="475" spans="1:16" x14ac:dyDescent="0.3">
      <c r="A475" t="s">
        <v>6851</v>
      </c>
      <c r="B475" t="s">
        <v>6852</v>
      </c>
      <c r="C475" t="s">
        <v>9</v>
      </c>
      <c r="D475" t="s">
        <v>5901</v>
      </c>
      <c r="E475" t="s">
        <v>7098</v>
      </c>
      <c r="F475" t="s">
        <v>6793</v>
      </c>
      <c r="G475">
        <f>ROUND(Personalities_numberOfChildren__2[[#This Row],[value]],2)</f>
        <v>2</v>
      </c>
      <c r="H475" t="s">
        <v>0</v>
      </c>
      <c r="I475" t="s">
        <v>1883</v>
      </c>
      <c r="J475" t="s">
        <v>1884</v>
      </c>
      <c r="K475" t="s">
        <v>149</v>
      </c>
      <c r="L475" t="s">
        <v>13</v>
      </c>
      <c r="M475" t="s">
        <v>6853</v>
      </c>
      <c r="N475" t="s">
        <v>1884</v>
      </c>
      <c r="O475">
        <f t="shared" si="7"/>
        <v>1</v>
      </c>
      <c r="P4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Bodo Ramelow?</v>
      </c>
    </row>
    <row r="476" spans="1:16" x14ac:dyDescent="0.3">
      <c r="A476" t="s">
        <v>6848</v>
      </c>
      <c r="B476" t="s">
        <v>6849</v>
      </c>
      <c r="C476" t="s">
        <v>9</v>
      </c>
      <c r="D476" t="s">
        <v>5901</v>
      </c>
      <c r="E476" t="s">
        <v>7098</v>
      </c>
      <c r="F476" t="s">
        <v>6793</v>
      </c>
      <c r="G476">
        <f>ROUND(Personalities_numberOfChildren__2[[#This Row],[value]],2)</f>
        <v>2</v>
      </c>
      <c r="H476" t="s">
        <v>0</v>
      </c>
      <c r="I476" t="s">
        <v>1883</v>
      </c>
      <c r="J476" t="s">
        <v>1884</v>
      </c>
      <c r="K476" t="s">
        <v>464</v>
      </c>
      <c r="L476" t="s">
        <v>13</v>
      </c>
      <c r="M476" t="s">
        <v>6850</v>
      </c>
      <c r="N476" t="s">
        <v>1884</v>
      </c>
      <c r="O476">
        <f t="shared" si="7"/>
        <v>1</v>
      </c>
      <c r="P4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Costas Simitis?</v>
      </c>
    </row>
    <row r="477" spans="1:16" x14ac:dyDescent="0.3">
      <c r="A477" t="s">
        <v>7220</v>
      </c>
      <c r="B477" t="s">
        <v>7221</v>
      </c>
      <c r="C477" t="s">
        <v>9</v>
      </c>
      <c r="D477" t="s">
        <v>5901</v>
      </c>
      <c r="E477" t="s">
        <v>7098</v>
      </c>
      <c r="F477" t="s">
        <v>6793</v>
      </c>
      <c r="G477">
        <f>ROUND(Personalities_numberOfChildren__2[[#This Row],[value]],2)</f>
        <v>2</v>
      </c>
      <c r="H477" t="s">
        <v>0</v>
      </c>
      <c r="I477" t="s">
        <v>1883</v>
      </c>
      <c r="J477" t="s">
        <v>1884</v>
      </c>
      <c r="K477" t="s">
        <v>91</v>
      </c>
      <c r="L477" t="s">
        <v>13</v>
      </c>
      <c r="M477" t="s">
        <v>7222</v>
      </c>
      <c r="N477" t="s">
        <v>1884</v>
      </c>
      <c r="O477">
        <f t="shared" si="7"/>
        <v>1</v>
      </c>
      <c r="P4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Vadim Brovtsev?</v>
      </c>
    </row>
    <row r="478" spans="1:16" x14ac:dyDescent="0.3">
      <c r="A478" t="s">
        <v>7223</v>
      </c>
      <c r="B478" t="s">
        <v>7224</v>
      </c>
      <c r="C478" t="s">
        <v>9</v>
      </c>
      <c r="D478" t="s">
        <v>5901</v>
      </c>
      <c r="E478" t="s">
        <v>7098</v>
      </c>
      <c r="F478" t="s">
        <v>6793</v>
      </c>
      <c r="G478">
        <f>ROUND(Personalities_numberOfChildren__2[[#This Row],[value]],2)</f>
        <v>2</v>
      </c>
      <c r="H478" t="s">
        <v>0</v>
      </c>
      <c r="I478" t="s">
        <v>1883</v>
      </c>
      <c r="J478" t="s">
        <v>1884</v>
      </c>
      <c r="K478" t="s">
        <v>63</v>
      </c>
      <c r="L478" t="s">
        <v>13</v>
      </c>
      <c r="M478" t="s">
        <v>7225</v>
      </c>
      <c r="N478" t="s">
        <v>1884</v>
      </c>
      <c r="O478">
        <f t="shared" si="7"/>
        <v>1</v>
      </c>
      <c r="P4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Aleksandar Ranković?</v>
      </c>
    </row>
    <row r="479" spans="1:16" x14ac:dyDescent="0.3">
      <c r="A479" t="s">
        <v>6807</v>
      </c>
      <c r="B479" t="s">
        <v>6808</v>
      </c>
      <c r="C479" t="s">
        <v>9</v>
      </c>
      <c r="D479" t="s">
        <v>5901</v>
      </c>
      <c r="E479" t="s">
        <v>7098</v>
      </c>
      <c r="F479" t="s">
        <v>6793</v>
      </c>
      <c r="G479">
        <f>ROUND(Personalities_numberOfChildren__2[[#This Row],[value]],2)</f>
        <v>2</v>
      </c>
      <c r="H479" t="s">
        <v>0</v>
      </c>
      <c r="I479" t="s">
        <v>1883</v>
      </c>
      <c r="J479" t="s">
        <v>1884</v>
      </c>
      <c r="K479" t="s">
        <v>31</v>
      </c>
      <c r="L479" t="s">
        <v>13</v>
      </c>
      <c r="M479" t="s">
        <v>6809</v>
      </c>
      <c r="N479" t="s">
        <v>1884</v>
      </c>
      <c r="O479">
        <f t="shared" si="7"/>
        <v>1</v>
      </c>
      <c r="P4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Murray MacLehose?</v>
      </c>
    </row>
    <row r="480" spans="1:16" x14ac:dyDescent="0.3">
      <c r="A480" t="s">
        <v>7226</v>
      </c>
      <c r="B480" t="s">
        <v>7227</v>
      </c>
      <c r="C480" t="s">
        <v>9</v>
      </c>
      <c r="D480" t="s">
        <v>5901</v>
      </c>
      <c r="E480" t="s">
        <v>7098</v>
      </c>
      <c r="F480" t="s">
        <v>6793</v>
      </c>
      <c r="G480">
        <f>ROUND(Personalities_numberOfChildren__2[[#This Row],[value]],2)</f>
        <v>2</v>
      </c>
      <c r="H480" t="s">
        <v>0</v>
      </c>
      <c r="I480" t="s">
        <v>1883</v>
      </c>
      <c r="J480" t="s">
        <v>1884</v>
      </c>
      <c r="K480" t="s">
        <v>254</v>
      </c>
      <c r="L480" t="s">
        <v>13</v>
      </c>
      <c r="M480" t="s">
        <v>7228</v>
      </c>
      <c r="N480" t="s">
        <v>1884</v>
      </c>
      <c r="O480">
        <f t="shared" si="7"/>
        <v>1</v>
      </c>
      <c r="P4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Grzegorz Braun?</v>
      </c>
    </row>
    <row r="481" spans="1:16" x14ac:dyDescent="0.3">
      <c r="A481" t="s">
        <v>6818</v>
      </c>
      <c r="B481" t="s">
        <v>6819</v>
      </c>
      <c r="C481" t="s">
        <v>9</v>
      </c>
      <c r="D481" t="s">
        <v>5901</v>
      </c>
      <c r="E481" t="s">
        <v>7098</v>
      </c>
      <c r="F481" t="s">
        <v>6793</v>
      </c>
      <c r="G481">
        <f>ROUND(Personalities_numberOfChildren__2[[#This Row],[value]],2)</f>
        <v>2</v>
      </c>
      <c r="H481" t="s">
        <v>0</v>
      </c>
      <c r="I481" t="s">
        <v>1883</v>
      </c>
      <c r="J481" t="s">
        <v>1884</v>
      </c>
      <c r="K481" t="s">
        <v>86</v>
      </c>
      <c r="L481" t="s">
        <v>13</v>
      </c>
      <c r="M481" t="s">
        <v>6820</v>
      </c>
      <c r="N481" t="s">
        <v>1884</v>
      </c>
      <c r="O481">
        <f t="shared" si="7"/>
        <v>1</v>
      </c>
      <c r="P4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Cesare Cantù?</v>
      </c>
    </row>
    <row r="482" spans="1:16" x14ac:dyDescent="0.3">
      <c r="A482" t="s">
        <v>6878</v>
      </c>
      <c r="B482" t="s">
        <v>6879</v>
      </c>
      <c r="C482" t="s">
        <v>9</v>
      </c>
      <c r="D482" t="s">
        <v>5901</v>
      </c>
      <c r="E482" t="s">
        <v>7098</v>
      </c>
      <c r="F482" t="s">
        <v>6793</v>
      </c>
      <c r="G482">
        <f>ROUND(Personalities_numberOfChildren__2[[#This Row],[value]],2)</f>
        <v>2</v>
      </c>
      <c r="H482" t="s">
        <v>0</v>
      </c>
      <c r="I482" t="s">
        <v>1883</v>
      </c>
      <c r="J482" t="s">
        <v>1884</v>
      </c>
      <c r="K482" t="s">
        <v>683</v>
      </c>
      <c r="L482" t="s">
        <v>13</v>
      </c>
      <c r="M482" t="s">
        <v>6880</v>
      </c>
      <c r="N482" t="s">
        <v>1884</v>
      </c>
      <c r="O482">
        <f t="shared" si="7"/>
        <v>1</v>
      </c>
      <c r="P4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Javier Solana?</v>
      </c>
    </row>
    <row r="483" spans="1:16" x14ac:dyDescent="0.3">
      <c r="A483" t="s">
        <v>6870</v>
      </c>
      <c r="B483" t="s">
        <v>6871</v>
      </c>
      <c r="C483" t="s">
        <v>9</v>
      </c>
      <c r="D483" t="s">
        <v>5901</v>
      </c>
      <c r="E483" t="s">
        <v>7098</v>
      </c>
      <c r="F483" t="s">
        <v>6793</v>
      </c>
      <c r="G483">
        <f>ROUND(Personalities_numberOfChildren__2[[#This Row],[value]],2)</f>
        <v>2</v>
      </c>
      <c r="H483" t="s">
        <v>0</v>
      </c>
      <c r="I483" t="s">
        <v>1883</v>
      </c>
      <c r="J483" t="s">
        <v>1884</v>
      </c>
      <c r="K483" t="s">
        <v>2171</v>
      </c>
      <c r="L483" t="s">
        <v>13</v>
      </c>
      <c r="M483" t="s">
        <v>7229</v>
      </c>
      <c r="N483" t="s">
        <v>1884</v>
      </c>
      <c r="O483">
        <f t="shared" si="7"/>
        <v>1</v>
      </c>
      <c r="P4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Tarō Asō?</v>
      </c>
    </row>
    <row r="484" spans="1:16" x14ac:dyDescent="0.3">
      <c r="A484" t="s">
        <v>7067</v>
      </c>
      <c r="B484" t="s">
        <v>7068</v>
      </c>
      <c r="C484" t="s">
        <v>9</v>
      </c>
      <c r="D484" t="s">
        <v>5901</v>
      </c>
      <c r="E484" t="s">
        <v>7098</v>
      </c>
      <c r="F484" t="s">
        <v>6793</v>
      </c>
      <c r="G484">
        <f>ROUND(Personalities_numberOfChildren__2[[#This Row],[value]],2)</f>
        <v>2</v>
      </c>
      <c r="H484" t="s">
        <v>0</v>
      </c>
      <c r="I484" t="s">
        <v>1883</v>
      </c>
      <c r="J484" t="s">
        <v>1884</v>
      </c>
      <c r="K484" t="s">
        <v>460</v>
      </c>
      <c r="L484" t="s">
        <v>13</v>
      </c>
      <c r="M484" t="s">
        <v>7069</v>
      </c>
      <c r="N484" t="s">
        <v>1884</v>
      </c>
      <c r="O484">
        <f t="shared" si="7"/>
        <v>1</v>
      </c>
      <c r="P4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Vajiravudh?</v>
      </c>
    </row>
    <row r="485" spans="1:16" x14ac:dyDescent="0.3">
      <c r="A485" t="s">
        <v>6821</v>
      </c>
      <c r="B485" t="s">
        <v>6822</v>
      </c>
      <c r="C485" t="s">
        <v>9</v>
      </c>
      <c r="D485" t="s">
        <v>5901</v>
      </c>
      <c r="E485" t="s">
        <v>7098</v>
      </c>
      <c r="F485" t="s">
        <v>6793</v>
      </c>
      <c r="G485">
        <f>ROUND(Personalities_numberOfChildren__2[[#This Row],[value]],2)</f>
        <v>2</v>
      </c>
      <c r="H485" t="s">
        <v>0</v>
      </c>
      <c r="I485" t="s">
        <v>1883</v>
      </c>
      <c r="J485" t="s">
        <v>1884</v>
      </c>
      <c r="K485" t="s">
        <v>1040</v>
      </c>
      <c r="L485" t="s">
        <v>13</v>
      </c>
      <c r="M485" t="s">
        <v>7230</v>
      </c>
      <c r="N485" t="s">
        <v>1884</v>
      </c>
      <c r="O485">
        <f t="shared" si="7"/>
        <v>1</v>
      </c>
      <c r="P4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Milovan Đilas?</v>
      </c>
    </row>
    <row r="486" spans="1:16" x14ac:dyDescent="0.3">
      <c r="A486" t="s">
        <v>6831</v>
      </c>
      <c r="B486" t="s">
        <v>6832</v>
      </c>
      <c r="C486" t="s">
        <v>9</v>
      </c>
      <c r="D486" t="s">
        <v>5901</v>
      </c>
      <c r="E486" t="s">
        <v>7098</v>
      </c>
      <c r="F486" t="s">
        <v>6793</v>
      </c>
      <c r="G486">
        <f>ROUND(Personalities_numberOfChildren__2[[#This Row],[value]],2)</f>
        <v>2</v>
      </c>
      <c r="H486" t="s">
        <v>0</v>
      </c>
      <c r="I486" t="s">
        <v>1883</v>
      </c>
      <c r="J486" t="s">
        <v>1884</v>
      </c>
      <c r="K486" t="s">
        <v>171</v>
      </c>
      <c r="L486" t="s">
        <v>13</v>
      </c>
      <c r="M486" t="s">
        <v>6833</v>
      </c>
      <c r="N486" t="s">
        <v>1884</v>
      </c>
      <c r="O486">
        <f t="shared" si="7"/>
        <v>1</v>
      </c>
      <c r="P4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Zbigniew Ziobro?</v>
      </c>
    </row>
    <row r="487" spans="1:16" x14ac:dyDescent="0.3">
      <c r="A487" t="s">
        <v>6872</v>
      </c>
      <c r="B487" t="s">
        <v>6873</v>
      </c>
      <c r="C487" t="s">
        <v>9</v>
      </c>
      <c r="D487" t="s">
        <v>5901</v>
      </c>
      <c r="E487" t="s">
        <v>7098</v>
      </c>
      <c r="F487" t="s">
        <v>6793</v>
      </c>
      <c r="G487">
        <f>ROUND(Personalities_numberOfChildren__2[[#This Row],[value]],2)</f>
        <v>2</v>
      </c>
      <c r="H487" t="s">
        <v>0</v>
      </c>
      <c r="I487" t="s">
        <v>1883</v>
      </c>
      <c r="J487" t="s">
        <v>1884</v>
      </c>
      <c r="K487" t="s">
        <v>2483</v>
      </c>
      <c r="L487" t="s">
        <v>13</v>
      </c>
      <c r="M487" t="s">
        <v>6874</v>
      </c>
      <c r="N487" t="s">
        <v>1884</v>
      </c>
      <c r="O487">
        <f t="shared" si="7"/>
        <v>1</v>
      </c>
      <c r="P4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Eduard Shevardnadze?</v>
      </c>
    </row>
    <row r="488" spans="1:16" x14ac:dyDescent="0.3">
      <c r="A488" t="s">
        <v>6838</v>
      </c>
      <c r="B488" t="s">
        <v>6839</v>
      </c>
      <c r="C488" t="s">
        <v>9</v>
      </c>
      <c r="D488" t="s">
        <v>5901</v>
      </c>
      <c r="E488" t="s">
        <v>7098</v>
      </c>
      <c r="F488" t="s">
        <v>6793</v>
      </c>
      <c r="G488">
        <f>ROUND(Personalities_numberOfChildren__2[[#This Row],[value]],2)</f>
        <v>2</v>
      </c>
      <c r="H488" t="s">
        <v>0</v>
      </c>
      <c r="I488" t="s">
        <v>1883</v>
      </c>
      <c r="J488" t="s">
        <v>1884</v>
      </c>
      <c r="K488" t="s">
        <v>460</v>
      </c>
      <c r="L488" t="s">
        <v>13</v>
      </c>
      <c r="M488" t="s">
        <v>7231</v>
      </c>
      <c r="N488" t="s">
        <v>1884</v>
      </c>
      <c r="O488">
        <f t="shared" si="7"/>
        <v>1</v>
      </c>
      <c r="P4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Konstantin von Neurath?</v>
      </c>
    </row>
    <row r="489" spans="1:16" x14ac:dyDescent="0.3">
      <c r="A489" t="s">
        <v>6829</v>
      </c>
      <c r="B489" t="s">
        <v>6830</v>
      </c>
      <c r="C489" t="s">
        <v>9</v>
      </c>
      <c r="D489" t="s">
        <v>5901</v>
      </c>
      <c r="E489" t="s">
        <v>7098</v>
      </c>
      <c r="F489" t="s">
        <v>6793</v>
      </c>
      <c r="G489">
        <f>ROUND(Personalities_numberOfChildren__2[[#This Row],[value]],2)</f>
        <v>2</v>
      </c>
      <c r="H489" t="s">
        <v>0</v>
      </c>
      <c r="I489" t="s">
        <v>1883</v>
      </c>
      <c r="J489" t="s">
        <v>1884</v>
      </c>
      <c r="K489" t="s">
        <v>843</v>
      </c>
      <c r="L489" t="s">
        <v>13</v>
      </c>
      <c r="M489" t="s">
        <v>7232</v>
      </c>
      <c r="N489" t="s">
        <v>1884</v>
      </c>
      <c r="O489">
        <f t="shared" si="7"/>
        <v>1</v>
      </c>
      <c r="P4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Vaira Vīķe-Freiberga?</v>
      </c>
    </row>
    <row r="490" spans="1:16" x14ac:dyDescent="0.3">
      <c r="A490" t="s">
        <v>6826</v>
      </c>
      <c r="B490" t="s">
        <v>6827</v>
      </c>
      <c r="C490" t="s">
        <v>9</v>
      </c>
      <c r="D490" t="s">
        <v>5901</v>
      </c>
      <c r="E490" t="s">
        <v>7098</v>
      </c>
      <c r="F490" t="s">
        <v>6793</v>
      </c>
      <c r="G490">
        <f>ROUND(Personalities_numberOfChildren__2[[#This Row],[value]],2)</f>
        <v>2</v>
      </c>
      <c r="H490" t="s">
        <v>0</v>
      </c>
      <c r="I490" t="s">
        <v>1883</v>
      </c>
      <c r="J490" t="s">
        <v>1884</v>
      </c>
      <c r="K490" t="s">
        <v>625</v>
      </c>
      <c r="L490" t="s">
        <v>13</v>
      </c>
      <c r="M490" t="s">
        <v>6828</v>
      </c>
      <c r="N490" t="s">
        <v>1884</v>
      </c>
      <c r="O490">
        <f t="shared" si="7"/>
        <v>1</v>
      </c>
      <c r="P4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Franz Vranitzky?</v>
      </c>
    </row>
    <row r="491" spans="1:16" x14ac:dyDescent="0.3">
      <c r="A491" t="s">
        <v>6836</v>
      </c>
      <c r="B491" t="s">
        <v>6837</v>
      </c>
      <c r="C491" t="s">
        <v>9</v>
      </c>
      <c r="D491" t="s">
        <v>5901</v>
      </c>
      <c r="E491" t="s">
        <v>7098</v>
      </c>
      <c r="F491" t="s">
        <v>6793</v>
      </c>
      <c r="G491">
        <f>ROUND(Personalities_numberOfChildren__2[[#This Row],[value]],2)</f>
        <v>2</v>
      </c>
      <c r="H491" t="s">
        <v>0</v>
      </c>
      <c r="I491" t="s">
        <v>1883</v>
      </c>
      <c r="J491" t="s">
        <v>1884</v>
      </c>
      <c r="K491" t="s">
        <v>2390</v>
      </c>
      <c r="L491" t="s">
        <v>13</v>
      </c>
      <c r="M491" t="s">
        <v>7233</v>
      </c>
      <c r="N491" t="s">
        <v>1884</v>
      </c>
      <c r="O491">
        <f t="shared" si="7"/>
        <v>1</v>
      </c>
      <c r="P4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Laura Bush?</v>
      </c>
    </row>
    <row r="492" spans="1:16" x14ac:dyDescent="0.3">
      <c r="A492" t="s">
        <v>6810</v>
      </c>
      <c r="B492" t="s">
        <v>6811</v>
      </c>
      <c r="C492" t="s">
        <v>9</v>
      </c>
      <c r="D492" t="s">
        <v>5901</v>
      </c>
      <c r="E492" t="s">
        <v>7098</v>
      </c>
      <c r="F492" t="s">
        <v>6793</v>
      </c>
      <c r="G492">
        <f>ROUND(Personalities_numberOfChildren__2[[#This Row],[value]],2)</f>
        <v>2</v>
      </c>
      <c r="H492" t="s">
        <v>0</v>
      </c>
      <c r="I492" t="s">
        <v>1883</v>
      </c>
      <c r="J492" t="s">
        <v>1884</v>
      </c>
      <c r="K492" t="s">
        <v>202</v>
      </c>
      <c r="L492" t="s">
        <v>13</v>
      </c>
      <c r="M492" t="s">
        <v>6812</v>
      </c>
      <c r="N492" t="s">
        <v>1884</v>
      </c>
      <c r="O492">
        <f t="shared" si="7"/>
        <v>1</v>
      </c>
      <c r="P4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Carwyn Jones?</v>
      </c>
    </row>
    <row r="493" spans="1:16" x14ac:dyDescent="0.3">
      <c r="A493" t="s">
        <v>6813</v>
      </c>
      <c r="B493" t="s">
        <v>6814</v>
      </c>
      <c r="C493" t="s">
        <v>9</v>
      </c>
      <c r="D493" t="s">
        <v>5901</v>
      </c>
      <c r="E493" t="s">
        <v>7098</v>
      </c>
      <c r="F493" t="s">
        <v>6793</v>
      </c>
      <c r="G493">
        <f>ROUND(Personalities_numberOfChildren__2[[#This Row],[value]],2)</f>
        <v>2</v>
      </c>
      <c r="H493" t="s">
        <v>0</v>
      </c>
      <c r="I493" t="s">
        <v>1883</v>
      </c>
      <c r="J493" t="s">
        <v>1884</v>
      </c>
      <c r="K493" t="s">
        <v>2216</v>
      </c>
      <c r="L493" t="s">
        <v>13</v>
      </c>
      <c r="M493" t="s">
        <v>7234</v>
      </c>
      <c r="N493" t="s">
        <v>1884</v>
      </c>
      <c r="O493">
        <f t="shared" si="7"/>
        <v>1</v>
      </c>
      <c r="P4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Heydar Aliev?</v>
      </c>
    </row>
    <row r="494" spans="1:16" x14ac:dyDescent="0.3">
      <c r="A494" t="s">
        <v>6815</v>
      </c>
      <c r="B494" t="s">
        <v>6816</v>
      </c>
      <c r="C494" t="s">
        <v>9</v>
      </c>
      <c r="D494" t="s">
        <v>5901</v>
      </c>
      <c r="E494" t="s">
        <v>7098</v>
      </c>
      <c r="F494" t="s">
        <v>6793</v>
      </c>
      <c r="G494">
        <f>ROUND(Personalities_numberOfChildren__2[[#This Row],[value]],2)</f>
        <v>2</v>
      </c>
      <c r="H494" t="s">
        <v>0</v>
      </c>
      <c r="I494" t="s">
        <v>1883</v>
      </c>
      <c r="J494" t="s">
        <v>1884</v>
      </c>
      <c r="K494" t="s">
        <v>31</v>
      </c>
      <c r="L494" t="s">
        <v>13</v>
      </c>
      <c r="M494" t="s">
        <v>6817</v>
      </c>
      <c r="N494" t="s">
        <v>1884</v>
      </c>
      <c r="O494">
        <f t="shared" si="7"/>
        <v>1</v>
      </c>
      <c r="P4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Ichirō Matsui?</v>
      </c>
    </row>
    <row r="495" spans="1:16" x14ac:dyDescent="0.3">
      <c r="A495" t="s">
        <v>6795</v>
      </c>
      <c r="B495" t="s">
        <v>6796</v>
      </c>
      <c r="C495" t="s">
        <v>9</v>
      </c>
      <c r="D495" t="s">
        <v>5901</v>
      </c>
      <c r="E495" t="s">
        <v>7098</v>
      </c>
      <c r="F495" t="s">
        <v>6793</v>
      </c>
      <c r="G495">
        <f>ROUND(Personalities_numberOfChildren__2[[#This Row],[value]],2)</f>
        <v>2</v>
      </c>
      <c r="H495" t="s">
        <v>0</v>
      </c>
      <c r="I495" t="s">
        <v>7100</v>
      </c>
      <c r="J495" t="s">
        <v>7101</v>
      </c>
      <c r="K495" t="s">
        <v>54</v>
      </c>
      <c r="L495" t="s">
        <v>13</v>
      </c>
      <c r="M495" t="s">
        <v>6797</v>
      </c>
      <c r="N495" t="s">
        <v>7101</v>
      </c>
      <c r="O495">
        <f t="shared" si="7"/>
        <v>1</v>
      </c>
      <c r="P4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Oliver Mark?</v>
      </c>
    </row>
    <row r="496" spans="1:16" x14ac:dyDescent="0.3">
      <c r="A496" t="s">
        <v>6801</v>
      </c>
      <c r="B496" t="s">
        <v>6802</v>
      </c>
      <c r="C496" t="s">
        <v>9</v>
      </c>
      <c r="D496" t="s">
        <v>5901</v>
      </c>
      <c r="E496" t="s">
        <v>7098</v>
      </c>
      <c r="F496" t="s">
        <v>6793</v>
      </c>
      <c r="G496">
        <f>ROUND(Personalities_numberOfChildren__2[[#This Row],[value]],2)</f>
        <v>2</v>
      </c>
      <c r="H496" t="s">
        <v>0</v>
      </c>
      <c r="I496" t="s">
        <v>1883</v>
      </c>
      <c r="J496" t="s">
        <v>1884</v>
      </c>
      <c r="K496" t="s">
        <v>683</v>
      </c>
      <c r="L496" t="s">
        <v>13</v>
      </c>
      <c r="M496" t="s">
        <v>6803</v>
      </c>
      <c r="N496" t="s">
        <v>1884</v>
      </c>
      <c r="O496">
        <f t="shared" si="7"/>
        <v>1</v>
      </c>
      <c r="P4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Richard Mentor Johnson?</v>
      </c>
    </row>
    <row r="497" spans="1:16" x14ac:dyDescent="0.3">
      <c r="A497" t="s">
        <v>6843</v>
      </c>
      <c r="B497" t="s">
        <v>6844</v>
      </c>
      <c r="C497" t="s">
        <v>9</v>
      </c>
      <c r="D497" t="s">
        <v>5901</v>
      </c>
      <c r="E497" t="s">
        <v>7098</v>
      </c>
      <c r="F497" t="s">
        <v>6793</v>
      </c>
      <c r="G497">
        <f>ROUND(Personalities_numberOfChildren__2[[#This Row],[value]],2)</f>
        <v>2</v>
      </c>
      <c r="H497" t="s">
        <v>0</v>
      </c>
      <c r="I497" t="s">
        <v>1883</v>
      </c>
      <c r="J497" t="s">
        <v>1884</v>
      </c>
      <c r="K497" t="s">
        <v>823</v>
      </c>
      <c r="L497" t="s">
        <v>13</v>
      </c>
      <c r="M497" t="s">
        <v>7235</v>
      </c>
      <c r="N497" t="s">
        <v>1884</v>
      </c>
      <c r="O497">
        <f t="shared" si="7"/>
        <v>1</v>
      </c>
      <c r="P4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Imran Khan?</v>
      </c>
    </row>
    <row r="498" spans="1:16" x14ac:dyDescent="0.3">
      <c r="A498" t="s">
        <v>6798</v>
      </c>
      <c r="B498" t="s">
        <v>6799</v>
      </c>
      <c r="C498" t="s">
        <v>9</v>
      </c>
      <c r="D498" t="s">
        <v>5901</v>
      </c>
      <c r="E498" t="s">
        <v>7098</v>
      </c>
      <c r="F498" t="s">
        <v>6793</v>
      </c>
      <c r="G498">
        <f>ROUND(Personalities_numberOfChildren__2[[#This Row],[value]],2)</f>
        <v>2</v>
      </c>
      <c r="H498" t="s">
        <v>0</v>
      </c>
      <c r="I498" t="s">
        <v>1883</v>
      </c>
      <c r="J498" t="s">
        <v>1884</v>
      </c>
      <c r="K498" t="s">
        <v>157</v>
      </c>
      <c r="L498" t="s">
        <v>13</v>
      </c>
      <c r="M498" t="s">
        <v>6800</v>
      </c>
      <c r="N498" t="s">
        <v>1884</v>
      </c>
      <c r="O498">
        <f t="shared" si="7"/>
        <v>1</v>
      </c>
      <c r="P4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Oriol Junqueras?</v>
      </c>
    </row>
    <row r="499" spans="1:16" x14ac:dyDescent="0.3">
      <c r="A499" t="s">
        <v>6867</v>
      </c>
      <c r="B499" t="s">
        <v>6868</v>
      </c>
      <c r="C499" t="s">
        <v>9</v>
      </c>
      <c r="D499" t="s">
        <v>5901</v>
      </c>
      <c r="E499" t="s">
        <v>7098</v>
      </c>
      <c r="F499" t="s">
        <v>6793</v>
      </c>
      <c r="G499">
        <f>ROUND(Personalities_numberOfChildren__2[[#This Row],[value]],2)</f>
        <v>2</v>
      </c>
      <c r="H499" t="s">
        <v>0</v>
      </c>
      <c r="I499" t="s">
        <v>1883</v>
      </c>
      <c r="J499" t="s">
        <v>1884</v>
      </c>
      <c r="K499" t="s">
        <v>254</v>
      </c>
      <c r="L499" t="s">
        <v>13</v>
      </c>
      <c r="M499" t="s">
        <v>6869</v>
      </c>
      <c r="N499" t="s">
        <v>1884</v>
      </c>
      <c r="O499">
        <f t="shared" si="7"/>
        <v>1</v>
      </c>
      <c r="P4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Jan Tore Sanner?</v>
      </c>
    </row>
    <row r="500" spans="1:16" x14ac:dyDescent="0.3">
      <c r="A500" t="s">
        <v>6917</v>
      </c>
      <c r="B500" t="s">
        <v>6918</v>
      </c>
      <c r="C500" t="s">
        <v>9</v>
      </c>
      <c r="D500" t="s">
        <v>5901</v>
      </c>
      <c r="E500" t="s">
        <v>7098</v>
      </c>
      <c r="F500" t="s">
        <v>6793</v>
      </c>
      <c r="G500">
        <f>ROUND(Personalities_numberOfChildren__2[[#This Row],[value]],2)</f>
        <v>2</v>
      </c>
      <c r="H500" t="s">
        <v>0</v>
      </c>
      <c r="I500" t="s">
        <v>1883</v>
      </c>
      <c r="J500" t="s">
        <v>1884</v>
      </c>
      <c r="K500" t="s">
        <v>23</v>
      </c>
      <c r="L500" t="s">
        <v>13</v>
      </c>
      <c r="M500" t="s">
        <v>6919</v>
      </c>
      <c r="N500" t="s">
        <v>1884</v>
      </c>
      <c r="O500">
        <f t="shared" si="7"/>
        <v>1</v>
      </c>
      <c r="P5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Michael Müller?</v>
      </c>
    </row>
    <row r="501" spans="1:16" x14ac:dyDescent="0.3">
      <c r="A501" t="s">
        <v>6854</v>
      </c>
      <c r="B501" t="s">
        <v>6855</v>
      </c>
      <c r="C501" t="s">
        <v>9</v>
      </c>
      <c r="D501" t="s">
        <v>5901</v>
      </c>
      <c r="E501" t="s">
        <v>7098</v>
      </c>
      <c r="F501" t="s">
        <v>6793</v>
      </c>
      <c r="G501">
        <f>ROUND(Personalities_numberOfChildren__2[[#This Row],[value]],2)</f>
        <v>2</v>
      </c>
      <c r="H501" t="s">
        <v>0</v>
      </c>
      <c r="I501" t="s">
        <v>1883</v>
      </c>
      <c r="J501" t="s">
        <v>1884</v>
      </c>
      <c r="K501" t="s">
        <v>2361</v>
      </c>
      <c r="L501" t="s">
        <v>13</v>
      </c>
      <c r="M501" t="s">
        <v>6856</v>
      </c>
      <c r="N501" t="s">
        <v>1884</v>
      </c>
      <c r="O501">
        <f t="shared" si="7"/>
        <v>1</v>
      </c>
      <c r="P50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Zoran Đinđić?</v>
      </c>
    </row>
    <row r="502" spans="1:16" x14ac:dyDescent="0.3">
      <c r="A502" t="s">
        <v>6834</v>
      </c>
      <c r="B502" t="s">
        <v>6835</v>
      </c>
      <c r="C502" t="s">
        <v>9</v>
      </c>
      <c r="D502" t="s">
        <v>5901</v>
      </c>
      <c r="E502" t="s">
        <v>7098</v>
      </c>
      <c r="F502" t="s">
        <v>6793</v>
      </c>
      <c r="G502">
        <f>ROUND(Personalities_numberOfChildren__2[[#This Row],[value]],2)</f>
        <v>2</v>
      </c>
      <c r="H502" t="s">
        <v>0</v>
      </c>
      <c r="I502" t="s">
        <v>1883</v>
      </c>
      <c r="J502" t="s">
        <v>1884</v>
      </c>
      <c r="K502" t="s">
        <v>949</v>
      </c>
      <c r="L502" t="s">
        <v>13</v>
      </c>
      <c r="M502" t="s">
        <v>7236</v>
      </c>
      <c r="N502" t="s">
        <v>1884</v>
      </c>
      <c r="O502">
        <f t="shared" si="7"/>
        <v>1</v>
      </c>
      <c r="P50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Aram Khachaturian?</v>
      </c>
    </row>
    <row r="503" spans="1:16" x14ac:dyDescent="0.3">
      <c r="A503" t="s">
        <v>6862</v>
      </c>
      <c r="B503" t="s">
        <v>6863</v>
      </c>
      <c r="C503" t="s">
        <v>9</v>
      </c>
      <c r="D503" t="s">
        <v>5901</v>
      </c>
      <c r="E503" t="s">
        <v>7098</v>
      </c>
      <c r="F503" t="s">
        <v>6793</v>
      </c>
      <c r="G503">
        <f>ROUND(Personalities_numberOfChildren__2[[#This Row],[value]],2)</f>
        <v>2</v>
      </c>
      <c r="H503" t="s">
        <v>0</v>
      </c>
      <c r="I503" t="s">
        <v>1883</v>
      </c>
      <c r="J503" t="s">
        <v>1884</v>
      </c>
      <c r="K503" t="s">
        <v>746</v>
      </c>
      <c r="L503" t="s">
        <v>13</v>
      </c>
      <c r="M503" t="s">
        <v>7237</v>
      </c>
      <c r="N503" t="s">
        <v>1884</v>
      </c>
      <c r="O503">
        <f t="shared" si="7"/>
        <v>1</v>
      </c>
      <c r="P50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László Sólyom?</v>
      </c>
    </row>
    <row r="504" spans="1:16" x14ac:dyDescent="0.3">
      <c r="A504" t="s">
        <v>6864</v>
      </c>
      <c r="B504" t="s">
        <v>6865</v>
      </c>
      <c r="C504" t="s">
        <v>9</v>
      </c>
      <c r="D504" t="s">
        <v>5901</v>
      </c>
      <c r="E504" t="s">
        <v>7098</v>
      </c>
      <c r="F504" t="s">
        <v>6793</v>
      </c>
      <c r="G504">
        <f>ROUND(Personalities_numberOfChildren__2[[#This Row],[value]],2)</f>
        <v>2</v>
      </c>
      <c r="H504" t="s">
        <v>0</v>
      </c>
      <c r="I504" t="s">
        <v>1883</v>
      </c>
      <c r="J504" t="s">
        <v>1884</v>
      </c>
      <c r="K504" t="s">
        <v>237</v>
      </c>
      <c r="L504" t="s">
        <v>13</v>
      </c>
      <c r="M504" t="s">
        <v>6866</v>
      </c>
      <c r="N504" t="s">
        <v>1884</v>
      </c>
      <c r="O504">
        <f t="shared" si="7"/>
        <v>1</v>
      </c>
      <c r="P50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Catherine Ashton?</v>
      </c>
    </row>
    <row r="505" spans="1:16" x14ac:dyDescent="0.3">
      <c r="A505" t="s">
        <v>7238</v>
      </c>
      <c r="B505" t="s">
        <v>7239</v>
      </c>
      <c r="C505" t="s">
        <v>9</v>
      </c>
      <c r="D505" t="s">
        <v>5901</v>
      </c>
      <c r="E505" t="s">
        <v>7098</v>
      </c>
      <c r="F505" t="s">
        <v>6793</v>
      </c>
      <c r="G505">
        <f>ROUND(Personalities_numberOfChildren__2[[#This Row],[value]],2)</f>
        <v>2</v>
      </c>
      <c r="H505" t="s">
        <v>0</v>
      </c>
      <c r="I505" t="s">
        <v>1883</v>
      </c>
      <c r="J505" t="s">
        <v>1884</v>
      </c>
      <c r="K505" t="s">
        <v>77</v>
      </c>
      <c r="L505" t="s">
        <v>13</v>
      </c>
      <c r="M505" t="s">
        <v>7240</v>
      </c>
      <c r="N505" t="s">
        <v>1884</v>
      </c>
      <c r="O505">
        <f t="shared" si="7"/>
        <v>1</v>
      </c>
      <c r="P50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Helen Suzman?</v>
      </c>
    </row>
    <row r="506" spans="1:16" x14ac:dyDescent="0.3">
      <c r="A506" t="s">
        <v>6791</v>
      </c>
      <c r="B506" t="s">
        <v>6792</v>
      </c>
      <c r="C506" t="s">
        <v>9</v>
      </c>
      <c r="D506" t="s">
        <v>5901</v>
      </c>
      <c r="E506" t="s">
        <v>7098</v>
      </c>
      <c r="F506" t="s">
        <v>6793</v>
      </c>
      <c r="G506">
        <f>ROUND(Personalities_numberOfChildren__2[[#This Row],[value]],2)</f>
        <v>2</v>
      </c>
      <c r="H506" t="s">
        <v>0</v>
      </c>
      <c r="I506" t="s">
        <v>1883</v>
      </c>
      <c r="J506" t="s">
        <v>1884</v>
      </c>
      <c r="K506" t="s">
        <v>96</v>
      </c>
      <c r="L506" t="s">
        <v>13</v>
      </c>
      <c r="M506" t="s">
        <v>6794</v>
      </c>
      <c r="N506" t="s">
        <v>1884</v>
      </c>
      <c r="O506">
        <f t="shared" si="7"/>
        <v>1</v>
      </c>
      <c r="P50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David Wu?</v>
      </c>
    </row>
    <row r="507" spans="1:16" x14ac:dyDescent="0.3">
      <c r="A507" t="s">
        <v>7021</v>
      </c>
      <c r="B507" t="s">
        <v>7022</v>
      </c>
      <c r="C507" t="s">
        <v>9</v>
      </c>
      <c r="D507" t="s">
        <v>5901</v>
      </c>
      <c r="E507" t="s">
        <v>7098</v>
      </c>
      <c r="F507" t="s">
        <v>6793</v>
      </c>
      <c r="G507">
        <f>ROUND(Personalities_numberOfChildren__2[[#This Row],[value]],2)</f>
        <v>2</v>
      </c>
      <c r="H507" t="s">
        <v>0</v>
      </c>
      <c r="I507" t="s">
        <v>1883</v>
      </c>
      <c r="J507" t="s">
        <v>1884</v>
      </c>
      <c r="K507" t="s">
        <v>277</v>
      </c>
      <c r="L507" t="s">
        <v>13</v>
      </c>
      <c r="M507" t="s">
        <v>7023</v>
      </c>
      <c r="N507" t="s">
        <v>1884</v>
      </c>
      <c r="O507">
        <f t="shared" si="7"/>
        <v>1</v>
      </c>
      <c r="P50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Johanna Wanka?</v>
      </c>
    </row>
    <row r="508" spans="1:16" x14ac:dyDescent="0.3">
      <c r="A508" t="s">
        <v>7241</v>
      </c>
      <c r="B508" t="s">
        <v>7242</v>
      </c>
      <c r="C508" t="s">
        <v>9</v>
      </c>
      <c r="D508" t="s">
        <v>5901</v>
      </c>
      <c r="E508" t="s">
        <v>7098</v>
      </c>
      <c r="F508" t="s">
        <v>6793</v>
      </c>
      <c r="G508">
        <f>ROUND(Personalities_numberOfChildren__2[[#This Row],[value]],2)</f>
        <v>2</v>
      </c>
      <c r="H508" t="s">
        <v>0</v>
      </c>
      <c r="I508" t="s">
        <v>1883</v>
      </c>
      <c r="J508" t="s">
        <v>1884</v>
      </c>
      <c r="K508" t="s">
        <v>114</v>
      </c>
      <c r="L508" t="s">
        <v>13</v>
      </c>
      <c r="M508" t="s">
        <v>7243</v>
      </c>
      <c r="N508" t="s">
        <v>1884</v>
      </c>
      <c r="O508">
        <f t="shared" si="7"/>
        <v>1</v>
      </c>
      <c r="P50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Aminatou Haidar?</v>
      </c>
    </row>
    <row r="509" spans="1:16" x14ac:dyDescent="0.3">
      <c r="A509" t="s">
        <v>6859</v>
      </c>
      <c r="B509" t="s">
        <v>6860</v>
      </c>
      <c r="C509" t="s">
        <v>9</v>
      </c>
      <c r="D509" t="s">
        <v>5901</v>
      </c>
      <c r="E509" t="s">
        <v>7098</v>
      </c>
      <c r="F509" t="s">
        <v>6793</v>
      </c>
      <c r="G509">
        <f>ROUND(Personalities_numberOfChildren__2[[#This Row],[value]],2)</f>
        <v>2</v>
      </c>
      <c r="H509" t="s">
        <v>0</v>
      </c>
      <c r="I509" t="s">
        <v>1883</v>
      </c>
      <c r="J509" t="s">
        <v>1884</v>
      </c>
      <c r="K509" t="s">
        <v>772</v>
      </c>
      <c r="L509" t="s">
        <v>13</v>
      </c>
      <c r="M509" t="s">
        <v>6861</v>
      </c>
      <c r="N509" t="s">
        <v>1884</v>
      </c>
      <c r="O509">
        <f t="shared" si="7"/>
        <v>1</v>
      </c>
      <c r="P50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 Kiviniemi?</v>
      </c>
    </row>
    <row r="510" spans="1:16" x14ac:dyDescent="0.3">
      <c r="A510" t="s">
        <v>7001</v>
      </c>
      <c r="B510" t="s">
        <v>7002</v>
      </c>
      <c r="C510" t="s">
        <v>9</v>
      </c>
      <c r="D510" t="s">
        <v>5901</v>
      </c>
      <c r="E510" t="s">
        <v>7098</v>
      </c>
      <c r="F510" t="s">
        <v>6793</v>
      </c>
      <c r="G510">
        <f>ROUND(Personalities_numberOfChildren__2[[#This Row],[value]],2)</f>
        <v>2</v>
      </c>
      <c r="H510" t="s">
        <v>0</v>
      </c>
      <c r="I510" t="s">
        <v>1883</v>
      </c>
      <c r="J510" t="s">
        <v>1884</v>
      </c>
      <c r="K510" t="s">
        <v>479</v>
      </c>
      <c r="L510" t="s">
        <v>13</v>
      </c>
      <c r="M510" t="s">
        <v>7003</v>
      </c>
      <c r="N510" t="s">
        <v>1884</v>
      </c>
      <c r="O510">
        <f t="shared" si="7"/>
        <v>1</v>
      </c>
      <c r="P5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Armen Sarkissian?</v>
      </c>
    </row>
    <row r="511" spans="1:16" x14ac:dyDescent="0.3">
      <c r="A511" t="s">
        <v>6845</v>
      </c>
      <c r="B511" t="s">
        <v>6846</v>
      </c>
      <c r="C511" t="s">
        <v>9</v>
      </c>
      <c r="D511" t="s">
        <v>5901</v>
      </c>
      <c r="E511" t="s">
        <v>7098</v>
      </c>
      <c r="F511" t="s">
        <v>6793</v>
      </c>
      <c r="G511">
        <f>ROUND(Personalities_numberOfChildren__2[[#This Row],[value]],2)</f>
        <v>2</v>
      </c>
      <c r="H511" t="s">
        <v>0</v>
      </c>
      <c r="I511" t="s">
        <v>1883</v>
      </c>
      <c r="J511" t="s">
        <v>1884</v>
      </c>
      <c r="K511" t="s">
        <v>2361</v>
      </c>
      <c r="L511" t="s">
        <v>13</v>
      </c>
      <c r="M511" t="s">
        <v>6847</v>
      </c>
      <c r="N511" t="s">
        <v>1884</v>
      </c>
      <c r="O511">
        <f t="shared" si="7"/>
        <v>1</v>
      </c>
      <c r="P5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Jacques Delors?</v>
      </c>
    </row>
    <row r="512" spans="1:16" x14ac:dyDescent="0.3">
      <c r="A512" t="s">
        <v>7244</v>
      </c>
      <c r="B512" t="s">
        <v>7245</v>
      </c>
      <c r="C512" t="s">
        <v>9</v>
      </c>
      <c r="D512" t="s">
        <v>5901</v>
      </c>
      <c r="E512" t="s">
        <v>7098</v>
      </c>
      <c r="F512" t="s">
        <v>6793</v>
      </c>
      <c r="G512">
        <f>ROUND(Personalities_numberOfChildren__2[[#This Row],[value]],2)</f>
        <v>2</v>
      </c>
      <c r="H512" t="s">
        <v>0</v>
      </c>
      <c r="I512" t="s">
        <v>1883</v>
      </c>
      <c r="J512" t="s">
        <v>1884</v>
      </c>
      <c r="K512" t="s">
        <v>171</v>
      </c>
      <c r="L512" t="s">
        <v>13</v>
      </c>
      <c r="M512" t="s">
        <v>7246</v>
      </c>
      <c r="N512" t="s">
        <v>1884</v>
      </c>
      <c r="O512">
        <f t="shared" si="7"/>
        <v>1</v>
      </c>
      <c r="P5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Valeria Ciavatta?</v>
      </c>
    </row>
    <row r="513" spans="1:16" x14ac:dyDescent="0.3">
      <c r="A513" t="s">
        <v>6840</v>
      </c>
      <c r="B513" t="s">
        <v>6841</v>
      </c>
      <c r="C513" t="s">
        <v>9</v>
      </c>
      <c r="D513" t="s">
        <v>5901</v>
      </c>
      <c r="E513" t="s">
        <v>7098</v>
      </c>
      <c r="F513" t="s">
        <v>6793</v>
      </c>
      <c r="G513">
        <f>ROUND(Personalities_numberOfChildren__2[[#This Row],[value]],2)</f>
        <v>2</v>
      </c>
      <c r="H513" t="s">
        <v>0</v>
      </c>
      <c r="I513" t="s">
        <v>1883</v>
      </c>
      <c r="J513" t="s">
        <v>1884</v>
      </c>
      <c r="K513" t="s">
        <v>254</v>
      </c>
      <c r="L513" t="s">
        <v>13</v>
      </c>
      <c r="M513" t="s">
        <v>6842</v>
      </c>
      <c r="N513" t="s">
        <v>1884</v>
      </c>
      <c r="O513">
        <f t="shared" si="7"/>
        <v>1</v>
      </c>
      <c r="P5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Frank Jensen?</v>
      </c>
    </row>
    <row r="514" spans="1:16" x14ac:dyDescent="0.3">
      <c r="A514" t="s">
        <v>7247</v>
      </c>
      <c r="B514" t="s">
        <v>7248</v>
      </c>
      <c r="C514" t="s">
        <v>9</v>
      </c>
      <c r="D514" t="s">
        <v>5901</v>
      </c>
      <c r="E514" t="s">
        <v>7098</v>
      </c>
      <c r="F514" t="s">
        <v>6793</v>
      </c>
      <c r="G514">
        <f>ROUND(Personalities_numberOfChildren__2[[#This Row],[value]],2)</f>
        <v>2</v>
      </c>
      <c r="H514" t="s">
        <v>0</v>
      </c>
      <c r="I514" t="s">
        <v>1883</v>
      </c>
      <c r="J514" t="s">
        <v>1884</v>
      </c>
      <c r="K514" t="s">
        <v>772</v>
      </c>
      <c r="L514" t="s">
        <v>13</v>
      </c>
      <c r="M514" t="s">
        <v>7249</v>
      </c>
      <c r="N514" t="s">
        <v>1884</v>
      </c>
      <c r="O514">
        <f t="shared" ref="O514:O577" si="8">COUNTIF(B:B,B514)</f>
        <v>1</v>
      </c>
      <c r="P5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Giuliano Amato?</v>
      </c>
    </row>
    <row r="515" spans="1:16" x14ac:dyDescent="0.3">
      <c r="A515" t="s">
        <v>7250</v>
      </c>
      <c r="B515" t="s">
        <v>7251</v>
      </c>
      <c r="C515" t="s">
        <v>9</v>
      </c>
      <c r="D515" t="s">
        <v>5901</v>
      </c>
      <c r="E515" t="s">
        <v>7098</v>
      </c>
      <c r="F515" t="s">
        <v>6793</v>
      </c>
      <c r="G515">
        <f>ROUND(Personalities_numberOfChildren__2[[#This Row],[value]],2)</f>
        <v>2</v>
      </c>
      <c r="H515" t="s">
        <v>0</v>
      </c>
      <c r="I515" t="s">
        <v>1883</v>
      </c>
      <c r="J515" t="s">
        <v>1884</v>
      </c>
      <c r="K515" t="s">
        <v>245</v>
      </c>
      <c r="L515" t="s">
        <v>13</v>
      </c>
      <c r="M515" t="s">
        <v>7252</v>
      </c>
      <c r="N515" t="s">
        <v>1884</v>
      </c>
      <c r="O515">
        <f t="shared" si="8"/>
        <v>1</v>
      </c>
      <c r="P5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Atef Ebeid?</v>
      </c>
    </row>
    <row r="516" spans="1:16" x14ac:dyDescent="0.3">
      <c r="A516" t="s">
        <v>7253</v>
      </c>
      <c r="B516" t="s">
        <v>7254</v>
      </c>
      <c r="C516" t="s">
        <v>9</v>
      </c>
      <c r="D516" t="s">
        <v>5901</v>
      </c>
      <c r="E516" t="s">
        <v>7098</v>
      </c>
      <c r="F516" t="s">
        <v>6793</v>
      </c>
      <c r="G516">
        <f>ROUND(Personalities_numberOfChildren__2[[#This Row],[value]],2)</f>
        <v>2</v>
      </c>
      <c r="H516" t="s">
        <v>0</v>
      </c>
      <c r="I516" t="s">
        <v>1883</v>
      </c>
      <c r="J516" t="s">
        <v>1884</v>
      </c>
      <c r="K516" t="s">
        <v>149</v>
      </c>
      <c r="L516" t="s">
        <v>13</v>
      </c>
      <c r="M516" t="s">
        <v>7255</v>
      </c>
      <c r="N516" t="s">
        <v>1884</v>
      </c>
      <c r="O516">
        <f t="shared" si="8"/>
        <v>1</v>
      </c>
      <c r="P5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Paul Volcker?</v>
      </c>
    </row>
    <row r="517" spans="1:16" x14ac:dyDescent="0.3">
      <c r="A517" t="s">
        <v>7256</v>
      </c>
      <c r="B517" t="s">
        <v>7257</v>
      </c>
      <c r="C517" t="s">
        <v>9</v>
      </c>
      <c r="D517" t="s">
        <v>5901</v>
      </c>
      <c r="E517" t="s">
        <v>7098</v>
      </c>
      <c r="F517" t="s">
        <v>6793</v>
      </c>
      <c r="G517">
        <f>ROUND(Personalities_numberOfChildren__2[[#This Row],[value]],2)</f>
        <v>2</v>
      </c>
      <c r="H517" t="s">
        <v>0</v>
      </c>
      <c r="I517" t="s">
        <v>1883</v>
      </c>
      <c r="J517" t="s">
        <v>1884</v>
      </c>
      <c r="K517" t="s">
        <v>245</v>
      </c>
      <c r="L517" t="s">
        <v>13</v>
      </c>
      <c r="M517" t="s">
        <v>7258</v>
      </c>
      <c r="N517" t="s">
        <v>1884</v>
      </c>
      <c r="O517">
        <f t="shared" si="8"/>
        <v>1</v>
      </c>
      <c r="P5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Chris Grayling?</v>
      </c>
    </row>
    <row r="518" spans="1:16" x14ac:dyDescent="0.3">
      <c r="A518" t="s">
        <v>7086</v>
      </c>
      <c r="B518" t="s">
        <v>7087</v>
      </c>
      <c r="C518" t="s">
        <v>9</v>
      </c>
      <c r="D518" t="s">
        <v>5901</v>
      </c>
      <c r="E518" t="s">
        <v>7098</v>
      </c>
      <c r="F518" t="s">
        <v>6793</v>
      </c>
      <c r="G518">
        <f>ROUND(Personalities_numberOfChildren__2[[#This Row],[value]],2)</f>
        <v>2</v>
      </c>
      <c r="H518" t="s">
        <v>0</v>
      </c>
      <c r="I518" t="s">
        <v>1883</v>
      </c>
      <c r="J518" t="s">
        <v>1884</v>
      </c>
      <c r="K518" t="s">
        <v>1040</v>
      </c>
      <c r="L518" t="s">
        <v>13</v>
      </c>
      <c r="M518" t="s">
        <v>7088</v>
      </c>
      <c r="N518" t="s">
        <v>1884</v>
      </c>
      <c r="O518">
        <f t="shared" si="8"/>
        <v>1</v>
      </c>
      <c r="P5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Keiko Fujimori?</v>
      </c>
    </row>
    <row r="519" spans="1:16" x14ac:dyDescent="0.3">
      <c r="A519" t="s">
        <v>7259</v>
      </c>
      <c r="B519" t="s">
        <v>7260</v>
      </c>
      <c r="C519" t="s">
        <v>9</v>
      </c>
      <c r="D519" t="s">
        <v>5901</v>
      </c>
      <c r="E519" t="s">
        <v>7098</v>
      </c>
      <c r="F519" t="s">
        <v>6793</v>
      </c>
      <c r="G519">
        <f>ROUND(Personalities_numberOfChildren__2[[#This Row],[value]],2)</f>
        <v>2</v>
      </c>
      <c r="H519" t="s">
        <v>0</v>
      </c>
      <c r="I519" t="s">
        <v>1883</v>
      </c>
      <c r="J519" t="s">
        <v>1884</v>
      </c>
      <c r="K519" t="s">
        <v>157</v>
      </c>
      <c r="L519" t="s">
        <v>13</v>
      </c>
      <c r="M519" t="s">
        <v>7261</v>
      </c>
      <c r="N519" t="s">
        <v>1884</v>
      </c>
      <c r="O519">
        <f t="shared" si="8"/>
        <v>1</v>
      </c>
      <c r="P5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Howard Dean?</v>
      </c>
    </row>
    <row r="520" spans="1:16" x14ac:dyDescent="0.3">
      <c r="A520" t="s">
        <v>7262</v>
      </c>
      <c r="B520" t="s">
        <v>7263</v>
      </c>
      <c r="C520" t="s">
        <v>9</v>
      </c>
      <c r="D520" t="s">
        <v>5901</v>
      </c>
      <c r="E520" t="s">
        <v>7098</v>
      </c>
      <c r="F520" t="s">
        <v>6793</v>
      </c>
      <c r="G520">
        <f>ROUND(Personalities_numberOfChildren__2[[#This Row],[value]],2)</f>
        <v>2</v>
      </c>
      <c r="H520" t="s">
        <v>0</v>
      </c>
      <c r="I520" t="s">
        <v>1883</v>
      </c>
      <c r="J520" t="s">
        <v>1884</v>
      </c>
      <c r="K520" t="s">
        <v>782</v>
      </c>
      <c r="L520" t="s">
        <v>13</v>
      </c>
      <c r="M520" t="s">
        <v>7264</v>
      </c>
      <c r="N520" t="s">
        <v>1884</v>
      </c>
      <c r="O520">
        <f t="shared" si="8"/>
        <v>1</v>
      </c>
      <c r="P5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Nancy Reagan?</v>
      </c>
    </row>
    <row r="521" spans="1:16" x14ac:dyDescent="0.3">
      <c r="A521" t="s">
        <v>7265</v>
      </c>
      <c r="B521" t="s">
        <v>7266</v>
      </c>
      <c r="C521" t="s">
        <v>9</v>
      </c>
      <c r="D521" t="s">
        <v>5901</v>
      </c>
      <c r="E521" t="s">
        <v>7098</v>
      </c>
      <c r="F521" t="s">
        <v>6793</v>
      </c>
      <c r="G521">
        <f>ROUND(Personalities_numberOfChildren__2[[#This Row],[value]],2)</f>
        <v>2</v>
      </c>
      <c r="H521" t="s">
        <v>0</v>
      </c>
      <c r="I521" t="s">
        <v>1883</v>
      </c>
      <c r="J521" t="s">
        <v>1884</v>
      </c>
      <c r="K521" t="s">
        <v>63</v>
      </c>
      <c r="L521" t="s">
        <v>13</v>
      </c>
      <c r="M521" t="s">
        <v>7267</v>
      </c>
      <c r="N521" t="s">
        <v>1884</v>
      </c>
      <c r="O521">
        <f t="shared" si="8"/>
        <v>1</v>
      </c>
      <c r="P5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Milka Planinc?</v>
      </c>
    </row>
    <row r="522" spans="1:16" x14ac:dyDescent="0.3">
      <c r="A522" t="s">
        <v>7081</v>
      </c>
      <c r="B522" t="s">
        <v>7082</v>
      </c>
      <c r="C522" t="s">
        <v>9</v>
      </c>
      <c r="D522" t="s">
        <v>5901</v>
      </c>
      <c r="E522" t="s">
        <v>7098</v>
      </c>
      <c r="F522" t="s">
        <v>6793</v>
      </c>
      <c r="G522">
        <f>ROUND(Personalities_numberOfChildren__2[[#This Row],[value]],2)</f>
        <v>2</v>
      </c>
      <c r="H522" t="s">
        <v>0</v>
      </c>
      <c r="I522" t="s">
        <v>1883</v>
      </c>
      <c r="J522" t="s">
        <v>1884</v>
      </c>
      <c r="K522" t="s">
        <v>68</v>
      </c>
      <c r="L522" t="s">
        <v>13</v>
      </c>
      <c r="M522" t="s">
        <v>7083</v>
      </c>
      <c r="N522" t="s">
        <v>1884</v>
      </c>
      <c r="O522">
        <f t="shared" si="8"/>
        <v>1</v>
      </c>
      <c r="P5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Józef Zych?</v>
      </c>
    </row>
    <row r="523" spans="1:16" x14ac:dyDescent="0.3">
      <c r="A523" t="s">
        <v>7268</v>
      </c>
      <c r="B523" t="s">
        <v>7269</v>
      </c>
      <c r="C523" t="s">
        <v>9</v>
      </c>
      <c r="D523" t="s">
        <v>5901</v>
      </c>
      <c r="E523" t="s">
        <v>7098</v>
      </c>
      <c r="F523" t="s">
        <v>6793</v>
      </c>
      <c r="G523">
        <f>ROUND(Personalities_numberOfChildren__2[[#This Row],[value]],2)</f>
        <v>2</v>
      </c>
      <c r="H523" t="s">
        <v>0</v>
      </c>
      <c r="I523" t="s">
        <v>1883</v>
      </c>
      <c r="J523" t="s">
        <v>1884</v>
      </c>
      <c r="K523" t="s">
        <v>23</v>
      </c>
      <c r="L523" t="s">
        <v>13</v>
      </c>
      <c r="M523" t="s">
        <v>7270</v>
      </c>
      <c r="N523" t="s">
        <v>1884</v>
      </c>
      <c r="O523">
        <f t="shared" si="8"/>
        <v>1</v>
      </c>
      <c r="P5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Jerzy Andrzejewski?</v>
      </c>
    </row>
    <row r="524" spans="1:16" x14ac:dyDescent="0.3">
      <c r="A524" t="s">
        <v>7271</v>
      </c>
      <c r="B524" t="s">
        <v>7272</v>
      </c>
      <c r="C524" t="s">
        <v>9</v>
      </c>
      <c r="D524" t="s">
        <v>5901</v>
      </c>
      <c r="E524" t="s">
        <v>7098</v>
      </c>
      <c r="F524" t="s">
        <v>6793</v>
      </c>
      <c r="G524">
        <f>ROUND(Personalities_numberOfChildren__2[[#This Row],[value]],2)</f>
        <v>2</v>
      </c>
      <c r="H524" t="s">
        <v>0</v>
      </c>
      <c r="I524" t="s">
        <v>1883</v>
      </c>
      <c r="J524" t="s">
        <v>1884</v>
      </c>
      <c r="K524" t="s">
        <v>2390</v>
      </c>
      <c r="L524" t="s">
        <v>13</v>
      </c>
      <c r="M524" t="s">
        <v>7273</v>
      </c>
      <c r="N524" t="s">
        <v>1884</v>
      </c>
      <c r="O524">
        <f t="shared" si="8"/>
        <v>1</v>
      </c>
      <c r="P5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Thomas Sankara?</v>
      </c>
    </row>
    <row r="525" spans="1:16" x14ac:dyDescent="0.3">
      <c r="A525" t="s">
        <v>7274</v>
      </c>
      <c r="B525" t="s">
        <v>7275</v>
      </c>
      <c r="C525" t="s">
        <v>9</v>
      </c>
      <c r="D525" t="s">
        <v>5901</v>
      </c>
      <c r="E525" t="s">
        <v>7098</v>
      </c>
      <c r="F525" t="s">
        <v>6793</v>
      </c>
      <c r="G525">
        <f>ROUND(Personalities_numberOfChildren__2[[#This Row],[value]],2)</f>
        <v>2</v>
      </c>
      <c r="H525" t="s">
        <v>0</v>
      </c>
      <c r="I525" t="s">
        <v>1883</v>
      </c>
      <c r="J525" t="s">
        <v>1884</v>
      </c>
      <c r="K525" t="s">
        <v>63</v>
      </c>
      <c r="L525" t="s">
        <v>13</v>
      </c>
      <c r="M525" t="s">
        <v>7276</v>
      </c>
      <c r="N525" t="s">
        <v>1884</v>
      </c>
      <c r="O525">
        <f t="shared" si="8"/>
        <v>1</v>
      </c>
      <c r="P5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Scott Walker?</v>
      </c>
    </row>
    <row r="526" spans="1:16" x14ac:dyDescent="0.3">
      <c r="A526" t="s">
        <v>7277</v>
      </c>
      <c r="B526" t="s">
        <v>7278</v>
      </c>
      <c r="C526" t="s">
        <v>9</v>
      </c>
      <c r="D526" t="s">
        <v>5901</v>
      </c>
      <c r="E526" t="s">
        <v>7098</v>
      </c>
      <c r="F526" t="s">
        <v>6793</v>
      </c>
      <c r="G526">
        <f>ROUND(Personalities_numberOfChildren__2[[#This Row],[value]],2)</f>
        <v>2</v>
      </c>
      <c r="H526" t="s">
        <v>0</v>
      </c>
      <c r="I526" t="s">
        <v>1883</v>
      </c>
      <c r="J526" t="s">
        <v>1884</v>
      </c>
      <c r="K526" t="s">
        <v>2526</v>
      </c>
      <c r="L526" t="s">
        <v>13</v>
      </c>
      <c r="M526" t="s">
        <v>7279</v>
      </c>
      <c r="N526" t="s">
        <v>1884</v>
      </c>
      <c r="O526">
        <f t="shared" si="8"/>
        <v>1</v>
      </c>
      <c r="P5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Vakhtang Kikabidze?</v>
      </c>
    </row>
    <row r="527" spans="1:16" x14ac:dyDescent="0.3">
      <c r="A527" t="s">
        <v>7280</v>
      </c>
      <c r="B527" t="s">
        <v>7281</v>
      </c>
      <c r="C527" t="s">
        <v>9</v>
      </c>
      <c r="D527" t="s">
        <v>5901</v>
      </c>
      <c r="E527" t="s">
        <v>7098</v>
      </c>
      <c r="F527" t="s">
        <v>6793</v>
      </c>
      <c r="G527">
        <f>ROUND(Personalities_numberOfChildren__2[[#This Row],[value]],2)</f>
        <v>2</v>
      </c>
      <c r="H527" t="s">
        <v>0</v>
      </c>
      <c r="I527" t="s">
        <v>1883</v>
      </c>
      <c r="J527" t="s">
        <v>1884</v>
      </c>
      <c r="K527" t="s">
        <v>114</v>
      </c>
      <c r="L527" t="s">
        <v>13</v>
      </c>
      <c r="M527" t="s">
        <v>7282</v>
      </c>
      <c r="N527" t="s">
        <v>1884</v>
      </c>
      <c r="O527">
        <f t="shared" si="8"/>
        <v>1</v>
      </c>
      <c r="P5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Alaksandar Milinkievič?</v>
      </c>
    </row>
    <row r="528" spans="1:16" x14ac:dyDescent="0.3">
      <c r="A528" t="s">
        <v>7283</v>
      </c>
      <c r="B528" t="s">
        <v>7284</v>
      </c>
      <c r="C528" t="s">
        <v>9</v>
      </c>
      <c r="D528" t="s">
        <v>5901</v>
      </c>
      <c r="E528" t="s">
        <v>7098</v>
      </c>
      <c r="F528" t="s">
        <v>6793</v>
      </c>
      <c r="G528">
        <f>ROUND(Personalities_numberOfChildren__2[[#This Row],[value]],2)</f>
        <v>2</v>
      </c>
      <c r="H528" t="s">
        <v>0</v>
      </c>
      <c r="I528" t="s">
        <v>1883</v>
      </c>
      <c r="J528" t="s">
        <v>1884</v>
      </c>
      <c r="K528" t="s">
        <v>554</v>
      </c>
      <c r="L528" t="s">
        <v>13</v>
      </c>
      <c r="M528" t="s">
        <v>7285</v>
      </c>
      <c r="N528" t="s">
        <v>1884</v>
      </c>
      <c r="O528">
        <f t="shared" si="8"/>
        <v>1</v>
      </c>
      <c r="P5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Arnold Rüütel?</v>
      </c>
    </row>
    <row r="529" spans="1:16" x14ac:dyDescent="0.3">
      <c r="A529" t="s">
        <v>7064</v>
      </c>
      <c r="B529" t="s">
        <v>7065</v>
      </c>
      <c r="C529" t="s">
        <v>9</v>
      </c>
      <c r="D529" t="s">
        <v>5901</v>
      </c>
      <c r="E529" t="s">
        <v>7098</v>
      </c>
      <c r="F529" t="s">
        <v>6793</v>
      </c>
      <c r="G529">
        <f>ROUND(Personalities_numberOfChildren__2[[#This Row],[value]],2)</f>
        <v>2</v>
      </c>
      <c r="H529" t="s">
        <v>0</v>
      </c>
      <c r="I529" t="s">
        <v>1883</v>
      </c>
      <c r="J529" t="s">
        <v>1884</v>
      </c>
      <c r="K529" t="s">
        <v>589</v>
      </c>
      <c r="L529" t="s">
        <v>13</v>
      </c>
      <c r="M529" t="s">
        <v>7066</v>
      </c>
      <c r="N529" t="s">
        <v>1884</v>
      </c>
      <c r="O529">
        <f t="shared" si="8"/>
        <v>1</v>
      </c>
      <c r="P5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Rick Perry?</v>
      </c>
    </row>
    <row r="530" spans="1:16" x14ac:dyDescent="0.3">
      <c r="A530" t="s">
        <v>7286</v>
      </c>
      <c r="B530" t="s">
        <v>7287</v>
      </c>
      <c r="C530" t="s">
        <v>9</v>
      </c>
      <c r="D530" t="s">
        <v>5901</v>
      </c>
      <c r="E530" t="s">
        <v>7098</v>
      </c>
      <c r="F530" t="s">
        <v>6793</v>
      </c>
      <c r="G530">
        <f>ROUND(Personalities_numberOfChildren__2[[#This Row],[value]],2)</f>
        <v>2</v>
      </c>
      <c r="H530" t="s">
        <v>0</v>
      </c>
      <c r="I530" t="s">
        <v>1883</v>
      </c>
      <c r="J530" t="s">
        <v>1884</v>
      </c>
      <c r="K530" t="s">
        <v>23</v>
      </c>
      <c r="L530" t="s">
        <v>13</v>
      </c>
      <c r="M530" t="s">
        <v>7288</v>
      </c>
      <c r="N530" t="s">
        <v>1884</v>
      </c>
      <c r="O530">
        <f t="shared" si="8"/>
        <v>1</v>
      </c>
      <c r="P5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Russ Feingold?</v>
      </c>
    </row>
    <row r="531" spans="1:16" x14ac:dyDescent="0.3">
      <c r="A531" t="s">
        <v>7289</v>
      </c>
      <c r="B531" t="s">
        <v>7290</v>
      </c>
      <c r="C531" t="s">
        <v>9</v>
      </c>
      <c r="D531" t="s">
        <v>5901</v>
      </c>
      <c r="E531" t="s">
        <v>7098</v>
      </c>
      <c r="F531" t="s">
        <v>6793</v>
      </c>
      <c r="G531">
        <f>ROUND(Personalities_numberOfChildren__2[[#This Row],[value]],2)</f>
        <v>2</v>
      </c>
      <c r="H531" t="s">
        <v>0</v>
      </c>
      <c r="I531" t="s">
        <v>1883</v>
      </c>
      <c r="J531" t="s">
        <v>1884</v>
      </c>
      <c r="K531" t="s">
        <v>2023</v>
      </c>
      <c r="L531" t="s">
        <v>13</v>
      </c>
      <c r="M531" t="s">
        <v>7291</v>
      </c>
      <c r="N531" t="s">
        <v>1884</v>
      </c>
      <c r="O531">
        <f t="shared" si="8"/>
        <v>1</v>
      </c>
      <c r="P5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Salome Zourabichvili?</v>
      </c>
    </row>
    <row r="532" spans="1:16" x14ac:dyDescent="0.3">
      <c r="A532" t="s">
        <v>7292</v>
      </c>
      <c r="B532" t="s">
        <v>7293</v>
      </c>
      <c r="C532" t="s">
        <v>9</v>
      </c>
      <c r="D532" t="s">
        <v>5901</v>
      </c>
      <c r="E532" t="s">
        <v>7098</v>
      </c>
      <c r="F532" t="s">
        <v>6793</v>
      </c>
      <c r="G532">
        <f>ROUND(Personalities_numberOfChildren__2[[#This Row],[value]],2)</f>
        <v>2</v>
      </c>
      <c r="H532" t="s">
        <v>0</v>
      </c>
      <c r="I532" t="s">
        <v>1883</v>
      </c>
      <c r="J532" t="s">
        <v>1884</v>
      </c>
      <c r="K532" t="s">
        <v>245</v>
      </c>
      <c r="L532" t="s">
        <v>13</v>
      </c>
      <c r="M532" t="s">
        <v>7294</v>
      </c>
      <c r="N532" t="s">
        <v>1884</v>
      </c>
      <c r="O532">
        <f t="shared" si="8"/>
        <v>1</v>
      </c>
      <c r="P5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Kristin Halvorsen?</v>
      </c>
    </row>
    <row r="533" spans="1:16" x14ac:dyDescent="0.3">
      <c r="A533" t="s">
        <v>7295</v>
      </c>
      <c r="B533" t="s">
        <v>7296</v>
      </c>
      <c r="C533" t="s">
        <v>9</v>
      </c>
      <c r="D533" t="s">
        <v>5901</v>
      </c>
      <c r="E533" t="s">
        <v>7098</v>
      </c>
      <c r="F533" t="s">
        <v>6793</v>
      </c>
      <c r="G533">
        <f>ROUND(Personalities_numberOfChildren__2[[#This Row],[value]],2)</f>
        <v>2</v>
      </c>
      <c r="H533" t="s">
        <v>0</v>
      </c>
      <c r="I533" t="s">
        <v>1883</v>
      </c>
      <c r="J533" t="s">
        <v>1884</v>
      </c>
      <c r="K533" t="s">
        <v>690</v>
      </c>
      <c r="L533" t="s">
        <v>13</v>
      </c>
      <c r="M533" t="s">
        <v>7297</v>
      </c>
      <c r="N533" t="s">
        <v>1884</v>
      </c>
      <c r="O533">
        <f t="shared" si="8"/>
        <v>1</v>
      </c>
      <c r="P5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Ayaz Mutallibov?</v>
      </c>
    </row>
    <row r="534" spans="1:16" x14ac:dyDescent="0.3">
      <c r="A534" t="s">
        <v>7298</v>
      </c>
      <c r="B534" t="s">
        <v>7299</v>
      </c>
      <c r="C534" t="s">
        <v>9</v>
      </c>
      <c r="D534" t="s">
        <v>5901</v>
      </c>
      <c r="E534" t="s">
        <v>7098</v>
      </c>
      <c r="F534" t="s">
        <v>6793</v>
      </c>
      <c r="G534">
        <f>ROUND(Personalities_numberOfChildren__2[[#This Row],[value]],2)</f>
        <v>2</v>
      </c>
      <c r="H534" t="s">
        <v>0</v>
      </c>
      <c r="I534" t="s">
        <v>1883</v>
      </c>
      <c r="J534" t="s">
        <v>1884</v>
      </c>
      <c r="K534" t="s">
        <v>86</v>
      </c>
      <c r="L534" t="s">
        <v>13</v>
      </c>
      <c r="M534" t="s">
        <v>7300</v>
      </c>
      <c r="N534" t="s">
        <v>1884</v>
      </c>
      <c r="O534">
        <f t="shared" si="8"/>
        <v>1</v>
      </c>
      <c r="P5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Nikos Sampson?</v>
      </c>
    </row>
    <row r="535" spans="1:16" x14ac:dyDescent="0.3">
      <c r="A535" t="s">
        <v>7301</v>
      </c>
      <c r="B535" t="s">
        <v>7302</v>
      </c>
      <c r="C535" t="s">
        <v>9</v>
      </c>
      <c r="D535" t="s">
        <v>5901</v>
      </c>
      <c r="E535" t="s">
        <v>7098</v>
      </c>
      <c r="F535" t="s">
        <v>6793</v>
      </c>
      <c r="G535">
        <f>ROUND(Personalities_numberOfChildren__2[[#This Row],[value]],2)</f>
        <v>2</v>
      </c>
      <c r="H535" t="s">
        <v>0</v>
      </c>
      <c r="I535" t="s">
        <v>1883</v>
      </c>
      <c r="J535" t="s">
        <v>1884</v>
      </c>
      <c r="K535" t="s">
        <v>59</v>
      </c>
      <c r="L535" t="s">
        <v>13</v>
      </c>
      <c r="M535" t="s">
        <v>7303</v>
      </c>
      <c r="N535" t="s">
        <v>1884</v>
      </c>
      <c r="O535">
        <f t="shared" si="8"/>
        <v>1</v>
      </c>
      <c r="P5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Mintimer Şäymief?</v>
      </c>
    </row>
    <row r="536" spans="1:16" x14ac:dyDescent="0.3">
      <c r="A536" t="s">
        <v>7304</v>
      </c>
      <c r="B536" t="s">
        <v>7305</v>
      </c>
      <c r="C536" t="s">
        <v>9</v>
      </c>
      <c r="D536" t="s">
        <v>5901</v>
      </c>
      <c r="E536" t="s">
        <v>7098</v>
      </c>
      <c r="F536" t="s">
        <v>6793</v>
      </c>
      <c r="G536">
        <f>ROUND(Personalities_numberOfChildren__2[[#This Row],[value]],2)</f>
        <v>2</v>
      </c>
      <c r="H536" t="s">
        <v>0</v>
      </c>
      <c r="I536" t="s">
        <v>1883</v>
      </c>
      <c r="J536" t="s">
        <v>1884</v>
      </c>
      <c r="K536" t="s">
        <v>625</v>
      </c>
      <c r="L536" t="s">
        <v>13</v>
      </c>
      <c r="M536" t="s">
        <v>7306</v>
      </c>
      <c r="N536" t="s">
        <v>1884</v>
      </c>
      <c r="O536">
        <f t="shared" si="8"/>
        <v>1</v>
      </c>
      <c r="P5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Graça Machel?</v>
      </c>
    </row>
    <row r="537" spans="1:16" x14ac:dyDescent="0.3">
      <c r="A537" t="s">
        <v>7307</v>
      </c>
      <c r="B537" t="s">
        <v>7308</v>
      </c>
      <c r="C537" t="s">
        <v>9</v>
      </c>
      <c r="D537" t="s">
        <v>5901</v>
      </c>
      <c r="E537" t="s">
        <v>7098</v>
      </c>
      <c r="F537" t="s">
        <v>6793</v>
      </c>
      <c r="G537">
        <f>ROUND(Personalities_numberOfChildren__2[[#This Row],[value]],2)</f>
        <v>2</v>
      </c>
      <c r="H537" t="s">
        <v>0</v>
      </c>
      <c r="I537" t="s">
        <v>1883</v>
      </c>
      <c r="J537" t="s">
        <v>1884</v>
      </c>
      <c r="K537" t="s">
        <v>500</v>
      </c>
      <c r="L537" t="s">
        <v>13</v>
      </c>
      <c r="M537" t="s">
        <v>7309</v>
      </c>
      <c r="N537" t="s">
        <v>1884</v>
      </c>
      <c r="O537">
        <f t="shared" si="8"/>
        <v>1</v>
      </c>
      <c r="P5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Valentina Vezzali?</v>
      </c>
    </row>
    <row r="538" spans="1:16" x14ac:dyDescent="0.3">
      <c r="A538" t="s">
        <v>7310</v>
      </c>
      <c r="B538" t="s">
        <v>7311</v>
      </c>
      <c r="C538" t="s">
        <v>9</v>
      </c>
      <c r="D538" t="s">
        <v>5901</v>
      </c>
      <c r="E538" t="s">
        <v>7098</v>
      </c>
      <c r="F538" t="s">
        <v>6793</v>
      </c>
      <c r="G538">
        <f>ROUND(Personalities_numberOfChildren__2[[#This Row],[value]],2)</f>
        <v>2</v>
      </c>
      <c r="H538" t="s">
        <v>0</v>
      </c>
      <c r="I538" t="s">
        <v>1883</v>
      </c>
      <c r="J538" t="s">
        <v>1884</v>
      </c>
      <c r="K538" t="s">
        <v>23</v>
      </c>
      <c r="L538" t="s">
        <v>13</v>
      </c>
      <c r="M538" t="s">
        <v>7312</v>
      </c>
      <c r="N538" t="s">
        <v>1884</v>
      </c>
      <c r="O538">
        <f t="shared" si="8"/>
        <v>1</v>
      </c>
      <c r="P5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Tom Vilsack?</v>
      </c>
    </row>
    <row r="539" spans="1:16" x14ac:dyDescent="0.3">
      <c r="A539" t="s">
        <v>7313</v>
      </c>
      <c r="B539" t="s">
        <v>7314</v>
      </c>
      <c r="C539" t="s">
        <v>9</v>
      </c>
      <c r="D539" t="s">
        <v>5901</v>
      </c>
      <c r="E539" t="s">
        <v>7098</v>
      </c>
      <c r="F539" t="s">
        <v>6793</v>
      </c>
      <c r="G539">
        <f>ROUND(Personalities_numberOfChildren__2[[#This Row],[value]],2)</f>
        <v>2</v>
      </c>
      <c r="H539" t="s">
        <v>0</v>
      </c>
      <c r="I539" t="s">
        <v>1883</v>
      </c>
      <c r="J539" t="s">
        <v>1884</v>
      </c>
      <c r="K539" t="s">
        <v>662</v>
      </c>
      <c r="L539" t="s">
        <v>13</v>
      </c>
      <c r="M539" t="s">
        <v>7315</v>
      </c>
      <c r="N539" t="s">
        <v>1884</v>
      </c>
      <c r="O539">
        <f t="shared" si="8"/>
        <v>1</v>
      </c>
      <c r="P5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Mirko Cvetković?</v>
      </c>
    </row>
    <row r="540" spans="1:16" x14ac:dyDescent="0.3">
      <c r="A540" t="s">
        <v>7316</v>
      </c>
      <c r="B540" t="s">
        <v>7317</v>
      </c>
      <c r="C540" t="s">
        <v>9</v>
      </c>
      <c r="D540" t="s">
        <v>5901</v>
      </c>
      <c r="E540" t="s">
        <v>7098</v>
      </c>
      <c r="F540" t="s">
        <v>6793</v>
      </c>
      <c r="G540">
        <f>ROUND(Personalities_numberOfChildren__2[[#This Row],[value]],2)</f>
        <v>2</v>
      </c>
      <c r="H540" t="s">
        <v>0</v>
      </c>
      <c r="I540" t="s">
        <v>1883</v>
      </c>
      <c r="J540" t="s">
        <v>1884</v>
      </c>
      <c r="K540" t="s">
        <v>63</v>
      </c>
      <c r="L540" t="s">
        <v>13</v>
      </c>
      <c r="M540" t="s">
        <v>7318</v>
      </c>
      <c r="N540" t="s">
        <v>1884</v>
      </c>
      <c r="O540">
        <f t="shared" si="8"/>
        <v>1</v>
      </c>
      <c r="P5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Paul Bremer?</v>
      </c>
    </row>
    <row r="541" spans="1:16" x14ac:dyDescent="0.3">
      <c r="A541" t="s">
        <v>7319</v>
      </c>
      <c r="B541" t="s">
        <v>7320</v>
      </c>
      <c r="C541" t="s">
        <v>9</v>
      </c>
      <c r="D541" t="s">
        <v>5901</v>
      </c>
      <c r="E541" t="s">
        <v>7098</v>
      </c>
      <c r="F541" t="s">
        <v>6793</v>
      </c>
      <c r="G541">
        <f>ROUND(Personalities_numberOfChildren__2[[#This Row],[value]],2)</f>
        <v>2</v>
      </c>
      <c r="H541" t="s">
        <v>0</v>
      </c>
      <c r="I541" t="s">
        <v>1883</v>
      </c>
      <c r="J541" t="s">
        <v>1884</v>
      </c>
      <c r="K541" t="s">
        <v>2189</v>
      </c>
      <c r="L541" t="s">
        <v>13</v>
      </c>
      <c r="M541" t="s">
        <v>7321</v>
      </c>
      <c r="N541" t="s">
        <v>1884</v>
      </c>
      <c r="O541">
        <f t="shared" si="8"/>
        <v>1</v>
      </c>
      <c r="P5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Tansu Çiller?</v>
      </c>
    </row>
    <row r="542" spans="1:16" x14ac:dyDescent="0.3">
      <c r="A542" t="s">
        <v>7322</v>
      </c>
      <c r="B542" t="s">
        <v>7323</v>
      </c>
      <c r="C542" t="s">
        <v>9</v>
      </c>
      <c r="D542" t="s">
        <v>5901</v>
      </c>
      <c r="E542" t="s">
        <v>7098</v>
      </c>
      <c r="F542" t="s">
        <v>6793</v>
      </c>
      <c r="G542">
        <f>ROUND(Personalities_numberOfChildren__2[[#This Row],[value]],2)</f>
        <v>2</v>
      </c>
      <c r="H542" t="s">
        <v>0</v>
      </c>
      <c r="I542" t="s">
        <v>1883</v>
      </c>
      <c r="J542" t="s">
        <v>1884</v>
      </c>
      <c r="K542" t="s">
        <v>2526</v>
      </c>
      <c r="L542" t="s">
        <v>13</v>
      </c>
      <c r="M542" t="s">
        <v>7324</v>
      </c>
      <c r="N542" t="s">
        <v>1884</v>
      </c>
      <c r="O542">
        <f t="shared" si="8"/>
        <v>1</v>
      </c>
      <c r="P5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Jenny Shipley?</v>
      </c>
    </row>
    <row r="543" spans="1:16" x14ac:dyDescent="0.3">
      <c r="A543" t="s">
        <v>7325</v>
      </c>
      <c r="B543" t="s">
        <v>7326</v>
      </c>
      <c r="C543" t="s">
        <v>9</v>
      </c>
      <c r="D543" t="s">
        <v>5901</v>
      </c>
      <c r="E543" t="s">
        <v>7098</v>
      </c>
      <c r="F543" t="s">
        <v>6793</v>
      </c>
      <c r="G543">
        <f>ROUND(Personalities_numberOfChildren__2[[#This Row],[value]],2)</f>
        <v>2</v>
      </c>
      <c r="H543" t="s">
        <v>0</v>
      </c>
      <c r="I543" t="s">
        <v>1883</v>
      </c>
      <c r="J543" t="s">
        <v>1884</v>
      </c>
      <c r="K543" t="s">
        <v>91</v>
      </c>
      <c r="L543" t="s">
        <v>13</v>
      </c>
      <c r="M543" t="s">
        <v>7327</v>
      </c>
      <c r="N543" t="s">
        <v>1884</v>
      </c>
      <c r="O543">
        <f t="shared" si="8"/>
        <v>1</v>
      </c>
      <c r="P5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Danny Alexander?</v>
      </c>
    </row>
    <row r="544" spans="1:16" x14ac:dyDescent="0.3">
      <c r="A544" t="s">
        <v>7328</v>
      </c>
      <c r="B544" t="s">
        <v>7329</v>
      </c>
      <c r="C544" t="s">
        <v>9</v>
      </c>
      <c r="D544" t="s">
        <v>5901</v>
      </c>
      <c r="E544" t="s">
        <v>7098</v>
      </c>
      <c r="F544" t="s">
        <v>6793</v>
      </c>
      <c r="G544">
        <f>ROUND(Personalities_numberOfChildren__2[[#This Row],[value]],2)</f>
        <v>2</v>
      </c>
      <c r="H544" t="s">
        <v>0</v>
      </c>
      <c r="I544" t="s">
        <v>1883</v>
      </c>
      <c r="J544" t="s">
        <v>1884</v>
      </c>
      <c r="K544" t="s">
        <v>672</v>
      </c>
      <c r="L544" t="s">
        <v>13</v>
      </c>
      <c r="M544" t="s">
        <v>7330</v>
      </c>
      <c r="N544" t="s">
        <v>1884</v>
      </c>
      <c r="O544">
        <f t="shared" si="8"/>
        <v>1</v>
      </c>
      <c r="P5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Bettino Craxi?</v>
      </c>
    </row>
    <row r="545" spans="1:16" x14ac:dyDescent="0.3">
      <c r="A545" t="s">
        <v>7331</v>
      </c>
      <c r="B545" t="s">
        <v>7332</v>
      </c>
      <c r="C545" t="s">
        <v>9</v>
      </c>
      <c r="D545" t="s">
        <v>5901</v>
      </c>
      <c r="E545" t="s">
        <v>7098</v>
      </c>
      <c r="F545" t="s">
        <v>6793</v>
      </c>
      <c r="G545">
        <f>ROUND(Personalities_numberOfChildren__2[[#This Row],[value]],2)</f>
        <v>2</v>
      </c>
      <c r="H545" t="s">
        <v>0</v>
      </c>
      <c r="I545" t="s">
        <v>1883</v>
      </c>
      <c r="J545" t="s">
        <v>1884</v>
      </c>
      <c r="K545" t="s">
        <v>2526</v>
      </c>
      <c r="L545" t="s">
        <v>13</v>
      </c>
      <c r="M545" t="s">
        <v>7333</v>
      </c>
      <c r="N545" t="s">
        <v>1884</v>
      </c>
      <c r="O545">
        <f t="shared" si="8"/>
        <v>1</v>
      </c>
      <c r="P5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Mark Kelly?</v>
      </c>
    </row>
    <row r="546" spans="1:16" x14ac:dyDescent="0.3">
      <c r="A546" t="s">
        <v>7334</v>
      </c>
      <c r="B546" t="s">
        <v>7335</v>
      </c>
      <c r="C546" t="s">
        <v>9</v>
      </c>
      <c r="D546" t="s">
        <v>5901</v>
      </c>
      <c r="E546" t="s">
        <v>7098</v>
      </c>
      <c r="F546" t="s">
        <v>6793</v>
      </c>
      <c r="G546">
        <f>ROUND(Personalities_numberOfChildren__2[[#This Row],[value]],2)</f>
        <v>2</v>
      </c>
      <c r="H546" t="s">
        <v>0</v>
      </c>
      <c r="I546" t="s">
        <v>1883</v>
      </c>
      <c r="J546" t="s">
        <v>1884</v>
      </c>
      <c r="K546" t="s">
        <v>59</v>
      </c>
      <c r="L546" t="s">
        <v>13</v>
      </c>
      <c r="M546" t="s">
        <v>7336</v>
      </c>
      <c r="N546" t="s">
        <v>1884</v>
      </c>
      <c r="O546">
        <f t="shared" si="8"/>
        <v>1</v>
      </c>
      <c r="P5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Vano Merabishvili?</v>
      </c>
    </row>
    <row r="547" spans="1:16" x14ac:dyDescent="0.3">
      <c r="A547" t="s">
        <v>7089</v>
      </c>
      <c r="B547" t="s">
        <v>7090</v>
      </c>
      <c r="C547" t="s">
        <v>9</v>
      </c>
      <c r="D547" t="s">
        <v>5901</v>
      </c>
      <c r="E547" t="s">
        <v>7098</v>
      </c>
      <c r="F547" t="s">
        <v>6793</v>
      </c>
      <c r="G547">
        <f>ROUND(Personalities_numberOfChildren__2[[#This Row],[value]],2)</f>
        <v>2</v>
      </c>
      <c r="H547" t="s">
        <v>0</v>
      </c>
      <c r="I547" t="s">
        <v>1883</v>
      </c>
      <c r="J547" t="s">
        <v>1884</v>
      </c>
      <c r="K547" t="s">
        <v>322</v>
      </c>
      <c r="L547" t="s">
        <v>13</v>
      </c>
      <c r="M547" t="s">
        <v>7091</v>
      </c>
      <c r="N547" t="s">
        <v>1884</v>
      </c>
      <c r="O547">
        <f t="shared" si="8"/>
        <v>1</v>
      </c>
      <c r="P5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Zsolt Borkai?</v>
      </c>
    </row>
    <row r="548" spans="1:16" x14ac:dyDescent="0.3">
      <c r="A548" t="s">
        <v>7337</v>
      </c>
      <c r="B548" t="s">
        <v>7338</v>
      </c>
      <c r="C548" t="s">
        <v>9</v>
      </c>
      <c r="D548" t="s">
        <v>5901</v>
      </c>
      <c r="E548" t="s">
        <v>7098</v>
      </c>
      <c r="F548" t="s">
        <v>6793</v>
      </c>
      <c r="G548">
        <f>ROUND(Personalities_numberOfChildren__2[[#This Row],[value]],2)</f>
        <v>2</v>
      </c>
      <c r="H548" t="s">
        <v>0</v>
      </c>
      <c r="I548" t="s">
        <v>1883</v>
      </c>
      <c r="J548" t="s">
        <v>1884</v>
      </c>
      <c r="K548" t="s">
        <v>254</v>
      </c>
      <c r="L548" t="s">
        <v>13</v>
      </c>
      <c r="M548" t="s">
        <v>7339</v>
      </c>
      <c r="N548" t="s">
        <v>1884</v>
      </c>
      <c r="O548">
        <f t="shared" si="8"/>
        <v>1</v>
      </c>
      <c r="P5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Whittingdale?</v>
      </c>
    </row>
    <row r="549" spans="1:16" x14ac:dyDescent="0.3">
      <c r="A549" t="s">
        <v>7340</v>
      </c>
      <c r="B549" t="s">
        <v>7341</v>
      </c>
      <c r="C549" t="s">
        <v>9</v>
      </c>
      <c r="D549" t="s">
        <v>5901</v>
      </c>
      <c r="E549" t="s">
        <v>7098</v>
      </c>
      <c r="F549" t="s">
        <v>6793</v>
      </c>
      <c r="G549">
        <f>ROUND(Personalities_numberOfChildren__2[[#This Row],[value]],2)</f>
        <v>2</v>
      </c>
      <c r="H549" t="s">
        <v>0</v>
      </c>
      <c r="I549" t="s">
        <v>1883</v>
      </c>
      <c r="J549" t="s">
        <v>1884</v>
      </c>
      <c r="K549" t="s">
        <v>45</v>
      </c>
      <c r="L549" t="s">
        <v>13</v>
      </c>
      <c r="M549" t="s">
        <v>7342</v>
      </c>
      <c r="N549" t="s">
        <v>1884</v>
      </c>
      <c r="O549">
        <f t="shared" si="8"/>
        <v>1</v>
      </c>
      <c r="P5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Yael Dayan?</v>
      </c>
    </row>
    <row r="550" spans="1:16" x14ac:dyDescent="0.3">
      <c r="A550" t="s">
        <v>7343</v>
      </c>
      <c r="B550" t="s">
        <v>7344</v>
      </c>
      <c r="C550" t="s">
        <v>9</v>
      </c>
      <c r="D550" t="s">
        <v>5901</v>
      </c>
      <c r="E550" t="s">
        <v>7098</v>
      </c>
      <c r="F550" t="s">
        <v>6793</v>
      </c>
      <c r="G550">
        <f>ROUND(Personalities_numberOfChildren__2[[#This Row],[value]],2)</f>
        <v>2</v>
      </c>
      <c r="H550" t="s">
        <v>0</v>
      </c>
      <c r="I550" t="s">
        <v>1883</v>
      </c>
      <c r="J550" t="s">
        <v>1884</v>
      </c>
      <c r="K550" t="s">
        <v>45</v>
      </c>
      <c r="L550" t="s">
        <v>13</v>
      </c>
      <c r="M550" t="s">
        <v>7345</v>
      </c>
      <c r="N550" t="s">
        <v>1884</v>
      </c>
      <c r="O550">
        <f t="shared" si="8"/>
        <v>1</v>
      </c>
      <c r="P5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Rosa Díez?</v>
      </c>
    </row>
    <row r="551" spans="1:16" x14ac:dyDescent="0.3">
      <c r="A551" t="s">
        <v>7346</v>
      </c>
      <c r="B551" t="s">
        <v>7347</v>
      </c>
      <c r="C551" t="s">
        <v>9</v>
      </c>
      <c r="D551" t="s">
        <v>5901</v>
      </c>
      <c r="E551" t="s">
        <v>7098</v>
      </c>
      <c r="F551" t="s">
        <v>6793</v>
      </c>
      <c r="G551">
        <f>ROUND(Personalities_numberOfChildren__2[[#This Row],[value]],2)</f>
        <v>2</v>
      </c>
      <c r="H551" t="s">
        <v>0</v>
      </c>
      <c r="I551" t="s">
        <v>1883</v>
      </c>
      <c r="J551" t="s">
        <v>1884</v>
      </c>
      <c r="K551" t="s">
        <v>2615</v>
      </c>
      <c r="L551" t="s">
        <v>13</v>
      </c>
      <c r="M551" t="s">
        <v>7348</v>
      </c>
      <c r="N551" t="s">
        <v>1884</v>
      </c>
      <c r="O551">
        <f t="shared" si="8"/>
        <v>1</v>
      </c>
      <c r="P5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Sergei Stanishev?</v>
      </c>
    </row>
    <row r="552" spans="1:16" x14ac:dyDescent="0.3">
      <c r="A552" t="s">
        <v>7349</v>
      </c>
      <c r="B552" t="s">
        <v>7350</v>
      </c>
      <c r="C552" t="s">
        <v>9</v>
      </c>
      <c r="D552" t="s">
        <v>5901</v>
      </c>
      <c r="E552" t="s">
        <v>7098</v>
      </c>
      <c r="F552" t="s">
        <v>6793</v>
      </c>
      <c r="G552">
        <f>ROUND(Personalities_numberOfChildren__2[[#This Row],[value]],2)</f>
        <v>2</v>
      </c>
      <c r="H552" t="s">
        <v>0</v>
      </c>
      <c r="I552" t="s">
        <v>1883</v>
      </c>
      <c r="J552" t="s">
        <v>1884</v>
      </c>
      <c r="K552" t="s">
        <v>105</v>
      </c>
      <c r="L552" t="s">
        <v>13</v>
      </c>
      <c r="M552" t="s">
        <v>7351</v>
      </c>
      <c r="N552" t="s">
        <v>1884</v>
      </c>
      <c r="O552">
        <f t="shared" si="8"/>
        <v>1</v>
      </c>
      <c r="P5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Martin Heinrich?</v>
      </c>
    </row>
    <row r="553" spans="1:16" x14ac:dyDescent="0.3">
      <c r="A553" t="s">
        <v>7352</v>
      </c>
      <c r="B553" t="s">
        <v>7353</v>
      </c>
      <c r="C553" t="s">
        <v>9</v>
      </c>
      <c r="D553" t="s">
        <v>5901</v>
      </c>
      <c r="E553" t="s">
        <v>7098</v>
      </c>
      <c r="F553" t="s">
        <v>6793</v>
      </c>
      <c r="G553">
        <f>ROUND(Personalities_numberOfChildren__2[[#This Row],[value]],2)</f>
        <v>2</v>
      </c>
      <c r="H553" t="s">
        <v>0</v>
      </c>
      <c r="I553" t="s">
        <v>1883</v>
      </c>
      <c r="J553" t="s">
        <v>1884</v>
      </c>
      <c r="K553" t="s">
        <v>322</v>
      </c>
      <c r="L553" t="s">
        <v>13</v>
      </c>
      <c r="M553" t="s">
        <v>7354</v>
      </c>
      <c r="N553" t="s">
        <v>1884</v>
      </c>
      <c r="O553">
        <f t="shared" si="8"/>
        <v>1</v>
      </c>
      <c r="P5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Sybrand van Haersma Buma?</v>
      </c>
    </row>
    <row r="554" spans="1:16" x14ac:dyDescent="0.3">
      <c r="A554" t="s">
        <v>7355</v>
      </c>
      <c r="B554" t="s">
        <v>7356</v>
      </c>
      <c r="C554" t="s">
        <v>9</v>
      </c>
      <c r="D554" t="s">
        <v>5901</v>
      </c>
      <c r="E554" t="s">
        <v>7098</v>
      </c>
      <c r="F554" t="s">
        <v>6793</v>
      </c>
      <c r="G554">
        <f>ROUND(Personalities_numberOfChildren__2[[#This Row],[value]],2)</f>
        <v>2</v>
      </c>
      <c r="H554" t="s">
        <v>0</v>
      </c>
      <c r="I554" t="s">
        <v>1883</v>
      </c>
      <c r="J554" t="s">
        <v>1884</v>
      </c>
      <c r="K554" t="s">
        <v>322</v>
      </c>
      <c r="L554" t="s">
        <v>13</v>
      </c>
      <c r="M554" t="s">
        <v>7357</v>
      </c>
      <c r="N554" t="s">
        <v>1884</v>
      </c>
      <c r="O554">
        <f t="shared" si="8"/>
        <v>1</v>
      </c>
      <c r="P5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Kazuo Shii?</v>
      </c>
    </row>
    <row r="555" spans="1:16" x14ac:dyDescent="0.3">
      <c r="A555" t="s">
        <v>7358</v>
      </c>
      <c r="B555" t="s">
        <v>7359</v>
      </c>
      <c r="C555" t="s">
        <v>9</v>
      </c>
      <c r="D555" t="s">
        <v>5901</v>
      </c>
      <c r="E555" t="s">
        <v>7098</v>
      </c>
      <c r="F555" t="s">
        <v>6793</v>
      </c>
      <c r="G555">
        <f>ROUND(Personalities_numberOfChildren__2[[#This Row],[value]],2)</f>
        <v>2</v>
      </c>
      <c r="H555" t="s">
        <v>0</v>
      </c>
      <c r="I555" t="s">
        <v>1883</v>
      </c>
      <c r="J555" t="s">
        <v>1884</v>
      </c>
      <c r="K555" t="s">
        <v>114</v>
      </c>
      <c r="L555" t="s">
        <v>13</v>
      </c>
      <c r="M555" t="s">
        <v>7360</v>
      </c>
      <c r="N555" t="s">
        <v>1884</v>
      </c>
      <c r="O555">
        <f t="shared" si="8"/>
        <v>1</v>
      </c>
      <c r="P5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Gavin Williamson?</v>
      </c>
    </row>
    <row r="556" spans="1:16" x14ac:dyDescent="0.3">
      <c r="A556" t="s">
        <v>7361</v>
      </c>
      <c r="B556" t="s">
        <v>7362</v>
      </c>
      <c r="C556" t="s">
        <v>9</v>
      </c>
      <c r="D556" t="s">
        <v>5901</v>
      </c>
      <c r="E556" t="s">
        <v>7098</v>
      </c>
      <c r="F556" t="s">
        <v>6793</v>
      </c>
      <c r="G556">
        <f>ROUND(Personalities_numberOfChildren__2[[#This Row],[value]],2)</f>
        <v>2</v>
      </c>
      <c r="H556" t="s">
        <v>0</v>
      </c>
      <c r="I556" t="s">
        <v>1883</v>
      </c>
      <c r="J556" t="s">
        <v>1884</v>
      </c>
      <c r="K556" t="s">
        <v>672</v>
      </c>
      <c r="L556" t="s">
        <v>13</v>
      </c>
      <c r="M556" t="s">
        <v>7363</v>
      </c>
      <c r="N556" t="s">
        <v>1884</v>
      </c>
      <c r="O556">
        <f t="shared" si="8"/>
        <v>1</v>
      </c>
      <c r="P5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Rudy Giuliani?</v>
      </c>
    </row>
    <row r="557" spans="1:16" x14ac:dyDescent="0.3">
      <c r="A557" t="s">
        <v>7364</v>
      </c>
      <c r="B557" t="s">
        <v>7365</v>
      </c>
      <c r="C557" t="s">
        <v>9</v>
      </c>
      <c r="D557" t="s">
        <v>5901</v>
      </c>
      <c r="E557" t="s">
        <v>7098</v>
      </c>
      <c r="F557" t="s">
        <v>6793</v>
      </c>
      <c r="G557">
        <f>ROUND(Personalities_numberOfChildren__2[[#This Row],[value]],2)</f>
        <v>2</v>
      </c>
      <c r="H557" t="s">
        <v>0</v>
      </c>
      <c r="I557" t="s">
        <v>1883</v>
      </c>
      <c r="J557" t="s">
        <v>1884</v>
      </c>
      <c r="K557" t="s">
        <v>105</v>
      </c>
      <c r="L557" t="s">
        <v>13</v>
      </c>
      <c r="M557" t="s">
        <v>7366</v>
      </c>
      <c r="N557" t="s">
        <v>1884</v>
      </c>
      <c r="O557">
        <f t="shared" si="8"/>
        <v>1</v>
      </c>
      <c r="P5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Kenneth Clarke?</v>
      </c>
    </row>
    <row r="558" spans="1:16" x14ac:dyDescent="0.3">
      <c r="A558" t="s">
        <v>7367</v>
      </c>
      <c r="B558" t="s">
        <v>7368</v>
      </c>
      <c r="C558" t="s">
        <v>9</v>
      </c>
      <c r="D558" t="s">
        <v>5901</v>
      </c>
      <c r="E558" t="s">
        <v>7098</v>
      </c>
      <c r="F558" t="s">
        <v>6793</v>
      </c>
      <c r="G558">
        <f>ROUND(Personalities_numberOfChildren__2[[#This Row],[value]],2)</f>
        <v>2</v>
      </c>
      <c r="H558" t="s">
        <v>0</v>
      </c>
      <c r="I558" t="s">
        <v>1883</v>
      </c>
      <c r="J558" t="s">
        <v>1884</v>
      </c>
      <c r="K558" t="s">
        <v>197</v>
      </c>
      <c r="L558" t="s">
        <v>13</v>
      </c>
      <c r="M558" t="s">
        <v>7369</v>
      </c>
      <c r="N558" t="s">
        <v>1884</v>
      </c>
      <c r="O558">
        <f t="shared" si="8"/>
        <v>1</v>
      </c>
      <c r="P5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Arthur Griffith?</v>
      </c>
    </row>
    <row r="559" spans="1:16" x14ac:dyDescent="0.3">
      <c r="A559" t="s">
        <v>7370</v>
      </c>
      <c r="B559" t="s">
        <v>7371</v>
      </c>
      <c r="C559" t="s">
        <v>9</v>
      </c>
      <c r="D559" t="s">
        <v>5901</v>
      </c>
      <c r="E559" t="s">
        <v>7098</v>
      </c>
      <c r="F559" t="s">
        <v>6793</v>
      </c>
      <c r="G559">
        <f>ROUND(Personalities_numberOfChildren__2[[#This Row],[value]],2)</f>
        <v>2</v>
      </c>
      <c r="H559" t="s">
        <v>0</v>
      </c>
      <c r="I559" t="s">
        <v>1883</v>
      </c>
      <c r="J559" t="s">
        <v>1884</v>
      </c>
      <c r="K559" t="s">
        <v>618</v>
      </c>
      <c r="L559" t="s">
        <v>13</v>
      </c>
      <c r="M559" t="s">
        <v>7372</v>
      </c>
      <c r="N559" t="s">
        <v>1884</v>
      </c>
      <c r="O559">
        <f t="shared" si="8"/>
        <v>1</v>
      </c>
      <c r="P5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Lyudmila Ocheretnaya?</v>
      </c>
    </row>
    <row r="560" spans="1:16" x14ac:dyDescent="0.3">
      <c r="A560" t="s">
        <v>7373</v>
      </c>
      <c r="B560" t="s">
        <v>7374</v>
      </c>
      <c r="C560" t="s">
        <v>9</v>
      </c>
      <c r="D560" t="s">
        <v>5901</v>
      </c>
      <c r="E560" t="s">
        <v>7098</v>
      </c>
      <c r="F560" t="s">
        <v>6793</v>
      </c>
      <c r="G560">
        <f>ROUND(Personalities_numberOfChildren__2[[#This Row],[value]],2)</f>
        <v>2</v>
      </c>
      <c r="H560" t="s">
        <v>0</v>
      </c>
      <c r="I560" t="s">
        <v>1883</v>
      </c>
      <c r="J560" t="s">
        <v>1884</v>
      </c>
      <c r="K560" t="s">
        <v>73</v>
      </c>
      <c r="L560" t="s">
        <v>13</v>
      </c>
      <c r="M560" t="s">
        <v>7375</v>
      </c>
      <c r="N560" t="s">
        <v>1884</v>
      </c>
      <c r="O560">
        <f t="shared" si="8"/>
        <v>1</v>
      </c>
      <c r="P5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Aleka Papariga?</v>
      </c>
    </row>
    <row r="561" spans="1:16" x14ac:dyDescent="0.3">
      <c r="A561" t="s">
        <v>7376</v>
      </c>
      <c r="B561" t="s">
        <v>7377</v>
      </c>
      <c r="C561" t="s">
        <v>9</v>
      </c>
      <c r="D561" t="s">
        <v>5901</v>
      </c>
      <c r="E561" t="s">
        <v>7098</v>
      </c>
      <c r="F561" t="s">
        <v>6793</v>
      </c>
      <c r="G561">
        <f>ROUND(Personalities_numberOfChildren__2[[#This Row],[value]],2)</f>
        <v>2</v>
      </c>
      <c r="H561" t="s">
        <v>0</v>
      </c>
      <c r="I561" t="s">
        <v>1883</v>
      </c>
      <c r="J561" t="s">
        <v>1884</v>
      </c>
      <c r="K561" t="s">
        <v>23</v>
      </c>
      <c r="L561" t="s">
        <v>13</v>
      </c>
      <c r="M561" t="s">
        <v>7378</v>
      </c>
      <c r="N561" t="s">
        <v>1884</v>
      </c>
      <c r="O561">
        <f t="shared" si="8"/>
        <v>1</v>
      </c>
      <c r="P5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Harold Brown?</v>
      </c>
    </row>
    <row r="562" spans="1:16" x14ac:dyDescent="0.3">
      <c r="A562" t="s">
        <v>7379</v>
      </c>
      <c r="B562" t="s">
        <v>7380</v>
      </c>
      <c r="C562" t="s">
        <v>9</v>
      </c>
      <c r="D562" t="s">
        <v>5901</v>
      </c>
      <c r="E562" t="s">
        <v>7098</v>
      </c>
      <c r="F562" t="s">
        <v>6793</v>
      </c>
      <c r="G562">
        <f>ROUND(Personalities_numberOfChildren__2[[#This Row],[value]],2)</f>
        <v>2</v>
      </c>
      <c r="H562" t="s">
        <v>0</v>
      </c>
      <c r="I562" t="s">
        <v>1883</v>
      </c>
      <c r="J562" t="s">
        <v>1884</v>
      </c>
      <c r="K562" t="s">
        <v>96</v>
      </c>
      <c r="L562" t="s">
        <v>13</v>
      </c>
      <c r="M562" t="s">
        <v>7381</v>
      </c>
      <c r="N562" t="s">
        <v>1884</v>
      </c>
      <c r="O562">
        <f t="shared" si="8"/>
        <v>1</v>
      </c>
      <c r="P5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İsmail Cem İpekçi?</v>
      </c>
    </row>
    <row r="563" spans="1:16" x14ac:dyDescent="0.3">
      <c r="A563" t="s">
        <v>7382</v>
      </c>
      <c r="B563" t="s">
        <v>7383</v>
      </c>
      <c r="C563" t="s">
        <v>9</v>
      </c>
      <c r="D563" t="s">
        <v>5901</v>
      </c>
      <c r="E563" t="s">
        <v>7098</v>
      </c>
      <c r="F563" t="s">
        <v>6793</v>
      </c>
      <c r="G563">
        <f>ROUND(Personalities_numberOfChildren__2[[#This Row],[value]],2)</f>
        <v>2</v>
      </c>
      <c r="H563" t="s">
        <v>0</v>
      </c>
      <c r="I563" t="s">
        <v>1883</v>
      </c>
      <c r="J563" t="s">
        <v>1884</v>
      </c>
      <c r="K563" t="s">
        <v>245</v>
      </c>
      <c r="L563" t="s">
        <v>13</v>
      </c>
      <c r="M563" t="s">
        <v>7384</v>
      </c>
      <c r="N563" t="s">
        <v>1884</v>
      </c>
      <c r="O563">
        <f t="shared" si="8"/>
        <v>1</v>
      </c>
      <c r="P5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Danuta Hübner?</v>
      </c>
    </row>
    <row r="564" spans="1:16" x14ac:dyDescent="0.3">
      <c r="A564" t="s">
        <v>7078</v>
      </c>
      <c r="B564" t="s">
        <v>7079</v>
      </c>
      <c r="C564" t="s">
        <v>9</v>
      </c>
      <c r="D564" t="s">
        <v>5901</v>
      </c>
      <c r="E564" t="s">
        <v>7098</v>
      </c>
      <c r="F564" t="s">
        <v>6793</v>
      </c>
      <c r="G564">
        <f>ROUND(Personalities_numberOfChildren__2[[#This Row],[value]],2)</f>
        <v>2</v>
      </c>
      <c r="H564" t="s">
        <v>0</v>
      </c>
      <c r="I564" t="s">
        <v>1883</v>
      </c>
      <c r="J564" t="s">
        <v>1884</v>
      </c>
      <c r="K564" t="s">
        <v>245</v>
      </c>
      <c r="L564" t="s">
        <v>13</v>
      </c>
      <c r="M564" t="s">
        <v>7080</v>
      </c>
      <c r="N564" t="s">
        <v>1884</v>
      </c>
      <c r="O564">
        <f t="shared" si="8"/>
        <v>1</v>
      </c>
      <c r="P5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Josefa Idem?</v>
      </c>
    </row>
    <row r="565" spans="1:16" x14ac:dyDescent="0.3">
      <c r="A565" t="s">
        <v>7385</v>
      </c>
      <c r="B565" t="s">
        <v>7386</v>
      </c>
      <c r="C565" t="s">
        <v>9</v>
      </c>
      <c r="D565" t="s">
        <v>5901</v>
      </c>
      <c r="E565" t="s">
        <v>7098</v>
      </c>
      <c r="F565" t="s">
        <v>6793</v>
      </c>
      <c r="G565">
        <f>ROUND(Personalities_numberOfChildren__2[[#This Row],[value]],2)</f>
        <v>2</v>
      </c>
      <c r="H565" t="s">
        <v>0</v>
      </c>
      <c r="I565" t="s">
        <v>1883</v>
      </c>
      <c r="J565" t="s">
        <v>1884</v>
      </c>
      <c r="K565" t="s">
        <v>12</v>
      </c>
      <c r="L565" t="s">
        <v>13</v>
      </c>
      <c r="M565" t="s">
        <v>7387</v>
      </c>
      <c r="N565" t="s">
        <v>1884</v>
      </c>
      <c r="O565">
        <f t="shared" si="8"/>
        <v>1</v>
      </c>
      <c r="P5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Douglas Alexander?</v>
      </c>
    </row>
    <row r="566" spans="1:16" x14ac:dyDescent="0.3">
      <c r="A566" t="s">
        <v>7388</v>
      </c>
      <c r="B566" t="s">
        <v>7389</v>
      </c>
      <c r="C566" t="s">
        <v>9</v>
      </c>
      <c r="D566" t="s">
        <v>5901</v>
      </c>
      <c r="E566" t="s">
        <v>7098</v>
      </c>
      <c r="F566" t="s">
        <v>6793</v>
      </c>
      <c r="G566">
        <f>ROUND(Personalities_numberOfChildren__2[[#This Row],[value]],2)</f>
        <v>2</v>
      </c>
      <c r="H566" t="s">
        <v>0</v>
      </c>
      <c r="I566" t="s">
        <v>1883</v>
      </c>
      <c r="J566" t="s">
        <v>1884</v>
      </c>
      <c r="K566" t="s">
        <v>843</v>
      </c>
      <c r="L566" t="s">
        <v>13</v>
      </c>
      <c r="M566" t="s">
        <v>7390</v>
      </c>
      <c r="N566" t="s">
        <v>1884</v>
      </c>
      <c r="O566">
        <f t="shared" si="8"/>
        <v>1</v>
      </c>
      <c r="P5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Chuck Schumer?</v>
      </c>
    </row>
    <row r="567" spans="1:16" x14ac:dyDescent="0.3">
      <c r="A567" t="s">
        <v>7391</v>
      </c>
      <c r="B567" t="s">
        <v>7392</v>
      </c>
      <c r="C567" t="s">
        <v>9</v>
      </c>
      <c r="D567" t="s">
        <v>5901</v>
      </c>
      <c r="E567" t="s">
        <v>7098</v>
      </c>
      <c r="F567" t="s">
        <v>6793</v>
      </c>
      <c r="G567">
        <f>ROUND(Personalities_numberOfChildren__2[[#This Row],[value]],2)</f>
        <v>2</v>
      </c>
      <c r="H567" t="s">
        <v>0</v>
      </c>
      <c r="I567" t="s">
        <v>1883</v>
      </c>
      <c r="J567" t="s">
        <v>1884</v>
      </c>
      <c r="K567" t="s">
        <v>322</v>
      </c>
      <c r="L567" t="s">
        <v>13</v>
      </c>
      <c r="M567" t="s">
        <v>7393</v>
      </c>
      <c r="N567" t="s">
        <v>1884</v>
      </c>
      <c r="O567">
        <f t="shared" si="8"/>
        <v>1</v>
      </c>
      <c r="P5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Gerard Batliner?</v>
      </c>
    </row>
    <row r="568" spans="1:16" x14ac:dyDescent="0.3">
      <c r="A568" t="s">
        <v>7394</v>
      </c>
      <c r="B568" t="s">
        <v>7395</v>
      </c>
      <c r="C568" t="s">
        <v>9</v>
      </c>
      <c r="D568" t="s">
        <v>5901</v>
      </c>
      <c r="E568" t="s">
        <v>7098</v>
      </c>
      <c r="F568" t="s">
        <v>6793</v>
      </c>
      <c r="G568">
        <f>ROUND(Personalities_numberOfChildren__2[[#This Row],[value]],2)</f>
        <v>2</v>
      </c>
      <c r="H568" t="s">
        <v>0</v>
      </c>
      <c r="I568" t="s">
        <v>1883</v>
      </c>
      <c r="J568" t="s">
        <v>1884</v>
      </c>
      <c r="K568" t="s">
        <v>59</v>
      </c>
      <c r="L568" t="s">
        <v>13</v>
      </c>
      <c r="M568" t="s">
        <v>7396</v>
      </c>
      <c r="N568" t="s">
        <v>1884</v>
      </c>
      <c r="O568">
        <f t="shared" si="8"/>
        <v>1</v>
      </c>
      <c r="P5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Adrian Hasler?</v>
      </c>
    </row>
    <row r="569" spans="1:16" x14ac:dyDescent="0.3">
      <c r="A569" t="s">
        <v>7397</v>
      </c>
      <c r="B569" t="s">
        <v>7398</v>
      </c>
      <c r="C569" t="s">
        <v>9</v>
      </c>
      <c r="D569" t="s">
        <v>5901</v>
      </c>
      <c r="E569" t="s">
        <v>7098</v>
      </c>
      <c r="F569" t="s">
        <v>6793</v>
      </c>
      <c r="G569">
        <f>ROUND(Personalities_numberOfChildren__2[[#This Row],[value]],2)</f>
        <v>2</v>
      </c>
      <c r="H569" t="s">
        <v>0</v>
      </c>
      <c r="I569" t="s">
        <v>1883</v>
      </c>
      <c r="J569" t="s">
        <v>1884</v>
      </c>
      <c r="K569" t="s">
        <v>12</v>
      </c>
      <c r="L569" t="s">
        <v>13</v>
      </c>
      <c r="M569" t="s">
        <v>7399</v>
      </c>
      <c r="N569" t="s">
        <v>1884</v>
      </c>
      <c r="O569">
        <f t="shared" si="8"/>
        <v>1</v>
      </c>
      <c r="P5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Carl I. Hagen?</v>
      </c>
    </row>
    <row r="570" spans="1:16" x14ac:dyDescent="0.3">
      <c r="A570" t="s">
        <v>7400</v>
      </c>
      <c r="B570" t="s">
        <v>7401</v>
      </c>
      <c r="C570" t="s">
        <v>9</v>
      </c>
      <c r="D570" t="s">
        <v>5901</v>
      </c>
      <c r="E570" t="s">
        <v>7098</v>
      </c>
      <c r="F570" t="s">
        <v>6793</v>
      </c>
      <c r="G570">
        <f>ROUND(Personalities_numberOfChildren__2[[#This Row],[value]],2)</f>
        <v>2</v>
      </c>
      <c r="H570" t="s">
        <v>0</v>
      </c>
      <c r="I570" t="s">
        <v>1883</v>
      </c>
      <c r="J570" t="s">
        <v>1884</v>
      </c>
      <c r="K570" t="s">
        <v>54</v>
      </c>
      <c r="L570" t="s">
        <v>13</v>
      </c>
      <c r="M570" t="s">
        <v>7402</v>
      </c>
      <c r="N570" t="s">
        <v>1884</v>
      </c>
      <c r="O570">
        <f t="shared" si="8"/>
        <v>1</v>
      </c>
      <c r="P5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Alan Beith?</v>
      </c>
    </row>
    <row r="571" spans="1:16" x14ac:dyDescent="0.3">
      <c r="A571" t="s">
        <v>7403</v>
      </c>
      <c r="B571" t="s">
        <v>7404</v>
      </c>
      <c r="C571" t="s">
        <v>9</v>
      </c>
      <c r="D571" t="s">
        <v>5901</v>
      </c>
      <c r="E571" t="s">
        <v>7098</v>
      </c>
      <c r="F571" t="s">
        <v>6793</v>
      </c>
      <c r="G571">
        <f>ROUND(Personalities_numberOfChildren__2[[#This Row],[value]],2)</f>
        <v>2</v>
      </c>
      <c r="H571" t="s">
        <v>0</v>
      </c>
      <c r="I571" t="s">
        <v>1883</v>
      </c>
      <c r="J571" t="s">
        <v>1884</v>
      </c>
      <c r="K571" t="s">
        <v>105</v>
      </c>
      <c r="L571" t="s">
        <v>13</v>
      </c>
      <c r="M571" t="s">
        <v>7405</v>
      </c>
      <c r="N571" t="s">
        <v>1884</v>
      </c>
      <c r="O571">
        <f t="shared" si="8"/>
        <v>1</v>
      </c>
      <c r="P5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Theodore Bikel?</v>
      </c>
    </row>
    <row r="572" spans="1:16" x14ac:dyDescent="0.3">
      <c r="A572" t="s">
        <v>7073</v>
      </c>
      <c r="B572" t="s">
        <v>7074</v>
      </c>
      <c r="C572" t="s">
        <v>9</v>
      </c>
      <c r="D572" t="s">
        <v>5901</v>
      </c>
      <c r="E572" t="s">
        <v>7098</v>
      </c>
      <c r="F572" t="s">
        <v>6793</v>
      </c>
      <c r="G572">
        <f>ROUND(Personalities_numberOfChildren__2[[#This Row],[value]],2)</f>
        <v>2</v>
      </c>
      <c r="H572" t="s">
        <v>0</v>
      </c>
      <c r="I572" t="s">
        <v>1883</v>
      </c>
      <c r="J572" t="s">
        <v>1884</v>
      </c>
      <c r="K572" t="s">
        <v>645</v>
      </c>
      <c r="L572" t="s">
        <v>13</v>
      </c>
      <c r="M572" t="s">
        <v>7075</v>
      </c>
      <c r="N572" t="s">
        <v>1884</v>
      </c>
      <c r="O572">
        <f t="shared" si="8"/>
        <v>1</v>
      </c>
      <c r="P5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Dominic Raab?</v>
      </c>
    </row>
    <row r="573" spans="1:16" x14ac:dyDescent="0.3">
      <c r="A573" t="s">
        <v>7406</v>
      </c>
      <c r="B573" t="s">
        <v>7407</v>
      </c>
      <c r="C573" t="s">
        <v>9</v>
      </c>
      <c r="D573" t="s">
        <v>5901</v>
      </c>
      <c r="E573" t="s">
        <v>7098</v>
      </c>
      <c r="F573" t="s">
        <v>6793</v>
      </c>
      <c r="G573">
        <f>ROUND(Personalities_numberOfChildren__2[[#This Row],[value]],2)</f>
        <v>2</v>
      </c>
      <c r="H573" t="s">
        <v>0</v>
      </c>
      <c r="I573" t="s">
        <v>1883</v>
      </c>
      <c r="J573" t="s">
        <v>1884</v>
      </c>
      <c r="K573" t="s">
        <v>68</v>
      </c>
      <c r="L573" t="s">
        <v>13</v>
      </c>
      <c r="M573" t="s">
        <v>7408</v>
      </c>
      <c r="N573" t="s">
        <v>1884</v>
      </c>
      <c r="O573">
        <f t="shared" si="8"/>
        <v>1</v>
      </c>
      <c r="P5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Rodney Frelinghuysen?</v>
      </c>
    </row>
    <row r="574" spans="1:16" x14ac:dyDescent="0.3">
      <c r="A574" t="s">
        <v>7409</v>
      </c>
      <c r="B574" t="s">
        <v>7410</v>
      </c>
      <c r="C574" t="s">
        <v>9</v>
      </c>
      <c r="D574" t="s">
        <v>5901</v>
      </c>
      <c r="E574" t="s">
        <v>7098</v>
      </c>
      <c r="F574" t="s">
        <v>6793</v>
      </c>
      <c r="G574">
        <f>ROUND(Personalities_numberOfChildren__2[[#This Row],[value]],2)</f>
        <v>2</v>
      </c>
      <c r="H574" t="s">
        <v>0</v>
      </c>
      <c r="I574" t="s">
        <v>1883</v>
      </c>
      <c r="J574" t="s">
        <v>1884</v>
      </c>
      <c r="K574" t="s">
        <v>2298</v>
      </c>
      <c r="L574" t="s">
        <v>13</v>
      </c>
      <c r="M574" t="s">
        <v>7411</v>
      </c>
      <c r="N574" t="s">
        <v>1884</v>
      </c>
      <c r="O574">
        <f t="shared" si="8"/>
        <v>1</v>
      </c>
      <c r="P5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Ben Bernanke?</v>
      </c>
    </row>
    <row r="575" spans="1:16" x14ac:dyDescent="0.3">
      <c r="A575" t="s">
        <v>7412</v>
      </c>
      <c r="B575" t="s">
        <v>7413</v>
      </c>
      <c r="C575" t="s">
        <v>9</v>
      </c>
      <c r="D575" t="s">
        <v>5901</v>
      </c>
      <c r="E575" t="s">
        <v>7098</v>
      </c>
      <c r="F575" t="s">
        <v>6793</v>
      </c>
      <c r="G575">
        <f>ROUND(Personalities_numberOfChildren__2[[#This Row],[value]],2)</f>
        <v>2</v>
      </c>
      <c r="H575" t="s">
        <v>0</v>
      </c>
      <c r="I575" t="s">
        <v>1883</v>
      </c>
      <c r="J575" t="s">
        <v>1884</v>
      </c>
      <c r="K575" t="s">
        <v>68</v>
      </c>
      <c r="L575" t="s">
        <v>13</v>
      </c>
      <c r="M575" t="s">
        <v>7414</v>
      </c>
      <c r="N575" t="s">
        <v>1884</v>
      </c>
      <c r="O575">
        <f t="shared" si="8"/>
        <v>1</v>
      </c>
      <c r="P5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Wilhelm Leuschner?</v>
      </c>
    </row>
    <row r="576" spans="1:16" x14ac:dyDescent="0.3">
      <c r="A576" t="s">
        <v>7415</v>
      </c>
      <c r="B576" t="s">
        <v>7416</v>
      </c>
      <c r="C576" t="s">
        <v>9</v>
      </c>
      <c r="D576" t="s">
        <v>5901</v>
      </c>
      <c r="E576" t="s">
        <v>7098</v>
      </c>
      <c r="F576" t="s">
        <v>6793</v>
      </c>
      <c r="G576">
        <f>ROUND(Personalities_numberOfChildren__2[[#This Row],[value]],2)</f>
        <v>2</v>
      </c>
      <c r="H576" t="s">
        <v>0</v>
      </c>
      <c r="I576" t="s">
        <v>1883</v>
      </c>
      <c r="J576" t="s">
        <v>1884</v>
      </c>
      <c r="K576" t="s">
        <v>197</v>
      </c>
      <c r="L576" t="s">
        <v>13</v>
      </c>
      <c r="M576" t="s">
        <v>7417</v>
      </c>
      <c r="N576" t="s">
        <v>1884</v>
      </c>
      <c r="O576">
        <f t="shared" si="8"/>
        <v>1</v>
      </c>
      <c r="P5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David Miliband?</v>
      </c>
    </row>
    <row r="577" spans="1:16" x14ac:dyDescent="0.3">
      <c r="A577" t="s">
        <v>7418</v>
      </c>
      <c r="B577" t="s">
        <v>7419</v>
      </c>
      <c r="C577" t="s">
        <v>9</v>
      </c>
      <c r="D577" t="s">
        <v>5901</v>
      </c>
      <c r="E577" t="s">
        <v>7098</v>
      </c>
      <c r="F577" t="s">
        <v>6793</v>
      </c>
      <c r="G577">
        <f>ROUND(Personalities_numberOfChildren__2[[#This Row],[value]],2)</f>
        <v>2</v>
      </c>
      <c r="H577" t="s">
        <v>0</v>
      </c>
      <c r="I577" t="s">
        <v>1883</v>
      </c>
      <c r="J577" t="s">
        <v>1884</v>
      </c>
      <c r="K577" t="s">
        <v>68</v>
      </c>
      <c r="L577" t="s">
        <v>13</v>
      </c>
      <c r="M577" t="s">
        <v>7420</v>
      </c>
      <c r="N577" t="s">
        <v>1884</v>
      </c>
      <c r="O577">
        <f t="shared" si="8"/>
        <v>1</v>
      </c>
      <c r="P5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Luis Castañeda Lossio?</v>
      </c>
    </row>
    <row r="578" spans="1:16" x14ac:dyDescent="0.3">
      <c r="A578" t="s">
        <v>7421</v>
      </c>
      <c r="B578" t="s">
        <v>7422</v>
      </c>
      <c r="C578" t="s">
        <v>9</v>
      </c>
      <c r="D578" t="s">
        <v>5901</v>
      </c>
      <c r="E578" t="s">
        <v>7098</v>
      </c>
      <c r="F578" t="s">
        <v>6793</v>
      </c>
      <c r="G578">
        <f>ROUND(Personalities_numberOfChildren__2[[#This Row],[value]],2)</f>
        <v>2</v>
      </c>
      <c r="H578" t="s">
        <v>0</v>
      </c>
      <c r="I578" t="s">
        <v>1883</v>
      </c>
      <c r="J578" t="s">
        <v>1884</v>
      </c>
      <c r="K578" t="s">
        <v>322</v>
      </c>
      <c r="L578" t="s">
        <v>13</v>
      </c>
      <c r="M578" t="s">
        <v>7423</v>
      </c>
      <c r="N578" t="s">
        <v>1884</v>
      </c>
      <c r="O578">
        <f t="shared" ref="O578:O641" si="9">COUNTIF(B:B,B578)</f>
        <v>1</v>
      </c>
      <c r="P5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Joseph E. Brennan?</v>
      </c>
    </row>
    <row r="579" spans="1:16" x14ac:dyDescent="0.3">
      <c r="A579" t="s">
        <v>7424</v>
      </c>
      <c r="B579" t="s">
        <v>7425</v>
      </c>
      <c r="C579" t="s">
        <v>9</v>
      </c>
      <c r="D579" t="s">
        <v>5901</v>
      </c>
      <c r="E579" t="s">
        <v>7098</v>
      </c>
      <c r="F579" t="s">
        <v>6793</v>
      </c>
      <c r="G579">
        <f>ROUND(Personalities_numberOfChildren__2[[#This Row],[value]],2)</f>
        <v>2</v>
      </c>
      <c r="H579" t="s">
        <v>0</v>
      </c>
      <c r="I579" t="s">
        <v>1883</v>
      </c>
      <c r="J579" t="s">
        <v>1884</v>
      </c>
      <c r="K579" t="s">
        <v>54</v>
      </c>
      <c r="L579" t="s">
        <v>13</v>
      </c>
      <c r="M579" t="s">
        <v>7426</v>
      </c>
      <c r="N579" t="s">
        <v>1884</v>
      </c>
      <c r="O579">
        <f t="shared" si="9"/>
        <v>1</v>
      </c>
      <c r="P5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Zoran Stanković?</v>
      </c>
    </row>
    <row r="580" spans="1:16" x14ac:dyDescent="0.3">
      <c r="A580" t="s">
        <v>7427</v>
      </c>
      <c r="B580" t="s">
        <v>7428</v>
      </c>
      <c r="C580" t="s">
        <v>9</v>
      </c>
      <c r="D580" t="s">
        <v>5901</v>
      </c>
      <c r="E580" t="s">
        <v>7098</v>
      </c>
      <c r="F580" t="s">
        <v>6793</v>
      </c>
      <c r="G580">
        <f>ROUND(Personalities_numberOfChildren__2[[#This Row],[value]],2)</f>
        <v>2</v>
      </c>
      <c r="H580" t="s">
        <v>0</v>
      </c>
      <c r="I580" t="s">
        <v>1883</v>
      </c>
      <c r="J580" t="s">
        <v>1884</v>
      </c>
      <c r="K580" t="s">
        <v>197</v>
      </c>
      <c r="L580" t="s">
        <v>13</v>
      </c>
      <c r="M580" t="s">
        <v>7429</v>
      </c>
      <c r="N580" t="s">
        <v>1884</v>
      </c>
      <c r="O580">
        <f t="shared" si="9"/>
        <v>1</v>
      </c>
      <c r="P5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Artemisia I of Caria?</v>
      </c>
    </row>
    <row r="581" spans="1:16" x14ac:dyDescent="0.3">
      <c r="A581" t="s">
        <v>7430</v>
      </c>
      <c r="B581" t="s">
        <v>7431</v>
      </c>
      <c r="C581" t="s">
        <v>9</v>
      </c>
      <c r="D581" t="s">
        <v>5901</v>
      </c>
      <c r="E581" t="s">
        <v>7098</v>
      </c>
      <c r="F581" t="s">
        <v>6793</v>
      </c>
      <c r="G581">
        <f>ROUND(Personalities_numberOfChildren__2[[#This Row],[value]],2)</f>
        <v>2</v>
      </c>
      <c r="H581" t="s">
        <v>0</v>
      </c>
      <c r="I581" t="s">
        <v>1883</v>
      </c>
      <c r="J581" t="s">
        <v>1884</v>
      </c>
      <c r="K581" t="s">
        <v>86</v>
      </c>
      <c r="L581" t="s">
        <v>13</v>
      </c>
      <c r="M581" t="s">
        <v>7432</v>
      </c>
      <c r="N581" t="s">
        <v>1884</v>
      </c>
      <c r="O581">
        <f t="shared" si="9"/>
        <v>1</v>
      </c>
      <c r="P5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Zoran Živković?</v>
      </c>
    </row>
    <row r="582" spans="1:16" x14ac:dyDescent="0.3">
      <c r="A582" t="s">
        <v>7433</v>
      </c>
      <c r="B582" t="s">
        <v>7434</v>
      </c>
      <c r="C582" t="s">
        <v>9</v>
      </c>
      <c r="D582" t="s">
        <v>5901</v>
      </c>
      <c r="E582" t="s">
        <v>7098</v>
      </c>
      <c r="F582" t="s">
        <v>6793</v>
      </c>
      <c r="G582">
        <f>ROUND(Personalities_numberOfChildren__2[[#This Row],[value]],2)</f>
        <v>2</v>
      </c>
      <c r="H582" t="s">
        <v>0</v>
      </c>
      <c r="I582" t="s">
        <v>1883</v>
      </c>
      <c r="J582" t="s">
        <v>1884</v>
      </c>
      <c r="K582" t="s">
        <v>197</v>
      </c>
      <c r="L582" t="s">
        <v>13</v>
      </c>
      <c r="M582" t="s">
        <v>7435</v>
      </c>
      <c r="N582" t="s">
        <v>1884</v>
      </c>
      <c r="O582">
        <f t="shared" si="9"/>
        <v>1</v>
      </c>
      <c r="P5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Claudio Magris?</v>
      </c>
    </row>
    <row r="583" spans="1:16" x14ac:dyDescent="0.3">
      <c r="A583" t="s">
        <v>7436</v>
      </c>
      <c r="B583" t="s">
        <v>7437</v>
      </c>
      <c r="C583" t="s">
        <v>9</v>
      </c>
      <c r="D583" t="s">
        <v>5901</v>
      </c>
      <c r="E583" t="s">
        <v>7098</v>
      </c>
      <c r="F583" t="s">
        <v>6793</v>
      </c>
      <c r="G583">
        <f>ROUND(Personalities_numberOfChildren__2[[#This Row],[value]],2)</f>
        <v>2</v>
      </c>
      <c r="H583" t="s">
        <v>0</v>
      </c>
      <c r="I583" t="s">
        <v>1883</v>
      </c>
      <c r="J583" t="s">
        <v>1884</v>
      </c>
      <c r="K583" t="s">
        <v>86</v>
      </c>
      <c r="L583" t="s">
        <v>13</v>
      </c>
      <c r="M583" t="s">
        <v>7438</v>
      </c>
      <c r="N583" t="s">
        <v>1884</v>
      </c>
      <c r="O583">
        <f t="shared" si="9"/>
        <v>1</v>
      </c>
      <c r="P5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Deniz Baykal?</v>
      </c>
    </row>
    <row r="584" spans="1:16" x14ac:dyDescent="0.3">
      <c r="A584" t="s">
        <v>7439</v>
      </c>
      <c r="B584" t="s">
        <v>7440</v>
      </c>
      <c r="C584" t="s">
        <v>9</v>
      </c>
      <c r="D584" t="s">
        <v>5901</v>
      </c>
      <c r="E584" t="s">
        <v>7098</v>
      </c>
      <c r="F584" t="s">
        <v>6793</v>
      </c>
      <c r="G584">
        <f>ROUND(Personalities_numberOfChildren__2[[#This Row],[value]],2)</f>
        <v>2</v>
      </c>
      <c r="H584" t="s">
        <v>0</v>
      </c>
      <c r="I584" t="s">
        <v>1883</v>
      </c>
      <c r="J584" t="s">
        <v>1884</v>
      </c>
      <c r="K584" t="s">
        <v>1941</v>
      </c>
      <c r="L584" t="s">
        <v>13</v>
      </c>
      <c r="M584" t="s">
        <v>7441</v>
      </c>
      <c r="N584" t="s">
        <v>1884</v>
      </c>
      <c r="O584">
        <f t="shared" si="9"/>
        <v>1</v>
      </c>
      <c r="P5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Liz Truss?</v>
      </c>
    </row>
    <row r="585" spans="1:16" x14ac:dyDescent="0.3">
      <c r="A585" t="s">
        <v>7442</v>
      </c>
      <c r="B585" t="s">
        <v>7443</v>
      </c>
      <c r="C585" t="s">
        <v>9</v>
      </c>
      <c r="D585" t="s">
        <v>5901</v>
      </c>
      <c r="E585" t="s">
        <v>7098</v>
      </c>
      <c r="F585" t="s">
        <v>6793</v>
      </c>
      <c r="G585">
        <f>ROUND(Personalities_numberOfChildren__2[[#This Row],[value]],2)</f>
        <v>2</v>
      </c>
      <c r="H585" t="s">
        <v>0</v>
      </c>
      <c r="I585" t="s">
        <v>1883</v>
      </c>
      <c r="J585" t="s">
        <v>1884</v>
      </c>
      <c r="K585" t="s">
        <v>197</v>
      </c>
      <c r="L585" t="s">
        <v>13</v>
      </c>
      <c r="M585" t="s">
        <v>7444</v>
      </c>
      <c r="N585" t="s">
        <v>1884</v>
      </c>
      <c r="O585">
        <f t="shared" si="9"/>
        <v>1</v>
      </c>
      <c r="P5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Linda McMahon?</v>
      </c>
    </row>
    <row r="586" spans="1:16" x14ac:dyDescent="0.3">
      <c r="A586" t="s">
        <v>7445</v>
      </c>
      <c r="B586" t="s">
        <v>7446</v>
      </c>
      <c r="C586" t="s">
        <v>9</v>
      </c>
      <c r="D586" t="s">
        <v>5901</v>
      </c>
      <c r="E586" t="s">
        <v>7098</v>
      </c>
      <c r="F586" t="s">
        <v>6793</v>
      </c>
      <c r="G586">
        <f>ROUND(Personalities_numberOfChildren__2[[#This Row],[value]],2)</f>
        <v>2</v>
      </c>
      <c r="H586" t="s">
        <v>0</v>
      </c>
      <c r="I586" t="s">
        <v>7103</v>
      </c>
      <c r="J586" t="s">
        <v>7104</v>
      </c>
      <c r="K586" t="s">
        <v>464</v>
      </c>
      <c r="L586" t="s">
        <v>13</v>
      </c>
      <c r="M586" t="s">
        <v>7447</v>
      </c>
      <c r="N586" t="s">
        <v>7104</v>
      </c>
      <c r="O586">
        <f t="shared" si="9"/>
        <v>1</v>
      </c>
      <c r="P5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athlete Hana Mandlíková?</v>
      </c>
    </row>
    <row r="587" spans="1:16" x14ac:dyDescent="0.3">
      <c r="A587" t="s">
        <v>7448</v>
      </c>
      <c r="B587" t="s">
        <v>7449</v>
      </c>
      <c r="C587" t="s">
        <v>9</v>
      </c>
      <c r="D587" t="s">
        <v>5901</v>
      </c>
      <c r="E587" t="s">
        <v>7098</v>
      </c>
      <c r="F587" t="s">
        <v>6793</v>
      </c>
      <c r="G587">
        <f>ROUND(Personalities_numberOfChildren__2[[#This Row],[value]],2)</f>
        <v>2</v>
      </c>
      <c r="H587" t="s">
        <v>0</v>
      </c>
      <c r="I587" t="s">
        <v>1883</v>
      </c>
      <c r="J587" t="s">
        <v>1884</v>
      </c>
      <c r="K587" t="s">
        <v>31</v>
      </c>
      <c r="L587" t="s">
        <v>13</v>
      </c>
      <c r="M587" t="s">
        <v>7450</v>
      </c>
      <c r="N587" t="s">
        <v>1884</v>
      </c>
      <c r="O587">
        <f t="shared" si="9"/>
        <v>1</v>
      </c>
      <c r="P5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Adam Smith?</v>
      </c>
    </row>
    <row r="588" spans="1:16" x14ac:dyDescent="0.3">
      <c r="A588" t="s">
        <v>7451</v>
      </c>
      <c r="B588" t="s">
        <v>7452</v>
      </c>
      <c r="C588" t="s">
        <v>9</v>
      </c>
      <c r="D588" t="s">
        <v>5901</v>
      </c>
      <c r="E588" t="s">
        <v>7098</v>
      </c>
      <c r="F588" t="s">
        <v>6793</v>
      </c>
      <c r="G588">
        <f>ROUND(Personalities_numberOfChildren__2[[#This Row],[value]],2)</f>
        <v>2</v>
      </c>
      <c r="H588" t="s">
        <v>0</v>
      </c>
      <c r="I588" t="s">
        <v>1883</v>
      </c>
      <c r="J588" t="s">
        <v>1884</v>
      </c>
      <c r="K588" t="s">
        <v>625</v>
      </c>
      <c r="L588" t="s">
        <v>13</v>
      </c>
      <c r="M588" t="s">
        <v>7453</v>
      </c>
      <c r="N588" t="s">
        <v>1884</v>
      </c>
      <c r="O588">
        <f t="shared" si="9"/>
        <v>1</v>
      </c>
      <c r="P5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Phil McGraw?</v>
      </c>
    </row>
    <row r="589" spans="1:16" x14ac:dyDescent="0.3">
      <c r="A589" t="s">
        <v>7454</v>
      </c>
      <c r="B589" t="s">
        <v>7455</v>
      </c>
      <c r="C589" t="s">
        <v>9</v>
      </c>
      <c r="D589" t="s">
        <v>5901</v>
      </c>
      <c r="E589" t="s">
        <v>7098</v>
      </c>
      <c r="F589" t="s">
        <v>6793</v>
      </c>
      <c r="G589">
        <f>ROUND(Personalities_numberOfChildren__2[[#This Row],[value]],2)</f>
        <v>2</v>
      </c>
      <c r="H589" t="s">
        <v>0</v>
      </c>
      <c r="I589" t="s">
        <v>1883</v>
      </c>
      <c r="J589" t="s">
        <v>1884</v>
      </c>
      <c r="K589" t="s">
        <v>59</v>
      </c>
      <c r="L589" t="s">
        <v>13</v>
      </c>
      <c r="M589" t="s">
        <v>7456</v>
      </c>
      <c r="N589" t="s">
        <v>1884</v>
      </c>
      <c r="O589">
        <f t="shared" si="9"/>
        <v>1</v>
      </c>
      <c r="P5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Johann Schneider-Ammann?</v>
      </c>
    </row>
    <row r="590" spans="1:16" x14ac:dyDescent="0.3">
      <c r="A590" t="s">
        <v>7457</v>
      </c>
      <c r="B590" t="s">
        <v>7458</v>
      </c>
      <c r="C590" t="s">
        <v>9</v>
      </c>
      <c r="D590" t="s">
        <v>5901</v>
      </c>
      <c r="E590" t="s">
        <v>7098</v>
      </c>
      <c r="F590" t="s">
        <v>6793</v>
      </c>
      <c r="G590">
        <f>ROUND(Personalities_numberOfChildren__2[[#This Row],[value]],2)</f>
        <v>2</v>
      </c>
      <c r="H590" t="s">
        <v>0</v>
      </c>
      <c r="I590" t="s">
        <v>1883</v>
      </c>
      <c r="J590" t="s">
        <v>1884</v>
      </c>
      <c r="K590" t="s">
        <v>23</v>
      </c>
      <c r="L590" t="s">
        <v>13</v>
      </c>
      <c r="M590" t="s">
        <v>7459</v>
      </c>
      <c r="N590" t="s">
        <v>1884</v>
      </c>
      <c r="O590">
        <f t="shared" si="9"/>
        <v>1</v>
      </c>
      <c r="P5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Spiros Cyprianou?</v>
      </c>
    </row>
    <row r="591" spans="1:16" x14ac:dyDescent="0.3">
      <c r="A591" t="s">
        <v>7460</v>
      </c>
      <c r="B591" t="s">
        <v>7461</v>
      </c>
      <c r="C591" t="s">
        <v>9</v>
      </c>
      <c r="D591" t="s">
        <v>5901</v>
      </c>
      <c r="E591" t="s">
        <v>7098</v>
      </c>
      <c r="F591" t="s">
        <v>6793</v>
      </c>
      <c r="G591">
        <f>ROUND(Personalities_numberOfChildren__2[[#This Row],[value]],2)</f>
        <v>2</v>
      </c>
      <c r="H591" t="s">
        <v>0</v>
      </c>
      <c r="I591" t="s">
        <v>1883</v>
      </c>
      <c r="J591" t="s">
        <v>1884</v>
      </c>
      <c r="K591" t="s">
        <v>554</v>
      </c>
      <c r="L591" t="s">
        <v>13</v>
      </c>
      <c r="M591" t="s">
        <v>7462</v>
      </c>
      <c r="N591" t="s">
        <v>1884</v>
      </c>
      <c r="O591">
        <f t="shared" si="9"/>
        <v>1</v>
      </c>
      <c r="P5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Khaleda Zia?</v>
      </c>
    </row>
    <row r="592" spans="1:16" x14ac:dyDescent="0.3">
      <c r="A592" t="s">
        <v>7463</v>
      </c>
      <c r="B592" t="s">
        <v>7464</v>
      </c>
      <c r="C592" t="s">
        <v>9</v>
      </c>
      <c r="D592" t="s">
        <v>5901</v>
      </c>
      <c r="E592" t="s">
        <v>7098</v>
      </c>
      <c r="F592" t="s">
        <v>6793</v>
      </c>
      <c r="G592">
        <f>ROUND(Personalities_numberOfChildren__2[[#This Row],[value]],2)</f>
        <v>2</v>
      </c>
      <c r="H592" t="s">
        <v>0</v>
      </c>
      <c r="I592" t="s">
        <v>7103</v>
      </c>
      <c r="J592" t="s">
        <v>7104</v>
      </c>
      <c r="K592" t="s">
        <v>500</v>
      </c>
      <c r="L592" t="s">
        <v>13</v>
      </c>
      <c r="M592" t="s">
        <v>7465</v>
      </c>
      <c r="N592" t="s">
        <v>7104</v>
      </c>
      <c r="O592">
        <f t="shared" si="9"/>
        <v>1</v>
      </c>
      <c r="P5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athlete Barbora Strýcová?</v>
      </c>
    </row>
    <row r="593" spans="1:16" x14ac:dyDescent="0.3">
      <c r="A593" t="s">
        <v>7466</v>
      </c>
      <c r="B593" t="s">
        <v>7467</v>
      </c>
      <c r="C593" t="s">
        <v>9</v>
      </c>
      <c r="D593" t="s">
        <v>5901</v>
      </c>
      <c r="E593" t="s">
        <v>7098</v>
      </c>
      <c r="F593" t="s">
        <v>6793</v>
      </c>
      <c r="G593">
        <f>ROUND(Personalities_numberOfChildren__2[[#This Row],[value]],2)</f>
        <v>2</v>
      </c>
      <c r="H593" t="s">
        <v>0</v>
      </c>
      <c r="I593" t="s">
        <v>1883</v>
      </c>
      <c r="J593" t="s">
        <v>1884</v>
      </c>
      <c r="K593" t="s">
        <v>149</v>
      </c>
      <c r="L593" t="s">
        <v>13</v>
      </c>
      <c r="M593" t="s">
        <v>7468</v>
      </c>
      <c r="N593" t="s">
        <v>1884</v>
      </c>
      <c r="O593">
        <f t="shared" si="9"/>
        <v>1</v>
      </c>
      <c r="P5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Adam Schiff?</v>
      </c>
    </row>
    <row r="594" spans="1:16" x14ac:dyDescent="0.3">
      <c r="A594" t="s">
        <v>7070</v>
      </c>
      <c r="B594" t="s">
        <v>7071</v>
      </c>
      <c r="C594" t="s">
        <v>9</v>
      </c>
      <c r="D594" t="s">
        <v>5901</v>
      </c>
      <c r="E594" t="s">
        <v>7098</v>
      </c>
      <c r="F594" t="s">
        <v>6793</v>
      </c>
      <c r="G594">
        <f>ROUND(Personalities_numberOfChildren__2[[#This Row],[value]],2)</f>
        <v>2</v>
      </c>
      <c r="H594" t="s">
        <v>0</v>
      </c>
      <c r="I594" t="s">
        <v>1883</v>
      </c>
      <c r="J594" t="s">
        <v>1884</v>
      </c>
      <c r="K594" t="s">
        <v>2526</v>
      </c>
      <c r="L594" t="s">
        <v>13</v>
      </c>
      <c r="M594" t="s">
        <v>7072</v>
      </c>
      <c r="N594" t="s">
        <v>1884</v>
      </c>
      <c r="O594">
        <f t="shared" si="9"/>
        <v>1</v>
      </c>
      <c r="P5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Jill Stein?</v>
      </c>
    </row>
    <row r="595" spans="1:16" x14ac:dyDescent="0.3">
      <c r="A595" t="s">
        <v>7469</v>
      </c>
      <c r="B595" t="s">
        <v>7470</v>
      </c>
      <c r="C595" t="s">
        <v>9</v>
      </c>
      <c r="D595" t="s">
        <v>5901</v>
      </c>
      <c r="E595" t="s">
        <v>7098</v>
      </c>
      <c r="F595" t="s">
        <v>6793</v>
      </c>
      <c r="G595">
        <f>ROUND(Personalities_numberOfChildren__2[[#This Row],[value]],2)</f>
        <v>2</v>
      </c>
      <c r="H595" t="s">
        <v>0</v>
      </c>
      <c r="I595" t="s">
        <v>1883</v>
      </c>
      <c r="J595" t="s">
        <v>1884</v>
      </c>
      <c r="K595" t="s">
        <v>171</v>
      </c>
      <c r="L595" t="s">
        <v>13</v>
      </c>
      <c r="M595" t="s">
        <v>7471</v>
      </c>
      <c r="N595" t="s">
        <v>1884</v>
      </c>
      <c r="O595">
        <f t="shared" si="9"/>
        <v>1</v>
      </c>
      <c r="P5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Alistair Carmichael?</v>
      </c>
    </row>
    <row r="596" spans="1:16" x14ac:dyDescent="0.3">
      <c r="A596" t="s">
        <v>7472</v>
      </c>
      <c r="B596" t="s">
        <v>7473</v>
      </c>
      <c r="C596" t="s">
        <v>9</v>
      </c>
      <c r="D596" t="s">
        <v>5901</v>
      </c>
      <c r="E596" t="s">
        <v>7098</v>
      </c>
      <c r="F596" t="s">
        <v>6793</v>
      </c>
      <c r="G596">
        <f>ROUND(Personalities_numberOfChildren__2[[#This Row],[value]],2)</f>
        <v>2</v>
      </c>
      <c r="H596" t="s">
        <v>0</v>
      </c>
      <c r="I596" t="s">
        <v>1883</v>
      </c>
      <c r="J596" t="s">
        <v>1884</v>
      </c>
      <c r="K596" t="s">
        <v>2361</v>
      </c>
      <c r="L596" t="s">
        <v>13</v>
      </c>
      <c r="M596" t="s">
        <v>7474</v>
      </c>
      <c r="N596" t="s">
        <v>1884</v>
      </c>
      <c r="O596">
        <f t="shared" si="9"/>
        <v>1</v>
      </c>
      <c r="P5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Annalena Baerbock?</v>
      </c>
    </row>
    <row r="597" spans="1:16" x14ac:dyDescent="0.3">
      <c r="A597" t="s">
        <v>7084</v>
      </c>
      <c r="B597" t="s">
        <v>7085</v>
      </c>
      <c r="C597" t="s">
        <v>9</v>
      </c>
      <c r="D597" t="s">
        <v>5901</v>
      </c>
      <c r="E597" t="s">
        <v>7098</v>
      </c>
      <c r="F597" t="s">
        <v>6793</v>
      </c>
      <c r="G597">
        <f>ROUND(Personalities_numberOfChildren__2[[#This Row],[value]],2)</f>
        <v>2</v>
      </c>
      <c r="H597" t="s">
        <v>0</v>
      </c>
      <c r="I597" t="s">
        <v>1883</v>
      </c>
      <c r="J597" t="s">
        <v>1884</v>
      </c>
      <c r="K597" t="s">
        <v>45</v>
      </c>
      <c r="L597" t="s">
        <v>13</v>
      </c>
      <c r="M597" t="s">
        <v>7475</v>
      </c>
      <c r="N597" t="s">
        <v>1884</v>
      </c>
      <c r="O597">
        <f t="shared" si="9"/>
        <v>1</v>
      </c>
      <c r="P5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Jodi Rell?</v>
      </c>
    </row>
    <row r="598" spans="1:16" x14ac:dyDescent="0.3">
      <c r="A598" t="s">
        <v>7476</v>
      </c>
      <c r="B598" t="s">
        <v>7477</v>
      </c>
      <c r="C598" t="s">
        <v>9</v>
      </c>
      <c r="D598" t="s">
        <v>5901</v>
      </c>
      <c r="E598" t="s">
        <v>7098</v>
      </c>
      <c r="F598" t="s">
        <v>6793</v>
      </c>
      <c r="G598">
        <f>ROUND(Personalities_numberOfChildren__2[[#This Row],[value]],2)</f>
        <v>2</v>
      </c>
      <c r="H598" t="s">
        <v>0</v>
      </c>
      <c r="I598" t="s">
        <v>1883</v>
      </c>
      <c r="J598" t="s">
        <v>1884</v>
      </c>
      <c r="K598" t="s">
        <v>566</v>
      </c>
      <c r="L598" t="s">
        <v>13</v>
      </c>
      <c r="M598" t="s">
        <v>7478</v>
      </c>
      <c r="N598" t="s">
        <v>1884</v>
      </c>
      <c r="O598">
        <f t="shared" si="9"/>
        <v>1</v>
      </c>
      <c r="P5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S. R. Nathan?</v>
      </c>
    </row>
    <row r="599" spans="1:16" x14ac:dyDescent="0.3">
      <c r="A599" t="s">
        <v>7479</v>
      </c>
      <c r="B599" t="s">
        <v>7480</v>
      </c>
      <c r="C599" t="s">
        <v>9</v>
      </c>
      <c r="D599" t="s">
        <v>5901</v>
      </c>
      <c r="E599" t="s">
        <v>7098</v>
      </c>
      <c r="F599" t="s">
        <v>6793</v>
      </c>
      <c r="G599">
        <f>ROUND(Personalities_numberOfChildren__2[[#This Row],[value]],2)</f>
        <v>2</v>
      </c>
      <c r="H599" t="s">
        <v>0</v>
      </c>
      <c r="I599" t="s">
        <v>1883</v>
      </c>
      <c r="J599" t="s">
        <v>1884</v>
      </c>
      <c r="K599" t="s">
        <v>254</v>
      </c>
      <c r="L599" t="s">
        <v>13</v>
      </c>
      <c r="M599" t="s">
        <v>7481</v>
      </c>
      <c r="N599" t="s">
        <v>1884</v>
      </c>
      <c r="O599">
        <f t="shared" si="9"/>
        <v>1</v>
      </c>
      <c r="P5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Achille Occhetto?</v>
      </c>
    </row>
    <row r="600" spans="1:16" x14ac:dyDescent="0.3">
      <c r="A600" t="s">
        <v>7482</v>
      </c>
      <c r="B600" t="s">
        <v>7483</v>
      </c>
      <c r="C600" t="s">
        <v>9</v>
      </c>
      <c r="D600" t="s">
        <v>5901</v>
      </c>
      <c r="E600" t="s">
        <v>7098</v>
      </c>
      <c r="F600" t="s">
        <v>6793</v>
      </c>
      <c r="G600">
        <f>ROUND(Personalities_numberOfChildren__2[[#This Row],[value]],2)</f>
        <v>2</v>
      </c>
      <c r="H600" t="s">
        <v>0</v>
      </c>
      <c r="I600" t="s">
        <v>1883</v>
      </c>
      <c r="J600" t="s">
        <v>1884</v>
      </c>
      <c r="K600" t="s">
        <v>18</v>
      </c>
      <c r="L600" t="s">
        <v>13</v>
      </c>
      <c r="M600" t="s">
        <v>7484</v>
      </c>
      <c r="N600" t="s">
        <v>1884</v>
      </c>
      <c r="O600">
        <f t="shared" si="9"/>
        <v>1</v>
      </c>
      <c r="P6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Patty Murray?</v>
      </c>
    </row>
    <row r="601" spans="1:16" x14ac:dyDescent="0.3">
      <c r="A601" t="s">
        <v>7485</v>
      </c>
      <c r="B601" t="s">
        <v>7486</v>
      </c>
      <c r="C601" t="s">
        <v>9</v>
      </c>
      <c r="D601" t="s">
        <v>5901</v>
      </c>
      <c r="E601" t="s">
        <v>7098</v>
      </c>
      <c r="F601" t="s">
        <v>6793</v>
      </c>
      <c r="G601">
        <f>ROUND(Personalities_numberOfChildren__2[[#This Row],[value]],2)</f>
        <v>2</v>
      </c>
      <c r="H601" t="s">
        <v>0</v>
      </c>
      <c r="I601" t="s">
        <v>1883</v>
      </c>
      <c r="J601" t="s">
        <v>1884</v>
      </c>
      <c r="K601" t="s">
        <v>589</v>
      </c>
      <c r="L601" t="s">
        <v>13</v>
      </c>
      <c r="M601" t="s">
        <v>7487</v>
      </c>
      <c r="N601" t="s">
        <v>1884</v>
      </c>
      <c r="O601">
        <f t="shared" si="9"/>
        <v>1</v>
      </c>
      <c r="P60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Chandra Shekhar?</v>
      </c>
    </row>
    <row r="602" spans="1:16" x14ac:dyDescent="0.3">
      <c r="A602" t="s">
        <v>7488</v>
      </c>
      <c r="B602" t="s">
        <v>7489</v>
      </c>
      <c r="C602" t="s">
        <v>9</v>
      </c>
      <c r="D602" t="s">
        <v>5901</v>
      </c>
      <c r="E602" t="s">
        <v>7098</v>
      </c>
      <c r="F602" t="s">
        <v>6793</v>
      </c>
      <c r="G602">
        <f>ROUND(Personalities_numberOfChildren__2[[#This Row],[value]],2)</f>
        <v>2</v>
      </c>
      <c r="H602" t="s">
        <v>0</v>
      </c>
      <c r="I602" t="s">
        <v>1883</v>
      </c>
      <c r="J602" t="s">
        <v>1884</v>
      </c>
      <c r="K602" t="s">
        <v>500</v>
      </c>
      <c r="L602" t="s">
        <v>13</v>
      </c>
      <c r="M602" t="s">
        <v>7490</v>
      </c>
      <c r="N602" t="s">
        <v>1884</v>
      </c>
      <c r="O602">
        <f t="shared" si="9"/>
        <v>1</v>
      </c>
      <c r="P60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Kuniaki Koiso?</v>
      </c>
    </row>
    <row r="603" spans="1:16" x14ac:dyDescent="0.3">
      <c r="A603" t="s">
        <v>7491</v>
      </c>
      <c r="B603" t="s">
        <v>7492</v>
      </c>
      <c r="C603" t="s">
        <v>9</v>
      </c>
      <c r="D603" t="s">
        <v>5901</v>
      </c>
      <c r="E603" t="s">
        <v>7098</v>
      </c>
      <c r="F603" t="s">
        <v>6793</v>
      </c>
      <c r="G603">
        <f>ROUND(Personalities_numberOfChildren__2[[#This Row],[value]],2)</f>
        <v>2</v>
      </c>
      <c r="H603" t="s">
        <v>0</v>
      </c>
      <c r="I603" t="s">
        <v>1883</v>
      </c>
      <c r="J603" t="s">
        <v>1884</v>
      </c>
      <c r="K603" t="s">
        <v>36</v>
      </c>
      <c r="L603" t="s">
        <v>13</v>
      </c>
      <c r="M603" t="s">
        <v>7493</v>
      </c>
      <c r="N603" t="s">
        <v>1884</v>
      </c>
      <c r="O603">
        <f t="shared" si="9"/>
        <v>1</v>
      </c>
      <c r="P60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Juan Martín de Pueyrredon?</v>
      </c>
    </row>
    <row r="604" spans="1:16" x14ac:dyDescent="0.3">
      <c r="A604" t="s">
        <v>7494</v>
      </c>
      <c r="B604" t="s">
        <v>7495</v>
      </c>
      <c r="C604" t="s">
        <v>9</v>
      </c>
      <c r="D604" t="s">
        <v>5901</v>
      </c>
      <c r="E604" t="s">
        <v>7098</v>
      </c>
      <c r="F604" t="s">
        <v>6793</v>
      </c>
      <c r="G604">
        <f>ROUND(Personalities_numberOfChildren__2[[#This Row],[value]],2)</f>
        <v>2</v>
      </c>
      <c r="H604" t="s">
        <v>0</v>
      </c>
      <c r="I604" t="s">
        <v>1883</v>
      </c>
      <c r="J604" t="s">
        <v>1884</v>
      </c>
      <c r="K604" t="s">
        <v>96</v>
      </c>
      <c r="L604" t="s">
        <v>13</v>
      </c>
      <c r="M604" t="s">
        <v>7496</v>
      </c>
      <c r="N604" t="s">
        <v>1884</v>
      </c>
      <c r="O604">
        <f t="shared" si="9"/>
        <v>1</v>
      </c>
      <c r="P60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Bruce Millan?</v>
      </c>
    </row>
    <row r="605" spans="1:16" x14ac:dyDescent="0.3">
      <c r="A605" t="s">
        <v>7497</v>
      </c>
      <c r="B605" t="s">
        <v>7498</v>
      </c>
      <c r="C605" t="s">
        <v>9</v>
      </c>
      <c r="D605" t="s">
        <v>5901</v>
      </c>
      <c r="E605" t="s">
        <v>7098</v>
      </c>
      <c r="F605" t="s">
        <v>6793</v>
      </c>
      <c r="G605">
        <f>ROUND(Personalities_numberOfChildren__2[[#This Row],[value]],2)</f>
        <v>2</v>
      </c>
      <c r="H605" t="s">
        <v>0</v>
      </c>
      <c r="I605" t="s">
        <v>1883</v>
      </c>
      <c r="J605" t="s">
        <v>1884</v>
      </c>
      <c r="K605" t="s">
        <v>645</v>
      </c>
      <c r="L605" t="s">
        <v>13</v>
      </c>
      <c r="M605" t="s">
        <v>7499</v>
      </c>
      <c r="N605" t="s">
        <v>1884</v>
      </c>
      <c r="O605">
        <f t="shared" si="9"/>
        <v>1</v>
      </c>
      <c r="P60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Abulfaz Elchibey?</v>
      </c>
    </row>
    <row r="606" spans="1:16" x14ac:dyDescent="0.3">
      <c r="A606" t="s">
        <v>7500</v>
      </c>
      <c r="B606" t="s">
        <v>7501</v>
      </c>
      <c r="C606" t="s">
        <v>9</v>
      </c>
      <c r="D606" t="s">
        <v>5901</v>
      </c>
      <c r="E606" t="s">
        <v>7098</v>
      </c>
      <c r="F606" t="s">
        <v>6793</v>
      </c>
      <c r="G606">
        <f>ROUND(Personalities_numberOfChildren__2[[#This Row],[value]],2)</f>
        <v>2</v>
      </c>
      <c r="H606" t="s">
        <v>0</v>
      </c>
      <c r="I606" t="s">
        <v>1883</v>
      </c>
      <c r="J606" t="s">
        <v>1884</v>
      </c>
      <c r="K606" t="s">
        <v>942</v>
      </c>
      <c r="L606" t="s">
        <v>13</v>
      </c>
      <c r="M606" t="s">
        <v>7502</v>
      </c>
      <c r="N606" t="s">
        <v>1884</v>
      </c>
      <c r="O606">
        <f t="shared" si="9"/>
        <v>1</v>
      </c>
      <c r="P60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Sadiq Khan?</v>
      </c>
    </row>
    <row r="607" spans="1:16" x14ac:dyDescent="0.3">
      <c r="A607" t="s">
        <v>7503</v>
      </c>
      <c r="B607" t="s">
        <v>7504</v>
      </c>
      <c r="C607" t="s">
        <v>9</v>
      </c>
      <c r="D607" t="s">
        <v>5901</v>
      </c>
      <c r="E607" t="s">
        <v>7098</v>
      </c>
      <c r="F607" t="s">
        <v>6793</v>
      </c>
      <c r="G607">
        <f>ROUND(Personalities_numberOfChildren__2[[#This Row],[value]],2)</f>
        <v>2</v>
      </c>
      <c r="H607" t="s">
        <v>0</v>
      </c>
      <c r="I607" t="s">
        <v>1883</v>
      </c>
      <c r="J607" t="s">
        <v>1884</v>
      </c>
      <c r="K607" t="s">
        <v>59</v>
      </c>
      <c r="L607" t="s">
        <v>13</v>
      </c>
      <c r="M607" t="s">
        <v>7505</v>
      </c>
      <c r="N607" t="s">
        <v>1884</v>
      </c>
      <c r="O607">
        <f t="shared" si="9"/>
        <v>1</v>
      </c>
      <c r="P60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Timothy Geithner?</v>
      </c>
    </row>
    <row r="608" spans="1:16" x14ac:dyDescent="0.3">
      <c r="A608" t="s">
        <v>7506</v>
      </c>
      <c r="B608" t="s">
        <v>7507</v>
      </c>
      <c r="C608" t="s">
        <v>9</v>
      </c>
      <c r="D608" t="s">
        <v>5901</v>
      </c>
      <c r="E608" t="s">
        <v>7098</v>
      </c>
      <c r="F608" t="s">
        <v>6793</v>
      </c>
      <c r="G608">
        <f>ROUND(Personalities_numberOfChildren__2[[#This Row],[value]],2)</f>
        <v>2</v>
      </c>
      <c r="H608" t="s">
        <v>0</v>
      </c>
      <c r="I608" t="s">
        <v>1883</v>
      </c>
      <c r="J608" t="s">
        <v>1884</v>
      </c>
      <c r="K608" t="s">
        <v>1040</v>
      </c>
      <c r="L608" t="s">
        <v>13</v>
      </c>
      <c r="M608" t="s">
        <v>7508</v>
      </c>
      <c r="N608" t="s">
        <v>1884</v>
      </c>
      <c r="O608">
        <f t="shared" si="9"/>
        <v>1</v>
      </c>
      <c r="P60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Humberto Castelo Branco?</v>
      </c>
    </row>
    <row r="609" spans="1:16" x14ac:dyDescent="0.3">
      <c r="A609" t="s">
        <v>7076</v>
      </c>
      <c r="B609" t="s">
        <v>7077</v>
      </c>
      <c r="C609" t="s">
        <v>9</v>
      </c>
      <c r="D609" t="s">
        <v>5901</v>
      </c>
      <c r="E609" t="s">
        <v>7098</v>
      </c>
      <c r="F609" t="s">
        <v>6793</v>
      </c>
      <c r="G609">
        <f>ROUND(Personalities_numberOfChildren__2[[#This Row],[value]],2)</f>
        <v>2</v>
      </c>
      <c r="H609" t="s">
        <v>0</v>
      </c>
      <c r="I609" t="s">
        <v>1883</v>
      </c>
      <c r="J609" t="s">
        <v>1884</v>
      </c>
      <c r="K609" t="s">
        <v>566</v>
      </c>
      <c r="L609" t="s">
        <v>13</v>
      </c>
      <c r="M609" t="s">
        <v>7509</v>
      </c>
      <c r="N609" t="s">
        <v>1884</v>
      </c>
      <c r="O609">
        <f t="shared" si="9"/>
        <v>1</v>
      </c>
      <c r="P60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Ernesto Geisel?</v>
      </c>
    </row>
    <row r="610" spans="1:16" x14ac:dyDescent="0.3">
      <c r="A610" t="s">
        <v>7510</v>
      </c>
      <c r="B610" t="s">
        <v>7511</v>
      </c>
      <c r="C610" t="s">
        <v>9</v>
      </c>
      <c r="D610" t="s">
        <v>5901</v>
      </c>
      <c r="E610" t="s">
        <v>7098</v>
      </c>
      <c r="F610" t="s">
        <v>6793</v>
      </c>
      <c r="G610">
        <f>ROUND(Personalities_numberOfChildren__2[[#This Row],[value]],2)</f>
        <v>2</v>
      </c>
      <c r="H610" t="s">
        <v>0</v>
      </c>
      <c r="I610" t="s">
        <v>1883</v>
      </c>
      <c r="J610" t="s">
        <v>1884</v>
      </c>
      <c r="K610" t="s">
        <v>3980</v>
      </c>
      <c r="L610" t="s">
        <v>13</v>
      </c>
      <c r="M610" t="s">
        <v>7512</v>
      </c>
      <c r="N610" t="s">
        <v>1884</v>
      </c>
      <c r="O610">
        <f t="shared" si="9"/>
        <v>1</v>
      </c>
      <c r="P6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Alexis Tsipras?</v>
      </c>
    </row>
    <row r="611" spans="1:16" x14ac:dyDescent="0.3">
      <c r="A611" t="s">
        <v>7513</v>
      </c>
      <c r="B611" t="s">
        <v>7514</v>
      </c>
      <c r="C611" t="s">
        <v>9</v>
      </c>
      <c r="D611" t="s">
        <v>5901</v>
      </c>
      <c r="E611" t="s">
        <v>7098</v>
      </c>
      <c r="F611" t="s">
        <v>6793</v>
      </c>
      <c r="G611">
        <f>ROUND(Personalities_numberOfChildren__2[[#This Row],[value]],2)</f>
        <v>2</v>
      </c>
      <c r="H611" t="s">
        <v>0</v>
      </c>
      <c r="I611" t="s">
        <v>1883</v>
      </c>
      <c r="J611" t="s">
        <v>1884</v>
      </c>
      <c r="K611" t="s">
        <v>768</v>
      </c>
      <c r="L611" t="s">
        <v>13</v>
      </c>
      <c r="M611" t="s">
        <v>7515</v>
      </c>
      <c r="N611" t="s">
        <v>1884</v>
      </c>
      <c r="O611">
        <f t="shared" si="9"/>
        <v>1</v>
      </c>
      <c r="P6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Mario Draghi?</v>
      </c>
    </row>
    <row r="612" spans="1:16" x14ac:dyDescent="0.3">
      <c r="A612" t="s">
        <v>7516</v>
      </c>
      <c r="B612" t="s">
        <v>7517</v>
      </c>
      <c r="C612" t="s">
        <v>9</v>
      </c>
      <c r="D612" t="s">
        <v>5901</v>
      </c>
      <c r="E612" t="s">
        <v>7098</v>
      </c>
      <c r="F612" t="s">
        <v>6793</v>
      </c>
      <c r="G612">
        <f>ROUND(Personalities_numberOfChildren__2[[#This Row],[value]],2)</f>
        <v>2</v>
      </c>
      <c r="H612" t="s">
        <v>0</v>
      </c>
      <c r="I612" t="s">
        <v>1883</v>
      </c>
      <c r="J612" t="s">
        <v>1884</v>
      </c>
      <c r="K612" t="s">
        <v>772</v>
      </c>
      <c r="L612" t="s">
        <v>13</v>
      </c>
      <c r="M612" t="s">
        <v>7518</v>
      </c>
      <c r="N612" t="s">
        <v>1884</v>
      </c>
      <c r="O612">
        <f t="shared" si="9"/>
        <v>1</v>
      </c>
      <c r="P6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Nguyễn Phú Trọng?</v>
      </c>
    </row>
    <row r="613" spans="1:16" x14ac:dyDescent="0.3">
      <c r="A613" t="s">
        <v>7519</v>
      </c>
      <c r="B613" t="s">
        <v>7520</v>
      </c>
      <c r="C613" t="s">
        <v>9</v>
      </c>
      <c r="D613" t="s">
        <v>5901</v>
      </c>
      <c r="E613" t="s">
        <v>7098</v>
      </c>
      <c r="F613" t="s">
        <v>6793</v>
      </c>
      <c r="G613">
        <f>ROUND(Personalities_numberOfChildren__2[[#This Row],[value]],2)</f>
        <v>2</v>
      </c>
      <c r="H613" t="s">
        <v>0</v>
      </c>
      <c r="I613" t="s">
        <v>1883</v>
      </c>
      <c r="J613" t="s">
        <v>1884</v>
      </c>
      <c r="K613" t="s">
        <v>23</v>
      </c>
      <c r="L613" t="s">
        <v>13</v>
      </c>
      <c r="M613" t="s">
        <v>7521</v>
      </c>
      <c r="N613" t="s">
        <v>1884</v>
      </c>
      <c r="O613">
        <f t="shared" si="9"/>
        <v>1</v>
      </c>
      <c r="P6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Jack Layton?</v>
      </c>
    </row>
    <row r="614" spans="1:16" x14ac:dyDescent="0.3">
      <c r="A614" t="s">
        <v>7522</v>
      </c>
      <c r="B614" t="s">
        <v>7523</v>
      </c>
      <c r="C614" t="s">
        <v>9</v>
      </c>
      <c r="D614" t="s">
        <v>5901</v>
      </c>
      <c r="E614" t="s">
        <v>7098</v>
      </c>
      <c r="F614" t="s">
        <v>6793</v>
      </c>
      <c r="G614">
        <f>ROUND(Personalities_numberOfChildren__2[[#This Row],[value]],2)</f>
        <v>2</v>
      </c>
      <c r="H614" t="s">
        <v>0</v>
      </c>
      <c r="I614" t="s">
        <v>1883</v>
      </c>
      <c r="J614" t="s">
        <v>1884</v>
      </c>
      <c r="K614" t="s">
        <v>566</v>
      </c>
      <c r="L614" t="s">
        <v>13</v>
      </c>
      <c r="M614" t="s">
        <v>7524</v>
      </c>
      <c r="N614" t="s">
        <v>1884</v>
      </c>
      <c r="O614">
        <f t="shared" si="9"/>
        <v>1</v>
      </c>
      <c r="P6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 Yong Kim?</v>
      </c>
    </row>
    <row r="615" spans="1:16" x14ac:dyDescent="0.3">
      <c r="A615" t="s">
        <v>7525</v>
      </c>
      <c r="B615" t="s">
        <v>7526</v>
      </c>
      <c r="C615" t="s">
        <v>9</v>
      </c>
      <c r="D615" t="s">
        <v>5901</v>
      </c>
      <c r="E615" t="s">
        <v>7098</v>
      </c>
      <c r="F615" t="s">
        <v>6793</v>
      </c>
      <c r="G615">
        <f>ROUND(Personalities_numberOfChildren__2[[#This Row],[value]],2)</f>
        <v>2</v>
      </c>
      <c r="H615" t="s">
        <v>0</v>
      </c>
      <c r="I615" t="s">
        <v>1883</v>
      </c>
      <c r="J615" t="s">
        <v>1884</v>
      </c>
      <c r="K615" t="s">
        <v>2615</v>
      </c>
      <c r="L615" t="s">
        <v>13</v>
      </c>
      <c r="M615" t="s">
        <v>7527</v>
      </c>
      <c r="N615" t="s">
        <v>1884</v>
      </c>
      <c r="O615">
        <f t="shared" si="9"/>
        <v>1</v>
      </c>
      <c r="P6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Anatoly Sobchak?</v>
      </c>
    </row>
    <row r="616" spans="1:16" x14ac:dyDescent="0.3">
      <c r="A616" t="s">
        <v>7528</v>
      </c>
      <c r="B616" t="s">
        <v>7529</v>
      </c>
      <c r="C616" t="s">
        <v>9</v>
      </c>
      <c r="D616" t="s">
        <v>5901</v>
      </c>
      <c r="E616" t="s">
        <v>7098</v>
      </c>
      <c r="F616" t="s">
        <v>6793</v>
      </c>
      <c r="G616">
        <f>ROUND(Personalities_numberOfChildren__2[[#This Row],[value]],2)</f>
        <v>2</v>
      </c>
      <c r="H616" t="s">
        <v>0</v>
      </c>
      <c r="I616" t="s">
        <v>1883</v>
      </c>
      <c r="J616" t="s">
        <v>1884</v>
      </c>
      <c r="K616" t="s">
        <v>77</v>
      </c>
      <c r="L616" t="s">
        <v>13</v>
      </c>
      <c r="M616" t="s">
        <v>7530</v>
      </c>
      <c r="N616" t="s">
        <v>1884</v>
      </c>
      <c r="O616">
        <f t="shared" si="9"/>
        <v>1</v>
      </c>
      <c r="P6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Prescott?</v>
      </c>
    </row>
    <row r="617" spans="1:16" x14ac:dyDescent="0.3">
      <c r="A617" t="s">
        <v>7531</v>
      </c>
      <c r="B617" t="s">
        <v>7532</v>
      </c>
      <c r="C617" t="s">
        <v>9</v>
      </c>
      <c r="D617" t="s">
        <v>5901</v>
      </c>
      <c r="E617" t="s">
        <v>7098</v>
      </c>
      <c r="F617" t="s">
        <v>6793</v>
      </c>
      <c r="G617">
        <f>ROUND(Personalities_numberOfChildren__2[[#This Row],[value]],2)</f>
        <v>2</v>
      </c>
      <c r="H617" t="s">
        <v>0</v>
      </c>
      <c r="I617" t="s">
        <v>1883</v>
      </c>
      <c r="J617" t="s">
        <v>1884</v>
      </c>
      <c r="K617" t="s">
        <v>464</v>
      </c>
      <c r="L617" t="s">
        <v>13</v>
      </c>
      <c r="M617" t="s">
        <v>7533</v>
      </c>
      <c r="N617" t="s">
        <v>1884</v>
      </c>
      <c r="O617">
        <f t="shared" si="9"/>
        <v>1</v>
      </c>
      <c r="P6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Cédric Villani?</v>
      </c>
    </row>
    <row r="618" spans="1:16" x14ac:dyDescent="0.3">
      <c r="A618" t="s">
        <v>7534</v>
      </c>
      <c r="B618" t="s">
        <v>7535</v>
      </c>
      <c r="C618" t="s">
        <v>9</v>
      </c>
      <c r="D618" t="s">
        <v>5901</v>
      </c>
      <c r="E618" t="s">
        <v>7098</v>
      </c>
      <c r="F618" t="s">
        <v>6793</v>
      </c>
      <c r="G618">
        <f>ROUND(Personalities_numberOfChildren__2[[#This Row],[value]],2)</f>
        <v>2</v>
      </c>
      <c r="H618" t="s">
        <v>0</v>
      </c>
      <c r="I618" t="s">
        <v>1883</v>
      </c>
      <c r="J618" t="s">
        <v>1884</v>
      </c>
      <c r="K618" t="s">
        <v>2615</v>
      </c>
      <c r="L618" t="s">
        <v>13</v>
      </c>
      <c r="M618" t="s">
        <v>7536</v>
      </c>
      <c r="N618" t="s">
        <v>1884</v>
      </c>
      <c r="O618">
        <f t="shared" si="9"/>
        <v>1</v>
      </c>
      <c r="P6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Chan Santokhi?</v>
      </c>
    </row>
    <row r="619" spans="1:16" x14ac:dyDescent="0.3">
      <c r="A619" t="s">
        <v>7537</v>
      </c>
      <c r="B619" t="s">
        <v>7538</v>
      </c>
      <c r="C619" t="s">
        <v>9</v>
      </c>
      <c r="D619" t="s">
        <v>5901</v>
      </c>
      <c r="E619" t="s">
        <v>7098</v>
      </c>
      <c r="F619" t="s">
        <v>6793</v>
      </c>
      <c r="G619">
        <f>ROUND(Personalities_numberOfChildren__2[[#This Row],[value]],2)</f>
        <v>2</v>
      </c>
      <c r="H619" t="s">
        <v>0</v>
      </c>
      <c r="I619" t="s">
        <v>1883</v>
      </c>
      <c r="J619" t="s">
        <v>1884</v>
      </c>
      <c r="K619" t="s">
        <v>500</v>
      </c>
      <c r="L619" t="s">
        <v>13</v>
      </c>
      <c r="M619" t="s">
        <v>7539</v>
      </c>
      <c r="N619" t="s">
        <v>1884</v>
      </c>
      <c r="O619">
        <f t="shared" si="9"/>
        <v>1</v>
      </c>
      <c r="P6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Walter Veltroni?</v>
      </c>
    </row>
    <row r="620" spans="1:16" x14ac:dyDescent="0.3">
      <c r="A620" t="s">
        <v>7540</v>
      </c>
      <c r="B620" t="s">
        <v>7541</v>
      </c>
      <c r="C620" t="s">
        <v>9</v>
      </c>
      <c r="D620" t="s">
        <v>5901</v>
      </c>
      <c r="E620" t="s">
        <v>7098</v>
      </c>
      <c r="F620" t="s">
        <v>6793</v>
      </c>
      <c r="G620">
        <f>ROUND(Personalities_numberOfChildren__2[[#This Row],[value]],2)</f>
        <v>2</v>
      </c>
      <c r="H620" t="s">
        <v>0</v>
      </c>
      <c r="I620" t="s">
        <v>1883</v>
      </c>
      <c r="J620" t="s">
        <v>1884</v>
      </c>
      <c r="K620" t="s">
        <v>277</v>
      </c>
      <c r="L620" t="s">
        <v>13</v>
      </c>
      <c r="M620" t="s">
        <v>7542</v>
      </c>
      <c r="N620" t="s">
        <v>1884</v>
      </c>
      <c r="O620">
        <f t="shared" si="9"/>
        <v>1</v>
      </c>
      <c r="P6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Stephen Crabb?</v>
      </c>
    </row>
    <row r="621" spans="1:16" x14ac:dyDescent="0.3">
      <c r="A621" t="s">
        <v>7543</v>
      </c>
      <c r="B621" t="s">
        <v>7544</v>
      </c>
      <c r="C621" t="s">
        <v>9</v>
      </c>
      <c r="D621" t="s">
        <v>5901</v>
      </c>
      <c r="E621" t="s">
        <v>7098</v>
      </c>
      <c r="F621" t="s">
        <v>6793</v>
      </c>
      <c r="G621">
        <f>ROUND(Personalities_numberOfChildren__2[[#This Row],[value]],2)</f>
        <v>2</v>
      </c>
      <c r="H621" t="s">
        <v>0</v>
      </c>
      <c r="I621" t="s">
        <v>1883</v>
      </c>
      <c r="J621" t="s">
        <v>1884</v>
      </c>
      <c r="K621" t="s">
        <v>171</v>
      </c>
      <c r="L621" t="s">
        <v>13</v>
      </c>
      <c r="M621" t="s">
        <v>7545</v>
      </c>
      <c r="N621" t="s">
        <v>1884</v>
      </c>
      <c r="O621">
        <f t="shared" si="9"/>
        <v>1</v>
      </c>
      <c r="P6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Patrick McLoughlin?</v>
      </c>
    </row>
    <row r="622" spans="1:16" x14ac:dyDescent="0.3">
      <c r="A622" t="s">
        <v>7546</v>
      </c>
      <c r="B622" t="s">
        <v>7547</v>
      </c>
      <c r="C622" t="s">
        <v>9</v>
      </c>
      <c r="D622" t="s">
        <v>5901</v>
      </c>
      <c r="E622" t="s">
        <v>7098</v>
      </c>
      <c r="F622" t="s">
        <v>6793</v>
      </c>
      <c r="G622">
        <f>ROUND(Personalities_numberOfChildren__2[[#This Row],[value]],2)</f>
        <v>2</v>
      </c>
      <c r="H622" t="s">
        <v>0</v>
      </c>
      <c r="I622" t="s">
        <v>1883</v>
      </c>
      <c r="J622" t="s">
        <v>1884</v>
      </c>
      <c r="K622" t="s">
        <v>562</v>
      </c>
      <c r="L622" t="s">
        <v>13</v>
      </c>
      <c r="M622" t="s">
        <v>7548</v>
      </c>
      <c r="N622" t="s">
        <v>1884</v>
      </c>
      <c r="O622">
        <f t="shared" si="9"/>
        <v>1</v>
      </c>
      <c r="P6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Soh Jaipil?</v>
      </c>
    </row>
    <row r="623" spans="1:16" x14ac:dyDescent="0.3">
      <c r="A623" t="s">
        <v>7095</v>
      </c>
      <c r="B623" t="s">
        <v>7096</v>
      </c>
      <c r="C623" t="s">
        <v>9</v>
      </c>
      <c r="D623" t="s">
        <v>5901</v>
      </c>
      <c r="E623" t="s">
        <v>7098</v>
      </c>
      <c r="F623" t="s">
        <v>6793</v>
      </c>
      <c r="G623">
        <f>ROUND(Personalities_numberOfChildren__2[[#This Row],[value]],2)</f>
        <v>2</v>
      </c>
      <c r="H623" t="s">
        <v>0</v>
      </c>
      <c r="I623" t="s">
        <v>1883</v>
      </c>
      <c r="J623" t="s">
        <v>1884</v>
      </c>
      <c r="K623" t="s">
        <v>114</v>
      </c>
      <c r="L623" t="s">
        <v>13</v>
      </c>
      <c r="M623" t="s">
        <v>7097</v>
      </c>
      <c r="N623" t="s">
        <v>1884</v>
      </c>
      <c r="O623">
        <f t="shared" si="9"/>
        <v>1</v>
      </c>
      <c r="P6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Alistair Darling?</v>
      </c>
    </row>
    <row r="624" spans="1:16" x14ac:dyDescent="0.3">
      <c r="A624" t="s">
        <v>7549</v>
      </c>
      <c r="B624" t="s">
        <v>7550</v>
      </c>
      <c r="C624" t="s">
        <v>9</v>
      </c>
      <c r="D624" t="s">
        <v>5901</v>
      </c>
      <c r="E624" t="s">
        <v>7098</v>
      </c>
      <c r="F624" t="s">
        <v>6793</v>
      </c>
      <c r="G624">
        <f>ROUND(Personalities_numberOfChildren__2[[#This Row],[value]],2)</f>
        <v>2</v>
      </c>
      <c r="H624" t="s">
        <v>0</v>
      </c>
      <c r="I624" t="s">
        <v>1883</v>
      </c>
      <c r="J624" t="s">
        <v>1884</v>
      </c>
      <c r="K624" t="s">
        <v>202</v>
      </c>
      <c r="L624" t="s">
        <v>13</v>
      </c>
      <c r="M624" t="s">
        <v>7551</v>
      </c>
      <c r="N624" t="s">
        <v>1884</v>
      </c>
      <c r="O624">
        <f t="shared" si="9"/>
        <v>1</v>
      </c>
      <c r="P6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Michael Steele?</v>
      </c>
    </row>
    <row r="625" spans="1:16" x14ac:dyDescent="0.3">
      <c r="A625" t="s">
        <v>7552</v>
      </c>
      <c r="B625" t="s">
        <v>7553</v>
      </c>
      <c r="C625" t="s">
        <v>9</v>
      </c>
      <c r="D625" t="s">
        <v>5901</v>
      </c>
      <c r="E625" t="s">
        <v>7098</v>
      </c>
      <c r="F625" t="s">
        <v>6793</v>
      </c>
      <c r="G625">
        <f>ROUND(Personalities_numberOfChildren__2[[#This Row],[value]],2)</f>
        <v>2</v>
      </c>
      <c r="H625" t="s">
        <v>0</v>
      </c>
      <c r="I625" t="s">
        <v>1883</v>
      </c>
      <c r="J625" t="s">
        <v>1884</v>
      </c>
      <c r="K625" t="s">
        <v>460</v>
      </c>
      <c r="L625" t="s">
        <v>13</v>
      </c>
      <c r="M625" t="s">
        <v>7554</v>
      </c>
      <c r="N625" t="s">
        <v>1884</v>
      </c>
      <c r="O625">
        <f t="shared" si="9"/>
        <v>1</v>
      </c>
      <c r="P6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Stanisław Šuškievič?</v>
      </c>
    </row>
    <row r="626" spans="1:16" x14ac:dyDescent="0.3">
      <c r="A626" t="s">
        <v>7555</v>
      </c>
      <c r="B626" t="s">
        <v>7556</v>
      </c>
      <c r="C626" t="s">
        <v>9</v>
      </c>
      <c r="D626" t="s">
        <v>5901</v>
      </c>
      <c r="E626" t="s">
        <v>7098</v>
      </c>
      <c r="F626" t="s">
        <v>6793</v>
      </c>
      <c r="G626">
        <f>ROUND(Personalities_numberOfChildren__2[[#This Row],[value]],2)</f>
        <v>2</v>
      </c>
      <c r="H626" t="s">
        <v>0</v>
      </c>
      <c r="I626" t="s">
        <v>1883</v>
      </c>
      <c r="J626" t="s">
        <v>1884</v>
      </c>
      <c r="K626" t="s">
        <v>690</v>
      </c>
      <c r="L626" t="s">
        <v>13</v>
      </c>
      <c r="M626" t="s">
        <v>7557</v>
      </c>
      <c r="N626" t="s">
        <v>1884</v>
      </c>
      <c r="O626">
        <f t="shared" si="9"/>
        <v>1</v>
      </c>
      <c r="P6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Benjamin Mkapa?</v>
      </c>
    </row>
    <row r="627" spans="1:16" x14ac:dyDescent="0.3">
      <c r="A627" t="s">
        <v>7558</v>
      </c>
      <c r="B627" t="s">
        <v>7559</v>
      </c>
      <c r="C627" t="s">
        <v>9</v>
      </c>
      <c r="D627" t="s">
        <v>5901</v>
      </c>
      <c r="E627" t="s">
        <v>7098</v>
      </c>
      <c r="F627" t="s">
        <v>6793</v>
      </c>
      <c r="G627">
        <f>ROUND(Personalities_numberOfChildren__2[[#This Row],[value]],2)</f>
        <v>2</v>
      </c>
      <c r="H627" t="s">
        <v>0</v>
      </c>
      <c r="I627" t="s">
        <v>1883</v>
      </c>
      <c r="J627" t="s">
        <v>1884</v>
      </c>
      <c r="K627" t="s">
        <v>114</v>
      </c>
      <c r="L627" t="s">
        <v>13</v>
      </c>
      <c r="M627" t="s">
        <v>7560</v>
      </c>
      <c r="N627" t="s">
        <v>1884</v>
      </c>
      <c r="O627">
        <f t="shared" si="9"/>
        <v>1</v>
      </c>
      <c r="P6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Wael Ghonim?</v>
      </c>
    </row>
    <row r="628" spans="1:16" x14ac:dyDescent="0.3">
      <c r="A628" t="s">
        <v>7561</v>
      </c>
      <c r="B628" t="s">
        <v>7562</v>
      </c>
      <c r="C628" t="s">
        <v>9</v>
      </c>
      <c r="D628" t="s">
        <v>5901</v>
      </c>
      <c r="E628" t="s">
        <v>7098</v>
      </c>
      <c r="F628" t="s">
        <v>6793</v>
      </c>
      <c r="G628">
        <f>ROUND(Personalities_numberOfChildren__2[[#This Row],[value]],2)</f>
        <v>2</v>
      </c>
      <c r="H628" t="s">
        <v>0</v>
      </c>
      <c r="I628" t="s">
        <v>1883</v>
      </c>
      <c r="J628" t="s">
        <v>1884</v>
      </c>
      <c r="K628" t="s">
        <v>2418</v>
      </c>
      <c r="L628" t="s">
        <v>13</v>
      </c>
      <c r="M628" t="s">
        <v>7563</v>
      </c>
      <c r="N628" t="s">
        <v>1884</v>
      </c>
      <c r="O628">
        <f t="shared" si="9"/>
        <v>1</v>
      </c>
      <c r="P6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António Guterres?</v>
      </c>
    </row>
    <row r="629" spans="1:16" x14ac:dyDescent="0.3">
      <c r="A629" t="s">
        <v>7564</v>
      </c>
      <c r="B629" t="s">
        <v>7565</v>
      </c>
      <c r="C629" t="s">
        <v>9</v>
      </c>
      <c r="D629" t="s">
        <v>5901</v>
      </c>
      <c r="E629" t="s">
        <v>7098</v>
      </c>
      <c r="F629" t="s">
        <v>6793</v>
      </c>
      <c r="G629">
        <f>ROUND(Personalities_numberOfChildren__2[[#This Row],[value]],2)</f>
        <v>2</v>
      </c>
      <c r="H629" t="s">
        <v>0</v>
      </c>
      <c r="I629" t="s">
        <v>1883</v>
      </c>
      <c r="J629" t="s">
        <v>1884</v>
      </c>
      <c r="K629" t="s">
        <v>625</v>
      </c>
      <c r="L629" t="s">
        <v>13</v>
      </c>
      <c r="M629" t="s">
        <v>7566</v>
      </c>
      <c r="N629" t="s">
        <v>1884</v>
      </c>
      <c r="O629">
        <f t="shared" si="9"/>
        <v>1</v>
      </c>
      <c r="P6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Michael Gove?</v>
      </c>
    </row>
    <row r="630" spans="1:16" x14ac:dyDescent="0.3">
      <c r="A630" t="s">
        <v>7567</v>
      </c>
      <c r="B630" t="s">
        <v>7568</v>
      </c>
      <c r="C630" t="s">
        <v>9</v>
      </c>
      <c r="D630" t="s">
        <v>5901</v>
      </c>
      <c r="E630" t="s">
        <v>7098</v>
      </c>
      <c r="F630" t="s">
        <v>6793</v>
      </c>
      <c r="G630">
        <f>ROUND(Personalities_numberOfChildren__2[[#This Row],[value]],2)</f>
        <v>2</v>
      </c>
      <c r="H630" t="s">
        <v>0</v>
      </c>
      <c r="I630" t="s">
        <v>1883</v>
      </c>
      <c r="J630" t="s">
        <v>1884</v>
      </c>
      <c r="K630" t="s">
        <v>86</v>
      </c>
      <c r="L630" t="s">
        <v>13</v>
      </c>
      <c r="M630" t="s">
        <v>7569</v>
      </c>
      <c r="N630" t="s">
        <v>1884</v>
      </c>
      <c r="O630">
        <f t="shared" si="9"/>
        <v>1</v>
      </c>
      <c r="P6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Penny Pritzker?</v>
      </c>
    </row>
    <row r="631" spans="1:16" x14ac:dyDescent="0.3">
      <c r="A631" t="s">
        <v>7570</v>
      </c>
      <c r="B631" t="s">
        <v>7571</v>
      </c>
      <c r="C631" t="s">
        <v>9</v>
      </c>
      <c r="D631" t="s">
        <v>5901</v>
      </c>
      <c r="E631" t="s">
        <v>7098</v>
      </c>
      <c r="F631" t="s">
        <v>6793</v>
      </c>
      <c r="G631">
        <f>ROUND(Personalities_numberOfChildren__2[[#This Row],[value]],2)</f>
        <v>2</v>
      </c>
      <c r="H631" t="s">
        <v>0</v>
      </c>
      <c r="I631" t="s">
        <v>1883</v>
      </c>
      <c r="J631" t="s">
        <v>1884</v>
      </c>
      <c r="K631" t="s">
        <v>45</v>
      </c>
      <c r="L631" t="s">
        <v>13</v>
      </c>
      <c r="M631" t="s">
        <v>7572</v>
      </c>
      <c r="N631" t="s">
        <v>1884</v>
      </c>
      <c r="O631">
        <f t="shared" si="9"/>
        <v>1</v>
      </c>
      <c r="P6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Éric Woerth?</v>
      </c>
    </row>
    <row r="632" spans="1:16" x14ac:dyDescent="0.3">
      <c r="A632" t="s">
        <v>7573</v>
      </c>
      <c r="B632" t="s">
        <v>7574</v>
      </c>
      <c r="C632" t="s">
        <v>9</v>
      </c>
      <c r="D632" t="s">
        <v>5901</v>
      </c>
      <c r="E632" t="s">
        <v>7098</v>
      </c>
      <c r="F632" t="s">
        <v>6793</v>
      </c>
      <c r="G632">
        <f>ROUND(Personalities_numberOfChildren__2[[#This Row],[value]],2)</f>
        <v>2</v>
      </c>
      <c r="H632" t="s">
        <v>0</v>
      </c>
      <c r="I632" t="s">
        <v>1883</v>
      </c>
      <c r="J632" t="s">
        <v>1884</v>
      </c>
      <c r="K632" t="s">
        <v>171</v>
      </c>
      <c r="L632" t="s">
        <v>13</v>
      </c>
      <c r="M632" t="s">
        <v>7575</v>
      </c>
      <c r="N632" t="s">
        <v>1884</v>
      </c>
      <c r="O632">
        <f t="shared" si="9"/>
        <v>1</v>
      </c>
      <c r="P6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Oliver Letwin?</v>
      </c>
    </row>
    <row r="633" spans="1:16" x14ac:dyDescent="0.3">
      <c r="A633" t="s">
        <v>7576</v>
      </c>
      <c r="B633" t="s">
        <v>7577</v>
      </c>
      <c r="C633" t="s">
        <v>9</v>
      </c>
      <c r="D633" t="s">
        <v>5901</v>
      </c>
      <c r="E633" t="s">
        <v>7098</v>
      </c>
      <c r="F633" t="s">
        <v>6793</v>
      </c>
      <c r="G633">
        <f>ROUND(Personalities_numberOfChildren__2[[#This Row],[value]],2)</f>
        <v>2</v>
      </c>
      <c r="H633" t="s">
        <v>0</v>
      </c>
      <c r="I633" t="s">
        <v>1883</v>
      </c>
      <c r="J633" t="s">
        <v>1884</v>
      </c>
      <c r="K633" t="s">
        <v>31</v>
      </c>
      <c r="L633" t="s">
        <v>13</v>
      </c>
      <c r="M633" t="s">
        <v>7578</v>
      </c>
      <c r="N633" t="s">
        <v>1884</v>
      </c>
      <c r="O633">
        <f t="shared" si="9"/>
        <v>1</v>
      </c>
      <c r="P6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Patricia Hewitt?</v>
      </c>
    </row>
    <row r="634" spans="1:16" x14ac:dyDescent="0.3">
      <c r="A634" t="s">
        <v>7579</v>
      </c>
      <c r="B634" t="s">
        <v>7580</v>
      </c>
      <c r="C634" t="s">
        <v>9</v>
      </c>
      <c r="D634" t="s">
        <v>5901</v>
      </c>
      <c r="E634" t="s">
        <v>7098</v>
      </c>
      <c r="F634" t="s">
        <v>6793</v>
      </c>
      <c r="G634">
        <f>ROUND(Personalities_numberOfChildren__2[[#This Row],[value]],2)</f>
        <v>2</v>
      </c>
      <c r="H634" t="s">
        <v>0</v>
      </c>
      <c r="I634" t="s">
        <v>1883</v>
      </c>
      <c r="J634" t="s">
        <v>1884</v>
      </c>
      <c r="K634" t="s">
        <v>110</v>
      </c>
      <c r="L634" t="s">
        <v>13</v>
      </c>
      <c r="M634" t="s">
        <v>7581</v>
      </c>
      <c r="N634" t="s">
        <v>1884</v>
      </c>
      <c r="O634">
        <f t="shared" si="9"/>
        <v>1</v>
      </c>
      <c r="P6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Bob Corker?</v>
      </c>
    </row>
    <row r="635" spans="1:16" x14ac:dyDescent="0.3">
      <c r="A635" t="s">
        <v>7582</v>
      </c>
      <c r="B635" t="s">
        <v>7583</v>
      </c>
      <c r="C635" t="s">
        <v>9</v>
      </c>
      <c r="D635" t="s">
        <v>5901</v>
      </c>
      <c r="E635" t="s">
        <v>7098</v>
      </c>
      <c r="F635" t="s">
        <v>6793</v>
      </c>
      <c r="G635">
        <f>ROUND(Personalities_numberOfChildren__2[[#This Row],[value]],2)</f>
        <v>2</v>
      </c>
      <c r="H635" t="s">
        <v>0</v>
      </c>
      <c r="I635" t="s">
        <v>1883</v>
      </c>
      <c r="J635" t="s">
        <v>1884</v>
      </c>
      <c r="K635" t="s">
        <v>105</v>
      </c>
      <c r="L635" t="s">
        <v>13</v>
      </c>
      <c r="M635" t="s">
        <v>7584</v>
      </c>
      <c r="N635" t="s">
        <v>1884</v>
      </c>
      <c r="O635">
        <f t="shared" si="9"/>
        <v>1</v>
      </c>
      <c r="P6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Femke Halsema?</v>
      </c>
    </row>
    <row r="636" spans="1:16" x14ac:dyDescent="0.3">
      <c r="A636" t="s">
        <v>7585</v>
      </c>
      <c r="B636" t="s">
        <v>7586</v>
      </c>
      <c r="C636" t="s">
        <v>9</v>
      </c>
      <c r="D636" t="s">
        <v>5901</v>
      </c>
      <c r="E636" t="s">
        <v>7098</v>
      </c>
      <c r="F636" t="s">
        <v>6793</v>
      </c>
      <c r="G636">
        <f>ROUND(Personalities_numberOfChildren__2[[#This Row],[value]],2)</f>
        <v>2</v>
      </c>
      <c r="H636" t="s">
        <v>0</v>
      </c>
      <c r="I636" t="s">
        <v>1883</v>
      </c>
      <c r="J636" t="s">
        <v>1884</v>
      </c>
      <c r="K636" t="s">
        <v>464</v>
      </c>
      <c r="L636" t="s">
        <v>13</v>
      </c>
      <c r="M636" t="s">
        <v>7587</v>
      </c>
      <c r="N636" t="s">
        <v>1884</v>
      </c>
      <c r="O636">
        <f t="shared" si="9"/>
        <v>1</v>
      </c>
      <c r="P6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Theodoros Zagorakis?</v>
      </c>
    </row>
    <row r="637" spans="1:16" x14ac:dyDescent="0.3">
      <c r="A637" t="s">
        <v>7588</v>
      </c>
      <c r="B637" t="s">
        <v>7589</v>
      </c>
      <c r="C637" t="s">
        <v>9</v>
      </c>
      <c r="D637" t="s">
        <v>5901</v>
      </c>
      <c r="E637" t="s">
        <v>7098</v>
      </c>
      <c r="F637" t="s">
        <v>6793</v>
      </c>
      <c r="G637">
        <f>ROUND(Personalities_numberOfChildren__2[[#This Row],[value]],2)</f>
        <v>2</v>
      </c>
      <c r="H637" t="s">
        <v>0</v>
      </c>
      <c r="I637" t="s">
        <v>1883</v>
      </c>
      <c r="J637" t="s">
        <v>1884</v>
      </c>
      <c r="K637" t="s">
        <v>114</v>
      </c>
      <c r="L637" t="s">
        <v>13</v>
      </c>
      <c r="M637" t="s">
        <v>7590</v>
      </c>
      <c r="N637" t="s">
        <v>1884</v>
      </c>
      <c r="O637">
        <f t="shared" si="9"/>
        <v>1</v>
      </c>
      <c r="P6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Michael Fallon?</v>
      </c>
    </row>
    <row r="638" spans="1:16" x14ac:dyDescent="0.3">
      <c r="A638" t="s">
        <v>7591</v>
      </c>
      <c r="B638" t="s">
        <v>7592</v>
      </c>
      <c r="C638" t="s">
        <v>9</v>
      </c>
      <c r="D638" t="s">
        <v>5901</v>
      </c>
      <c r="E638" t="s">
        <v>7098</v>
      </c>
      <c r="F638" t="s">
        <v>6793</v>
      </c>
      <c r="G638">
        <f>ROUND(Personalities_numberOfChildren__2[[#This Row],[value]],2)</f>
        <v>2</v>
      </c>
      <c r="H638" t="s">
        <v>0</v>
      </c>
      <c r="I638" t="s">
        <v>1883</v>
      </c>
      <c r="J638" t="s">
        <v>1884</v>
      </c>
      <c r="K638" t="s">
        <v>197</v>
      </c>
      <c r="L638" t="s">
        <v>13</v>
      </c>
      <c r="M638" t="s">
        <v>7593</v>
      </c>
      <c r="N638" t="s">
        <v>1884</v>
      </c>
      <c r="O638">
        <f t="shared" si="9"/>
        <v>1</v>
      </c>
      <c r="P6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Marcos Pontes?</v>
      </c>
    </row>
    <row r="639" spans="1:16" x14ac:dyDescent="0.3">
      <c r="A639" t="s">
        <v>7594</v>
      </c>
      <c r="B639" t="s">
        <v>7595</v>
      </c>
      <c r="C639" t="s">
        <v>9</v>
      </c>
      <c r="D639" t="s">
        <v>5901</v>
      </c>
      <c r="E639" t="s">
        <v>7098</v>
      </c>
      <c r="F639" t="s">
        <v>6793</v>
      </c>
      <c r="G639">
        <f>ROUND(Personalities_numberOfChildren__2[[#This Row],[value]],2)</f>
        <v>2</v>
      </c>
      <c r="H639" t="s">
        <v>0</v>
      </c>
      <c r="I639" t="s">
        <v>1883</v>
      </c>
      <c r="J639" t="s">
        <v>1884</v>
      </c>
      <c r="K639" t="s">
        <v>59</v>
      </c>
      <c r="L639" t="s">
        <v>13</v>
      </c>
      <c r="M639" t="s">
        <v>7596</v>
      </c>
      <c r="N639" t="s">
        <v>1884</v>
      </c>
      <c r="O639">
        <f t="shared" si="9"/>
        <v>1</v>
      </c>
      <c r="P6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Juhan Parts?</v>
      </c>
    </row>
    <row r="640" spans="1:16" x14ac:dyDescent="0.3">
      <c r="A640" t="s">
        <v>7597</v>
      </c>
      <c r="B640" t="s">
        <v>7598</v>
      </c>
      <c r="C640" t="s">
        <v>9</v>
      </c>
      <c r="D640" t="s">
        <v>5901</v>
      </c>
      <c r="E640" t="s">
        <v>7098</v>
      </c>
      <c r="F640" t="s">
        <v>6793</v>
      </c>
      <c r="G640">
        <f>ROUND(Personalities_numberOfChildren__2[[#This Row],[value]],2)</f>
        <v>2</v>
      </c>
      <c r="H640" t="s">
        <v>0</v>
      </c>
      <c r="I640" t="s">
        <v>1883</v>
      </c>
      <c r="J640" t="s">
        <v>1884</v>
      </c>
      <c r="K640" t="s">
        <v>589</v>
      </c>
      <c r="L640" t="s">
        <v>13</v>
      </c>
      <c r="M640" t="s">
        <v>7599</v>
      </c>
      <c r="N640" t="s">
        <v>1884</v>
      </c>
      <c r="O640">
        <f t="shared" si="9"/>
        <v>1</v>
      </c>
      <c r="P6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Milorad Dodik?</v>
      </c>
    </row>
    <row r="641" spans="1:16" x14ac:dyDescent="0.3">
      <c r="A641" t="s">
        <v>7600</v>
      </c>
      <c r="B641" t="s">
        <v>7601</v>
      </c>
      <c r="C641" t="s">
        <v>9</v>
      </c>
      <c r="D641" t="s">
        <v>5901</v>
      </c>
      <c r="E641" t="s">
        <v>7098</v>
      </c>
      <c r="F641" t="s">
        <v>6793</v>
      </c>
      <c r="G641">
        <f>ROUND(Personalities_numberOfChildren__2[[#This Row],[value]],2)</f>
        <v>2</v>
      </c>
      <c r="H641" t="s">
        <v>0</v>
      </c>
      <c r="I641" t="s">
        <v>1883</v>
      </c>
      <c r="J641" t="s">
        <v>1884</v>
      </c>
      <c r="K641" t="s">
        <v>63</v>
      </c>
      <c r="L641" t="s">
        <v>13</v>
      </c>
      <c r="M641" t="s">
        <v>7602</v>
      </c>
      <c r="N641" t="s">
        <v>1884</v>
      </c>
      <c r="O641">
        <f t="shared" si="9"/>
        <v>1</v>
      </c>
      <c r="P6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Aleksandar Stamboliyski?</v>
      </c>
    </row>
    <row r="642" spans="1:16" x14ac:dyDescent="0.3">
      <c r="A642" t="s">
        <v>7603</v>
      </c>
      <c r="B642" t="s">
        <v>7604</v>
      </c>
      <c r="C642" t="s">
        <v>9</v>
      </c>
      <c r="D642" t="s">
        <v>5901</v>
      </c>
      <c r="E642" t="s">
        <v>7098</v>
      </c>
      <c r="F642" t="s">
        <v>6793</v>
      </c>
      <c r="G642">
        <f>ROUND(Personalities_numberOfChildren__2[[#This Row],[value]],2)</f>
        <v>2</v>
      </c>
      <c r="H642" t="s">
        <v>0</v>
      </c>
      <c r="I642" t="s">
        <v>1883</v>
      </c>
      <c r="J642" t="s">
        <v>1884</v>
      </c>
      <c r="K642" t="s">
        <v>96</v>
      </c>
      <c r="L642" t="s">
        <v>13</v>
      </c>
      <c r="M642" t="s">
        <v>7605</v>
      </c>
      <c r="N642" t="s">
        <v>1884</v>
      </c>
      <c r="O642">
        <f t="shared" ref="O642:O705" si="10">COUNTIF(B:B,B642)</f>
        <v>1</v>
      </c>
      <c r="P6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Dominic Grieve?</v>
      </c>
    </row>
    <row r="643" spans="1:16" x14ac:dyDescent="0.3">
      <c r="A643" t="s">
        <v>7606</v>
      </c>
      <c r="B643" t="s">
        <v>7607</v>
      </c>
      <c r="C643" t="s">
        <v>9</v>
      </c>
      <c r="D643" t="s">
        <v>5901</v>
      </c>
      <c r="E643" t="s">
        <v>7098</v>
      </c>
      <c r="F643" t="s">
        <v>6793</v>
      </c>
      <c r="G643">
        <f>ROUND(Personalities_numberOfChildren__2[[#This Row],[value]],2)</f>
        <v>2</v>
      </c>
      <c r="H643" t="s">
        <v>0</v>
      </c>
      <c r="I643" t="s">
        <v>1883</v>
      </c>
      <c r="J643" t="s">
        <v>1884</v>
      </c>
      <c r="K643" t="s">
        <v>566</v>
      </c>
      <c r="L643" t="s">
        <v>13</v>
      </c>
      <c r="M643" t="s">
        <v>7608</v>
      </c>
      <c r="N643" t="s">
        <v>1884</v>
      </c>
      <c r="O643">
        <f t="shared" si="10"/>
        <v>1</v>
      </c>
      <c r="P6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Sergej Sobjanin?</v>
      </c>
    </row>
    <row r="644" spans="1:16" x14ac:dyDescent="0.3">
      <c r="A644" t="s">
        <v>7609</v>
      </c>
      <c r="B644" t="s">
        <v>7610</v>
      </c>
      <c r="C644" t="s">
        <v>9</v>
      </c>
      <c r="D644" t="s">
        <v>5901</v>
      </c>
      <c r="E644" t="s">
        <v>7098</v>
      </c>
      <c r="F644" t="s">
        <v>6793</v>
      </c>
      <c r="G644">
        <f>ROUND(Personalities_numberOfChildren__2[[#This Row],[value]],2)</f>
        <v>2</v>
      </c>
      <c r="H644" t="s">
        <v>0</v>
      </c>
      <c r="I644" t="s">
        <v>1883</v>
      </c>
      <c r="J644" t="s">
        <v>1884</v>
      </c>
      <c r="K644" t="s">
        <v>77</v>
      </c>
      <c r="L644" t="s">
        <v>13</v>
      </c>
      <c r="M644" t="s">
        <v>7611</v>
      </c>
      <c r="N644" t="s">
        <v>1884</v>
      </c>
      <c r="O644">
        <f t="shared" si="10"/>
        <v>1</v>
      </c>
      <c r="P6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Teddy Kollek?</v>
      </c>
    </row>
    <row r="645" spans="1:16" x14ac:dyDescent="0.3">
      <c r="A645" t="s">
        <v>7612</v>
      </c>
      <c r="B645" t="s">
        <v>7613</v>
      </c>
      <c r="C645" t="s">
        <v>9</v>
      </c>
      <c r="D645" t="s">
        <v>5901</v>
      </c>
      <c r="E645" t="s">
        <v>7098</v>
      </c>
      <c r="F645" t="s">
        <v>6793</v>
      </c>
      <c r="G645">
        <f>ROUND(Personalities_numberOfChildren__2[[#This Row],[value]],2)</f>
        <v>2</v>
      </c>
      <c r="H645" t="s">
        <v>0</v>
      </c>
      <c r="I645" t="s">
        <v>1883</v>
      </c>
      <c r="J645" t="s">
        <v>1884</v>
      </c>
      <c r="K645" t="s">
        <v>68</v>
      </c>
      <c r="L645" t="s">
        <v>13</v>
      </c>
      <c r="M645" t="s">
        <v>7614</v>
      </c>
      <c r="N645" t="s">
        <v>1884</v>
      </c>
      <c r="O645">
        <f t="shared" si="10"/>
        <v>1</v>
      </c>
      <c r="P6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Reg Empey?</v>
      </c>
    </row>
    <row r="646" spans="1:16" x14ac:dyDescent="0.3">
      <c r="A646" t="s">
        <v>7615</v>
      </c>
      <c r="B646" t="s">
        <v>7616</v>
      </c>
      <c r="C646" t="s">
        <v>9</v>
      </c>
      <c r="D646" t="s">
        <v>5901</v>
      </c>
      <c r="E646" t="s">
        <v>7098</v>
      </c>
      <c r="F646" t="s">
        <v>6793</v>
      </c>
      <c r="G646">
        <f>ROUND(Personalities_numberOfChildren__2[[#This Row],[value]],2)</f>
        <v>2</v>
      </c>
      <c r="H646" t="s">
        <v>0</v>
      </c>
      <c r="I646" t="s">
        <v>1883</v>
      </c>
      <c r="J646" t="s">
        <v>1884</v>
      </c>
      <c r="K646" t="s">
        <v>149</v>
      </c>
      <c r="L646" t="s">
        <v>13</v>
      </c>
      <c r="M646" t="s">
        <v>7617</v>
      </c>
      <c r="N646" t="s">
        <v>1884</v>
      </c>
      <c r="O646">
        <f t="shared" si="10"/>
        <v>1</v>
      </c>
      <c r="P6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Richard Burr?</v>
      </c>
    </row>
    <row r="647" spans="1:16" x14ac:dyDescent="0.3">
      <c r="A647" t="s">
        <v>7618</v>
      </c>
      <c r="B647" t="s">
        <v>7619</v>
      </c>
      <c r="C647" t="s">
        <v>9</v>
      </c>
      <c r="D647" t="s">
        <v>5901</v>
      </c>
      <c r="E647" t="s">
        <v>7098</v>
      </c>
      <c r="F647" t="s">
        <v>6793</v>
      </c>
      <c r="G647">
        <f>ROUND(Personalities_numberOfChildren__2[[#This Row],[value]],2)</f>
        <v>2</v>
      </c>
      <c r="H647" t="s">
        <v>0</v>
      </c>
      <c r="I647" t="s">
        <v>1883</v>
      </c>
      <c r="J647" t="s">
        <v>1884</v>
      </c>
      <c r="K647" t="s">
        <v>645</v>
      </c>
      <c r="L647" t="s">
        <v>13</v>
      </c>
      <c r="M647" t="s">
        <v>7620</v>
      </c>
      <c r="N647" t="s">
        <v>1884</v>
      </c>
      <c r="O647">
        <f t="shared" si="10"/>
        <v>1</v>
      </c>
      <c r="P6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Isaac Navon?</v>
      </c>
    </row>
    <row r="648" spans="1:16" x14ac:dyDescent="0.3">
      <c r="A648" t="s">
        <v>7621</v>
      </c>
      <c r="B648" t="s">
        <v>7622</v>
      </c>
      <c r="C648" t="s">
        <v>9</v>
      </c>
      <c r="D648" t="s">
        <v>5901</v>
      </c>
      <c r="E648" t="s">
        <v>7098</v>
      </c>
      <c r="F648" t="s">
        <v>6793</v>
      </c>
      <c r="G648">
        <f>ROUND(Personalities_numberOfChildren__2[[#This Row],[value]],2)</f>
        <v>2</v>
      </c>
      <c r="H648" t="s">
        <v>0</v>
      </c>
      <c r="I648" t="s">
        <v>1883</v>
      </c>
      <c r="J648" t="s">
        <v>1884</v>
      </c>
      <c r="K648" t="s">
        <v>1040</v>
      </c>
      <c r="L648" t="s">
        <v>13</v>
      </c>
      <c r="M648" t="s">
        <v>7623</v>
      </c>
      <c r="N648" t="s">
        <v>1884</v>
      </c>
      <c r="O648">
        <f t="shared" si="10"/>
        <v>1</v>
      </c>
      <c r="P6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Mohamed Ghannouchi?</v>
      </c>
    </row>
    <row r="649" spans="1:16" x14ac:dyDescent="0.3">
      <c r="A649" t="s">
        <v>7624</v>
      </c>
      <c r="B649" t="s">
        <v>7625</v>
      </c>
      <c r="C649" t="s">
        <v>9</v>
      </c>
      <c r="D649" t="s">
        <v>5901</v>
      </c>
      <c r="E649" t="s">
        <v>7098</v>
      </c>
      <c r="F649" t="s">
        <v>6793</v>
      </c>
      <c r="G649">
        <f>ROUND(Personalities_numberOfChildren__2[[#This Row],[value]],2)</f>
        <v>2</v>
      </c>
      <c r="H649" t="s">
        <v>0</v>
      </c>
      <c r="I649" t="s">
        <v>1883</v>
      </c>
      <c r="J649" t="s">
        <v>1884</v>
      </c>
      <c r="K649" t="s">
        <v>245</v>
      </c>
      <c r="L649" t="s">
        <v>13</v>
      </c>
      <c r="M649" t="s">
        <v>7626</v>
      </c>
      <c r="N649" t="s">
        <v>1884</v>
      </c>
      <c r="O649">
        <f t="shared" si="10"/>
        <v>1</v>
      </c>
      <c r="P6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Merav Michaeli?</v>
      </c>
    </row>
    <row r="650" spans="1:16" x14ac:dyDescent="0.3">
      <c r="A650" t="s">
        <v>7627</v>
      </c>
      <c r="B650" t="s">
        <v>7628</v>
      </c>
      <c r="C650" t="s">
        <v>9</v>
      </c>
      <c r="D650" t="s">
        <v>5901</v>
      </c>
      <c r="E650" t="s">
        <v>7098</v>
      </c>
      <c r="F650" t="s">
        <v>6793</v>
      </c>
      <c r="G650">
        <f>ROUND(Personalities_numberOfChildren__2[[#This Row],[value]],2)</f>
        <v>2</v>
      </c>
      <c r="H650" t="s">
        <v>0</v>
      </c>
      <c r="I650" t="s">
        <v>1883</v>
      </c>
      <c r="J650" t="s">
        <v>1884</v>
      </c>
      <c r="K650" t="s">
        <v>59</v>
      </c>
      <c r="L650" t="s">
        <v>13</v>
      </c>
      <c r="M650" t="s">
        <v>7629</v>
      </c>
      <c r="N650" t="s">
        <v>1884</v>
      </c>
      <c r="O650">
        <f t="shared" si="10"/>
        <v>1</v>
      </c>
      <c r="P6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Sherrod Brown?</v>
      </c>
    </row>
    <row r="651" spans="1:16" x14ac:dyDescent="0.3">
      <c r="A651" t="s">
        <v>7630</v>
      </c>
      <c r="B651" t="s">
        <v>7631</v>
      </c>
      <c r="C651" t="s">
        <v>9</v>
      </c>
      <c r="D651" t="s">
        <v>5901</v>
      </c>
      <c r="E651" t="s">
        <v>7098</v>
      </c>
      <c r="F651" t="s">
        <v>6793</v>
      </c>
      <c r="G651">
        <f>ROUND(Personalities_numberOfChildren__2[[#This Row],[value]],2)</f>
        <v>2</v>
      </c>
      <c r="H651" t="s">
        <v>0</v>
      </c>
      <c r="I651" t="s">
        <v>1883</v>
      </c>
      <c r="J651" t="s">
        <v>1884</v>
      </c>
      <c r="K651" t="s">
        <v>804</v>
      </c>
      <c r="L651" t="s">
        <v>13</v>
      </c>
      <c r="M651" t="s">
        <v>7632</v>
      </c>
      <c r="N651" t="s">
        <v>1884</v>
      </c>
      <c r="O651">
        <f t="shared" si="10"/>
        <v>1</v>
      </c>
      <c r="P6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Elizabeth Warren?</v>
      </c>
    </row>
    <row r="652" spans="1:16" x14ac:dyDescent="0.3">
      <c r="A652" t="s">
        <v>7633</v>
      </c>
      <c r="B652" t="s">
        <v>7634</v>
      </c>
      <c r="C652" t="s">
        <v>9</v>
      </c>
      <c r="D652" t="s">
        <v>5901</v>
      </c>
      <c r="E652" t="s">
        <v>7098</v>
      </c>
      <c r="F652" t="s">
        <v>6793</v>
      </c>
      <c r="G652">
        <f>ROUND(Personalities_numberOfChildren__2[[#This Row],[value]],2)</f>
        <v>2</v>
      </c>
      <c r="H652" t="s">
        <v>0</v>
      </c>
      <c r="I652" t="s">
        <v>1883</v>
      </c>
      <c r="J652" t="s">
        <v>1884</v>
      </c>
      <c r="K652" t="s">
        <v>59</v>
      </c>
      <c r="L652" t="s">
        <v>13</v>
      </c>
      <c r="M652" t="s">
        <v>7635</v>
      </c>
      <c r="N652" t="s">
        <v>1884</v>
      </c>
      <c r="O652">
        <f t="shared" si="10"/>
        <v>1</v>
      </c>
      <c r="P6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Bella Abzug?</v>
      </c>
    </row>
    <row r="653" spans="1:16" x14ac:dyDescent="0.3">
      <c r="A653" t="s">
        <v>7636</v>
      </c>
      <c r="B653" t="s">
        <v>7637</v>
      </c>
      <c r="C653" t="s">
        <v>9</v>
      </c>
      <c r="D653" t="s">
        <v>5901</v>
      </c>
      <c r="E653" t="s">
        <v>7098</v>
      </c>
      <c r="F653" t="s">
        <v>6793</v>
      </c>
      <c r="G653">
        <f>ROUND(Personalities_numberOfChildren__2[[#This Row],[value]],2)</f>
        <v>2</v>
      </c>
      <c r="H653" t="s">
        <v>0</v>
      </c>
      <c r="I653" t="s">
        <v>1883</v>
      </c>
      <c r="J653" t="s">
        <v>1884</v>
      </c>
      <c r="K653" t="s">
        <v>96</v>
      </c>
      <c r="L653" t="s">
        <v>13</v>
      </c>
      <c r="M653" t="s">
        <v>7638</v>
      </c>
      <c r="N653" t="s">
        <v>1884</v>
      </c>
      <c r="O653">
        <f t="shared" si="10"/>
        <v>1</v>
      </c>
      <c r="P6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Mary Cheney?</v>
      </c>
    </row>
    <row r="654" spans="1:16" x14ac:dyDescent="0.3">
      <c r="A654" t="s">
        <v>7639</v>
      </c>
      <c r="B654" t="s">
        <v>7640</v>
      </c>
      <c r="C654" t="s">
        <v>9</v>
      </c>
      <c r="D654" t="s">
        <v>5901</v>
      </c>
      <c r="E654" t="s">
        <v>7098</v>
      </c>
      <c r="F654" t="s">
        <v>6793</v>
      </c>
      <c r="G654">
        <f>ROUND(Personalities_numberOfChildren__2[[#This Row],[value]],2)</f>
        <v>2</v>
      </c>
      <c r="H654" t="s">
        <v>0</v>
      </c>
      <c r="I654" t="s">
        <v>1883</v>
      </c>
      <c r="J654" t="s">
        <v>1884</v>
      </c>
      <c r="K654" t="s">
        <v>110</v>
      </c>
      <c r="L654" t="s">
        <v>13</v>
      </c>
      <c r="M654" t="s">
        <v>7641</v>
      </c>
      <c r="N654" t="s">
        <v>1884</v>
      </c>
      <c r="O654">
        <f t="shared" si="10"/>
        <v>1</v>
      </c>
      <c r="P6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Ottavio Farnese?</v>
      </c>
    </row>
    <row r="655" spans="1:16" x14ac:dyDescent="0.3">
      <c r="A655" t="s">
        <v>7642</v>
      </c>
      <c r="B655" t="s">
        <v>7643</v>
      </c>
      <c r="C655" t="s">
        <v>9</v>
      </c>
      <c r="D655" t="s">
        <v>5901</v>
      </c>
      <c r="E655" t="s">
        <v>7098</v>
      </c>
      <c r="F655" t="s">
        <v>6793</v>
      </c>
      <c r="G655">
        <f>ROUND(Personalities_numberOfChildren__2[[#This Row],[value]],2)</f>
        <v>2</v>
      </c>
      <c r="H655" t="s">
        <v>0</v>
      </c>
      <c r="I655" t="s">
        <v>7100</v>
      </c>
      <c r="J655" t="s">
        <v>7101</v>
      </c>
      <c r="K655" t="s">
        <v>73</v>
      </c>
      <c r="L655" t="s">
        <v>13</v>
      </c>
      <c r="M655" t="s">
        <v>7644</v>
      </c>
      <c r="N655" t="s">
        <v>7101</v>
      </c>
      <c r="O655">
        <f t="shared" si="10"/>
        <v>1</v>
      </c>
      <c r="P6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Lillian Disney?</v>
      </c>
    </row>
    <row r="656" spans="1:16" x14ac:dyDescent="0.3">
      <c r="A656" t="s">
        <v>7645</v>
      </c>
      <c r="B656" t="s">
        <v>7646</v>
      </c>
      <c r="C656" t="s">
        <v>9</v>
      </c>
      <c r="D656" t="s">
        <v>5901</v>
      </c>
      <c r="E656" t="s">
        <v>7098</v>
      </c>
      <c r="F656" t="s">
        <v>6793</v>
      </c>
      <c r="G656">
        <f>ROUND(Personalities_numberOfChildren__2[[#This Row],[value]],2)</f>
        <v>2</v>
      </c>
      <c r="H656" t="s">
        <v>0</v>
      </c>
      <c r="I656" t="s">
        <v>1883</v>
      </c>
      <c r="J656" t="s">
        <v>1884</v>
      </c>
      <c r="K656" t="s">
        <v>54</v>
      </c>
      <c r="L656" t="s">
        <v>13</v>
      </c>
      <c r="M656" t="s">
        <v>7647</v>
      </c>
      <c r="N656" t="s">
        <v>1884</v>
      </c>
      <c r="O656">
        <f t="shared" si="10"/>
        <v>1</v>
      </c>
      <c r="P6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Assunta Meloni?</v>
      </c>
    </row>
    <row r="657" spans="1:16" x14ac:dyDescent="0.3">
      <c r="A657" t="s">
        <v>7648</v>
      </c>
      <c r="B657" t="s">
        <v>7649</v>
      </c>
      <c r="C657" t="s">
        <v>9</v>
      </c>
      <c r="D657" t="s">
        <v>5901</v>
      </c>
      <c r="E657" t="s">
        <v>7098</v>
      </c>
      <c r="F657" t="s">
        <v>6793</v>
      </c>
      <c r="G657">
        <f>ROUND(Personalities_numberOfChildren__2[[#This Row],[value]],2)</f>
        <v>2</v>
      </c>
      <c r="H657" t="s">
        <v>0</v>
      </c>
      <c r="I657" t="s">
        <v>1883</v>
      </c>
      <c r="J657" t="s">
        <v>1884</v>
      </c>
      <c r="K657" t="s">
        <v>68</v>
      </c>
      <c r="L657" t="s">
        <v>13</v>
      </c>
      <c r="M657" t="s">
        <v>7650</v>
      </c>
      <c r="N657" t="s">
        <v>1884</v>
      </c>
      <c r="O657">
        <f t="shared" si="10"/>
        <v>1</v>
      </c>
      <c r="P6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William M. Calder?</v>
      </c>
    </row>
    <row r="658" spans="1:16" x14ac:dyDescent="0.3">
      <c r="A658" t="s">
        <v>7651</v>
      </c>
      <c r="B658" t="s">
        <v>7652</v>
      </c>
      <c r="C658" t="s">
        <v>9</v>
      </c>
      <c r="D658" t="s">
        <v>5901</v>
      </c>
      <c r="E658" t="s">
        <v>7098</v>
      </c>
      <c r="F658" t="s">
        <v>6793</v>
      </c>
      <c r="G658">
        <f>ROUND(Personalities_numberOfChildren__2[[#This Row],[value]],2)</f>
        <v>2</v>
      </c>
      <c r="H658" t="s">
        <v>0</v>
      </c>
      <c r="I658" t="s">
        <v>1883</v>
      </c>
      <c r="J658" t="s">
        <v>1884</v>
      </c>
      <c r="K658" t="s">
        <v>254</v>
      </c>
      <c r="L658" t="s">
        <v>13</v>
      </c>
      <c r="M658" t="s">
        <v>7653</v>
      </c>
      <c r="N658" t="s">
        <v>1884</v>
      </c>
      <c r="O658">
        <f t="shared" si="10"/>
        <v>1</v>
      </c>
      <c r="P6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Cecilia Wikström?</v>
      </c>
    </row>
    <row r="659" spans="1:16" x14ac:dyDescent="0.3">
      <c r="A659" t="s">
        <v>7654</v>
      </c>
      <c r="B659" t="s">
        <v>7655</v>
      </c>
      <c r="C659" t="s">
        <v>9</v>
      </c>
      <c r="D659" t="s">
        <v>5901</v>
      </c>
      <c r="E659" t="s">
        <v>7098</v>
      </c>
      <c r="F659" t="s">
        <v>6793</v>
      </c>
      <c r="G659">
        <f>ROUND(Personalities_numberOfChildren__2[[#This Row],[value]],2)</f>
        <v>2</v>
      </c>
      <c r="H659" t="s">
        <v>0</v>
      </c>
      <c r="I659" t="s">
        <v>1883</v>
      </c>
      <c r="J659" t="s">
        <v>1884</v>
      </c>
      <c r="K659" t="s">
        <v>2526</v>
      </c>
      <c r="L659" t="s">
        <v>13</v>
      </c>
      <c r="M659" t="s">
        <v>7656</v>
      </c>
      <c r="N659" t="s">
        <v>1884</v>
      </c>
      <c r="O659">
        <f t="shared" si="10"/>
        <v>1</v>
      </c>
      <c r="P6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Chuck Hagel?</v>
      </c>
    </row>
    <row r="660" spans="1:16" x14ac:dyDescent="0.3">
      <c r="A660" t="s">
        <v>7657</v>
      </c>
      <c r="B660" t="s">
        <v>7658</v>
      </c>
      <c r="C660" t="s">
        <v>9</v>
      </c>
      <c r="D660" t="s">
        <v>5901</v>
      </c>
      <c r="E660" t="s">
        <v>7098</v>
      </c>
      <c r="F660" t="s">
        <v>6793</v>
      </c>
      <c r="G660">
        <f>ROUND(Personalities_numberOfChildren__2[[#This Row],[value]],2)</f>
        <v>2</v>
      </c>
      <c r="H660" t="s">
        <v>0</v>
      </c>
      <c r="I660" t="s">
        <v>1883</v>
      </c>
      <c r="J660" t="s">
        <v>1884</v>
      </c>
      <c r="K660" t="s">
        <v>277</v>
      </c>
      <c r="L660" t="s">
        <v>13</v>
      </c>
      <c r="M660" t="s">
        <v>7659</v>
      </c>
      <c r="N660" t="s">
        <v>1884</v>
      </c>
      <c r="O660">
        <f t="shared" si="10"/>
        <v>1</v>
      </c>
      <c r="P6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Pervin Buldan?</v>
      </c>
    </row>
    <row r="661" spans="1:16" x14ac:dyDescent="0.3">
      <c r="A661" t="s">
        <v>7660</v>
      </c>
      <c r="B661" t="s">
        <v>7661</v>
      </c>
      <c r="C661" t="s">
        <v>9</v>
      </c>
      <c r="D661" t="s">
        <v>5901</v>
      </c>
      <c r="E661" t="s">
        <v>7098</v>
      </c>
      <c r="F661" t="s">
        <v>6793</v>
      </c>
      <c r="G661">
        <f>ROUND(Personalities_numberOfChildren__2[[#This Row],[value]],2)</f>
        <v>2</v>
      </c>
      <c r="H661" t="s">
        <v>0</v>
      </c>
      <c r="I661" t="s">
        <v>1883</v>
      </c>
      <c r="J661" t="s">
        <v>1884</v>
      </c>
      <c r="K661" t="s">
        <v>96</v>
      </c>
      <c r="L661" t="s">
        <v>13</v>
      </c>
      <c r="M661" t="s">
        <v>7662</v>
      </c>
      <c r="N661" t="s">
        <v>1884</v>
      </c>
      <c r="O661">
        <f t="shared" si="10"/>
        <v>1</v>
      </c>
      <c r="P6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María Isabel Allende?</v>
      </c>
    </row>
    <row r="662" spans="1:16" x14ac:dyDescent="0.3">
      <c r="A662" t="s">
        <v>7663</v>
      </c>
      <c r="B662" t="s">
        <v>7664</v>
      </c>
      <c r="C662" t="s">
        <v>9</v>
      </c>
      <c r="D662" t="s">
        <v>5901</v>
      </c>
      <c r="E662" t="s">
        <v>7098</v>
      </c>
      <c r="F662" t="s">
        <v>6793</v>
      </c>
      <c r="G662">
        <f>ROUND(Personalities_numberOfChildren__2[[#This Row],[value]],2)</f>
        <v>2</v>
      </c>
      <c r="H662" t="s">
        <v>0</v>
      </c>
      <c r="I662" t="s">
        <v>1883</v>
      </c>
      <c r="J662" t="s">
        <v>1884</v>
      </c>
      <c r="K662" t="s">
        <v>277</v>
      </c>
      <c r="L662" t="s">
        <v>13</v>
      </c>
      <c r="M662" t="s">
        <v>7665</v>
      </c>
      <c r="N662" t="s">
        <v>1884</v>
      </c>
      <c r="O662">
        <f t="shared" si="10"/>
        <v>1</v>
      </c>
      <c r="P6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Gamal Mubarak?</v>
      </c>
    </row>
    <row r="663" spans="1:16" x14ac:dyDescent="0.3">
      <c r="A663" t="s">
        <v>7666</v>
      </c>
      <c r="B663" t="s">
        <v>7667</v>
      </c>
      <c r="C663" t="s">
        <v>9</v>
      </c>
      <c r="D663" t="s">
        <v>5901</v>
      </c>
      <c r="E663" t="s">
        <v>7098</v>
      </c>
      <c r="F663" t="s">
        <v>6793</v>
      </c>
      <c r="G663">
        <f>ROUND(Personalities_numberOfChildren__2[[#This Row],[value]],2)</f>
        <v>2</v>
      </c>
      <c r="H663" t="s">
        <v>0</v>
      </c>
      <c r="I663" t="s">
        <v>1883</v>
      </c>
      <c r="J663" t="s">
        <v>1884</v>
      </c>
      <c r="K663" t="s">
        <v>245</v>
      </c>
      <c r="L663" t="s">
        <v>13</v>
      </c>
      <c r="M663" t="s">
        <v>7668</v>
      </c>
      <c r="N663" t="s">
        <v>1884</v>
      </c>
      <c r="O663">
        <f t="shared" si="10"/>
        <v>1</v>
      </c>
      <c r="P6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Mircea Geoană?</v>
      </c>
    </row>
    <row r="664" spans="1:16" x14ac:dyDescent="0.3">
      <c r="A664" t="s">
        <v>7669</v>
      </c>
      <c r="B664" t="s">
        <v>7670</v>
      </c>
      <c r="C664" t="s">
        <v>9</v>
      </c>
      <c r="D664" t="s">
        <v>5901</v>
      </c>
      <c r="E664" t="s">
        <v>7098</v>
      </c>
      <c r="F664" t="s">
        <v>6793</v>
      </c>
      <c r="G664">
        <f>ROUND(Personalities_numberOfChildren__2[[#This Row],[value]],2)</f>
        <v>2</v>
      </c>
      <c r="H664" t="s">
        <v>0</v>
      </c>
      <c r="I664" t="s">
        <v>7100</v>
      </c>
      <c r="J664" t="s">
        <v>7101</v>
      </c>
      <c r="K664" t="s">
        <v>105</v>
      </c>
      <c r="L664" t="s">
        <v>13</v>
      </c>
      <c r="M664" t="s">
        <v>7671</v>
      </c>
      <c r="N664" t="s">
        <v>7101</v>
      </c>
      <c r="O664">
        <f t="shared" si="10"/>
        <v>1</v>
      </c>
      <c r="P6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Bill Viola?</v>
      </c>
    </row>
    <row r="665" spans="1:16" x14ac:dyDescent="0.3">
      <c r="A665" t="s">
        <v>7672</v>
      </c>
      <c r="B665" t="s">
        <v>7673</v>
      </c>
      <c r="C665" t="s">
        <v>9</v>
      </c>
      <c r="D665" t="s">
        <v>5901</v>
      </c>
      <c r="E665" t="s">
        <v>7098</v>
      </c>
      <c r="F665" t="s">
        <v>6793</v>
      </c>
      <c r="G665">
        <f>ROUND(Personalities_numberOfChildren__2[[#This Row],[value]],2)</f>
        <v>2</v>
      </c>
      <c r="H665" t="s">
        <v>0</v>
      </c>
      <c r="I665" t="s">
        <v>7100</v>
      </c>
      <c r="J665" t="s">
        <v>7101</v>
      </c>
      <c r="K665" t="s">
        <v>12</v>
      </c>
      <c r="L665" t="s">
        <v>13</v>
      </c>
      <c r="M665" t="s">
        <v>7674</v>
      </c>
      <c r="N665" t="s">
        <v>7101</v>
      </c>
      <c r="O665">
        <f t="shared" si="10"/>
        <v>1</v>
      </c>
      <c r="P6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Ollie Johnston?</v>
      </c>
    </row>
    <row r="666" spans="1:16" x14ac:dyDescent="0.3">
      <c r="A666" t="s">
        <v>7675</v>
      </c>
      <c r="B666" t="s">
        <v>7676</v>
      </c>
      <c r="C666" t="s">
        <v>9</v>
      </c>
      <c r="D666" t="s">
        <v>5901</v>
      </c>
      <c r="E666" t="s">
        <v>7098</v>
      </c>
      <c r="F666" t="s">
        <v>6793</v>
      </c>
      <c r="G666">
        <f>ROUND(Personalities_numberOfChildren__2[[#This Row],[value]],2)</f>
        <v>2</v>
      </c>
      <c r="H666" t="s">
        <v>0</v>
      </c>
      <c r="I666" t="s">
        <v>1883</v>
      </c>
      <c r="J666" t="s">
        <v>1884</v>
      </c>
      <c r="K666" t="s">
        <v>322</v>
      </c>
      <c r="L666" t="s">
        <v>13</v>
      </c>
      <c r="M666" t="s">
        <v>7677</v>
      </c>
      <c r="N666" t="s">
        <v>1884</v>
      </c>
      <c r="O666">
        <f t="shared" si="10"/>
        <v>1</v>
      </c>
      <c r="P6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Patricia Schroeder?</v>
      </c>
    </row>
    <row r="667" spans="1:16" x14ac:dyDescent="0.3">
      <c r="A667" t="s">
        <v>7678</v>
      </c>
      <c r="B667" t="s">
        <v>7679</v>
      </c>
      <c r="C667" t="s">
        <v>9</v>
      </c>
      <c r="D667" t="s">
        <v>5901</v>
      </c>
      <c r="E667" t="s">
        <v>7098</v>
      </c>
      <c r="F667" t="s">
        <v>6793</v>
      </c>
      <c r="G667">
        <f>ROUND(Personalities_numberOfChildren__2[[#This Row],[value]],2)</f>
        <v>2</v>
      </c>
      <c r="H667" t="s">
        <v>0</v>
      </c>
      <c r="I667" t="s">
        <v>1883</v>
      </c>
      <c r="J667" t="s">
        <v>1884</v>
      </c>
      <c r="K667" t="s">
        <v>114</v>
      </c>
      <c r="L667" t="s">
        <v>13</v>
      </c>
      <c r="M667" t="s">
        <v>7680</v>
      </c>
      <c r="N667" t="s">
        <v>1884</v>
      </c>
      <c r="O667">
        <f t="shared" si="10"/>
        <v>1</v>
      </c>
      <c r="P6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Svetozar Marović?</v>
      </c>
    </row>
    <row r="668" spans="1:16" x14ac:dyDescent="0.3">
      <c r="A668" t="s">
        <v>7681</v>
      </c>
      <c r="B668" t="s">
        <v>7682</v>
      </c>
      <c r="C668" t="s">
        <v>9</v>
      </c>
      <c r="D668" t="s">
        <v>5901</v>
      </c>
      <c r="E668" t="s">
        <v>7098</v>
      </c>
      <c r="F668" t="s">
        <v>6793</v>
      </c>
      <c r="G668">
        <f>ROUND(Personalities_numberOfChildren__2[[#This Row],[value]],2)</f>
        <v>2</v>
      </c>
      <c r="H668" t="s">
        <v>0</v>
      </c>
      <c r="I668" t="s">
        <v>1883</v>
      </c>
      <c r="J668" t="s">
        <v>1884</v>
      </c>
      <c r="K668" t="s">
        <v>31</v>
      </c>
      <c r="L668" t="s">
        <v>13</v>
      </c>
      <c r="M668" t="s">
        <v>7683</v>
      </c>
      <c r="N668" t="s">
        <v>1884</v>
      </c>
      <c r="O668">
        <f t="shared" si="10"/>
        <v>1</v>
      </c>
      <c r="P6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Anna Mae Aquash?</v>
      </c>
    </row>
    <row r="669" spans="1:16" x14ac:dyDescent="0.3">
      <c r="A669" t="s">
        <v>7684</v>
      </c>
      <c r="B669" t="s">
        <v>7685</v>
      </c>
      <c r="C669" t="s">
        <v>9</v>
      </c>
      <c r="D669" t="s">
        <v>5901</v>
      </c>
      <c r="E669" t="s">
        <v>7098</v>
      </c>
      <c r="F669" t="s">
        <v>6793</v>
      </c>
      <c r="G669">
        <f>ROUND(Personalities_numberOfChildren__2[[#This Row],[value]],2)</f>
        <v>2</v>
      </c>
      <c r="H669" t="s">
        <v>0</v>
      </c>
      <c r="I669" t="s">
        <v>1883</v>
      </c>
      <c r="J669" t="s">
        <v>1884</v>
      </c>
      <c r="K669" t="s">
        <v>23</v>
      </c>
      <c r="L669" t="s">
        <v>13</v>
      </c>
      <c r="M669" t="s">
        <v>7686</v>
      </c>
      <c r="N669" t="s">
        <v>1884</v>
      </c>
      <c r="O669">
        <f t="shared" si="10"/>
        <v>1</v>
      </c>
      <c r="P6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Czesław Kiszczak?</v>
      </c>
    </row>
    <row r="670" spans="1:16" x14ac:dyDescent="0.3">
      <c r="A670" t="s">
        <v>7687</v>
      </c>
      <c r="B670" t="s">
        <v>7688</v>
      </c>
      <c r="C670" t="s">
        <v>9</v>
      </c>
      <c r="D670" t="s">
        <v>5901</v>
      </c>
      <c r="E670" t="s">
        <v>7098</v>
      </c>
      <c r="F670" t="s">
        <v>6793</v>
      </c>
      <c r="G670">
        <f>ROUND(Personalities_numberOfChildren__2[[#This Row],[value]],2)</f>
        <v>2</v>
      </c>
      <c r="H670" t="s">
        <v>0</v>
      </c>
      <c r="I670" t="s">
        <v>1883</v>
      </c>
      <c r="J670" t="s">
        <v>1884</v>
      </c>
      <c r="K670" t="s">
        <v>68</v>
      </c>
      <c r="L670" t="s">
        <v>13</v>
      </c>
      <c r="M670" t="s">
        <v>7689</v>
      </c>
      <c r="N670" t="s">
        <v>1884</v>
      </c>
      <c r="O670">
        <f t="shared" si="10"/>
        <v>1</v>
      </c>
      <c r="P6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Yoriko Kawaguchi?</v>
      </c>
    </row>
    <row r="671" spans="1:16" x14ac:dyDescent="0.3">
      <c r="A671" t="s">
        <v>7690</v>
      </c>
      <c r="B671" t="s">
        <v>7691</v>
      </c>
      <c r="C671" t="s">
        <v>9</v>
      </c>
      <c r="D671" t="s">
        <v>5901</v>
      </c>
      <c r="E671" t="s">
        <v>7098</v>
      </c>
      <c r="F671" t="s">
        <v>6793</v>
      </c>
      <c r="G671">
        <f>ROUND(Personalities_numberOfChildren__2[[#This Row],[value]],2)</f>
        <v>2</v>
      </c>
      <c r="H671" t="s">
        <v>0</v>
      </c>
      <c r="I671" t="s">
        <v>1883</v>
      </c>
      <c r="J671" t="s">
        <v>1884</v>
      </c>
      <c r="K671" t="s">
        <v>36</v>
      </c>
      <c r="L671" t="s">
        <v>13</v>
      </c>
      <c r="M671" t="s">
        <v>7692</v>
      </c>
      <c r="N671" t="s">
        <v>1884</v>
      </c>
      <c r="O671">
        <f t="shared" si="10"/>
        <v>1</v>
      </c>
      <c r="P6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Mike Honda?</v>
      </c>
    </row>
    <row r="672" spans="1:16" x14ac:dyDescent="0.3">
      <c r="A672" t="s">
        <v>7693</v>
      </c>
      <c r="B672" t="s">
        <v>7694</v>
      </c>
      <c r="C672" t="s">
        <v>9</v>
      </c>
      <c r="D672" t="s">
        <v>5901</v>
      </c>
      <c r="E672" t="s">
        <v>7098</v>
      </c>
      <c r="F672" t="s">
        <v>6793</v>
      </c>
      <c r="G672">
        <f>ROUND(Personalities_numberOfChildren__2[[#This Row],[value]],2)</f>
        <v>2</v>
      </c>
      <c r="H672" t="s">
        <v>0</v>
      </c>
      <c r="I672" t="s">
        <v>1883</v>
      </c>
      <c r="J672" t="s">
        <v>1884</v>
      </c>
      <c r="K672" t="s">
        <v>171</v>
      </c>
      <c r="L672" t="s">
        <v>13</v>
      </c>
      <c r="M672" t="s">
        <v>7695</v>
      </c>
      <c r="N672" t="s">
        <v>1884</v>
      </c>
      <c r="O672">
        <f t="shared" si="10"/>
        <v>1</v>
      </c>
      <c r="P6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Niels Helveg Petersen?</v>
      </c>
    </row>
    <row r="673" spans="1:16" x14ac:dyDescent="0.3">
      <c r="A673" t="s">
        <v>7696</v>
      </c>
      <c r="B673" t="s">
        <v>7697</v>
      </c>
      <c r="C673" t="s">
        <v>9</v>
      </c>
      <c r="D673" t="s">
        <v>5901</v>
      </c>
      <c r="E673" t="s">
        <v>7098</v>
      </c>
      <c r="F673" t="s">
        <v>6793</v>
      </c>
      <c r="G673">
        <f>ROUND(Personalities_numberOfChildren__2[[#This Row],[value]],2)</f>
        <v>2</v>
      </c>
      <c r="H673" t="s">
        <v>0</v>
      </c>
      <c r="I673" t="s">
        <v>1883</v>
      </c>
      <c r="J673" t="s">
        <v>1884</v>
      </c>
      <c r="K673" t="s">
        <v>68</v>
      </c>
      <c r="L673" t="s">
        <v>13</v>
      </c>
      <c r="M673" t="s">
        <v>7698</v>
      </c>
      <c r="N673" t="s">
        <v>1884</v>
      </c>
      <c r="O673">
        <f t="shared" si="10"/>
        <v>1</v>
      </c>
      <c r="P6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Harumi Takahashi?</v>
      </c>
    </row>
    <row r="674" spans="1:16" x14ac:dyDescent="0.3">
      <c r="A674" t="s">
        <v>7699</v>
      </c>
      <c r="B674" t="s">
        <v>7700</v>
      </c>
      <c r="C674" t="s">
        <v>9</v>
      </c>
      <c r="D674" t="s">
        <v>5901</v>
      </c>
      <c r="E674" t="s">
        <v>7098</v>
      </c>
      <c r="F674" t="s">
        <v>6793</v>
      </c>
      <c r="G674">
        <f>ROUND(Personalities_numberOfChildren__2[[#This Row],[value]],2)</f>
        <v>2</v>
      </c>
      <c r="H674" t="s">
        <v>0</v>
      </c>
      <c r="I674" t="s">
        <v>1883</v>
      </c>
      <c r="J674" t="s">
        <v>1884</v>
      </c>
      <c r="K674" t="s">
        <v>36</v>
      </c>
      <c r="L674" t="s">
        <v>13</v>
      </c>
      <c r="M674" t="s">
        <v>7701</v>
      </c>
      <c r="N674" t="s">
        <v>1884</v>
      </c>
      <c r="O674">
        <f t="shared" si="10"/>
        <v>1</v>
      </c>
      <c r="P6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James Carlisle?</v>
      </c>
    </row>
    <row r="675" spans="1:16" x14ac:dyDescent="0.3">
      <c r="A675" t="s">
        <v>7702</v>
      </c>
      <c r="B675" t="s">
        <v>7703</v>
      </c>
      <c r="C675" t="s">
        <v>9</v>
      </c>
      <c r="D675" t="s">
        <v>5901</v>
      </c>
      <c r="E675" t="s">
        <v>7098</v>
      </c>
      <c r="F675" t="s">
        <v>6793</v>
      </c>
      <c r="G675">
        <f>ROUND(Personalities_numberOfChildren__2[[#This Row],[value]],2)</f>
        <v>2</v>
      </c>
      <c r="H675" t="s">
        <v>0</v>
      </c>
      <c r="I675" t="s">
        <v>1883</v>
      </c>
      <c r="J675" t="s">
        <v>1884</v>
      </c>
      <c r="K675" t="s">
        <v>114</v>
      </c>
      <c r="L675" t="s">
        <v>13</v>
      </c>
      <c r="M675" t="s">
        <v>7704</v>
      </c>
      <c r="N675" t="s">
        <v>1884</v>
      </c>
      <c r="O675">
        <f t="shared" si="10"/>
        <v>1</v>
      </c>
      <c r="P6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Maxine Waters?</v>
      </c>
    </row>
    <row r="676" spans="1:16" x14ac:dyDescent="0.3">
      <c r="A676" t="s">
        <v>7705</v>
      </c>
      <c r="B676" t="s">
        <v>7706</v>
      </c>
      <c r="C676" t="s">
        <v>9</v>
      </c>
      <c r="D676" t="s">
        <v>5901</v>
      </c>
      <c r="E676" t="s">
        <v>7098</v>
      </c>
      <c r="F676" t="s">
        <v>6793</v>
      </c>
      <c r="G676">
        <f>ROUND(Personalities_numberOfChildren__2[[#This Row],[value]],2)</f>
        <v>2</v>
      </c>
      <c r="H676" t="s">
        <v>0</v>
      </c>
      <c r="I676" t="s">
        <v>1883</v>
      </c>
      <c r="J676" t="s">
        <v>1884</v>
      </c>
      <c r="K676" t="s">
        <v>31</v>
      </c>
      <c r="L676" t="s">
        <v>13</v>
      </c>
      <c r="M676" t="s">
        <v>7707</v>
      </c>
      <c r="N676" t="s">
        <v>1884</v>
      </c>
      <c r="O676">
        <f t="shared" si="10"/>
        <v>1</v>
      </c>
      <c r="P6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Eiki Nestor?</v>
      </c>
    </row>
    <row r="677" spans="1:16" x14ac:dyDescent="0.3">
      <c r="A677" t="s">
        <v>7708</v>
      </c>
      <c r="B677" t="s">
        <v>7709</v>
      </c>
      <c r="C677" t="s">
        <v>9</v>
      </c>
      <c r="D677" t="s">
        <v>5901</v>
      </c>
      <c r="E677" t="s">
        <v>7098</v>
      </c>
      <c r="F677" t="s">
        <v>6793</v>
      </c>
      <c r="G677">
        <f>ROUND(Personalities_numberOfChildren__2[[#This Row],[value]],2)</f>
        <v>2</v>
      </c>
      <c r="H677" t="s">
        <v>0</v>
      </c>
      <c r="I677" t="s">
        <v>1883</v>
      </c>
      <c r="J677" t="s">
        <v>1884</v>
      </c>
      <c r="K677" t="s">
        <v>63</v>
      </c>
      <c r="L677" t="s">
        <v>13</v>
      </c>
      <c r="M677" t="s">
        <v>7710</v>
      </c>
      <c r="N677" t="s">
        <v>1884</v>
      </c>
      <c r="O677">
        <f t="shared" si="10"/>
        <v>1</v>
      </c>
      <c r="P6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Rick Scott?</v>
      </c>
    </row>
    <row r="678" spans="1:16" x14ac:dyDescent="0.3">
      <c r="A678" t="s">
        <v>7711</v>
      </c>
      <c r="B678" t="s">
        <v>7712</v>
      </c>
      <c r="C678" t="s">
        <v>9</v>
      </c>
      <c r="D678" t="s">
        <v>5901</v>
      </c>
      <c r="E678" t="s">
        <v>7098</v>
      </c>
      <c r="F678" t="s">
        <v>6793</v>
      </c>
      <c r="G678">
        <f>ROUND(Personalities_numberOfChildren__2[[#This Row],[value]],2)</f>
        <v>2</v>
      </c>
      <c r="H678" t="s">
        <v>0</v>
      </c>
      <c r="I678" t="s">
        <v>1883</v>
      </c>
      <c r="J678" t="s">
        <v>1884</v>
      </c>
      <c r="K678" t="s">
        <v>77</v>
      </c>
      <c r="L678" t="s">
        <v>13</v>
      </c>
      <c r="M678" t="s">
        <v>7713</v>
      </c>
      <c r="N678" t="s">
        <v>1884</v>
      </c>
      <c r="O678">
        <f t="shared" si="10"/>
        <v>1</v>
      </c>
      <c r="P6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Marsha Blackburn?</v>
      </c>
    </row>
    <row r="679" spans="1:16" x14ac:dyDescent="0.3">
      <c r="A679" t="s">
        <v>7714</v>
      </c>
      <c r="B679" t="s">
        <v>7715</v>
      </c>
      <c r="C679" t="s">
        <v>9</v>
      </c>
      <c r="D679" t="s">
        <v>5901</v>
      </c>
      <c r="E679" t="s">
        <v>7098</v>
      </c>
      <c r="F679" t="s">
        <v>6793</v>
      </c>
      <c r="G679">
        <f>ROUND(Personalities_numberOfChildren__2[[#This Row],[value]],2)</f>
        <v>2</v>
      </c>
      <c r="H679" t="s">
        <v>0</v>
      </c>
      <c r="I679" t="s">
        <v>1883</v>
      </c>
      <c r="J679" t="s">
        <v>1884</v>
      </c>
      <c r="K679" t="s">
        <v>54</v>
      </c>
      <c r="L679" t="s">
        <v>13</v>
      </c>
      <c r="M679" t="s">
        <v>7716</v>
      </c>
      <c r="N679" t="s">
        <v>1884</v>
      </c>
      <c r="O679">
        <f t="shared" si="10"/>
        <v>1</v>
      </c>
      <c r="P6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Nedeljko Čubrilović?</v>
      </c>
    </row>
    <row r="680" spans="1:16" x14ac:dyDescent="0.3">
      <c r="A680" t="s">
        <v>7717</v>
      </c>
      <c r="B680" t="s">
        <v>7718</v>
      </c>
      <c r="C680" t="s">
        <v>9</v>
      </c>
      <c r="D680" t="s">
        <v>5901</v>
      </c>
      <c r="E680" t="s">
        <v>7098</v>
      </c>
      <c r="F680" t="s">
        <v>6793</v>
      </c>
      <c r="G680">
        <f>ROUND(Personalities_numberOfChildren__2[[#This Row],[value]],2)</f>
        <v>2</v>
      </c>
      <c r="H680" t="s">
        <v>0</v>
      </c>
      <c r="I680" t="s">
        <v>1883</v>
      </c>
      <c r="J680" t="s">
        <v>1884</v>
      </c>
      <c r="K680" t="s">
        <v>245</v>
      </c>
      <c r="L680" t="s">
        <v>13</v>
      </c>
      <c r="M680" t="s">
        <v>7719</v>
      </c>
      <c r="N680" t="s">
        <v>1884</v>
      </c>
      <c r="O680">
        <f t="shared" si="10"/>
        <v>1</v>
      </c>
      <c r="P6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Marina Kaljurand?</v>
      </c>
    </row>
    <row r="681" spans="1:16" x14ac:dyDescent="0.3">
      <c r="A681" t="s">
        <v>7720</v>
      </c>
      <c r="B681" t="s">
        <v>7721</v>
      </c>
      <c r="C681" t="s">
        <v>9</v>
      </c>
      <c r="D681" t="s">
        <v>5901</v>
      </c>
      <c r="E681" t="s">
        <v>7098</v>
      </c>
      <c r="F681" t="s">
        <v>6793</v>
      </c>
      <c r="G681">
        <f>ROUND(Personalities_numberOfChildren__2[[#This Row],[value]],2)</f>
        <v>2</v>
      </c>
      <c r="H681" t="s">
        <v>0</v>
      </c>
      <c r="I681" t="s">
        <v>1883</v>
      </c>
      <c r="J681" t="s">
        <v>1884</v>
      </c>
      <c r="K681" t="s">
        <v>322</v>
      </c>
      <c r="L681" t="s">
        <v>13</v>
      </c>
      <c r="M681" t="s">
        <v>7722</v>
      </c>
      <c r="N681" t="s">
        <v>1884</v>
      </c>
      <c r="O681">
        <f t="shared" si="10"/>
        <v>1</v>
      </c>
      <c r="P6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Shevah Weiss?</v>
      </c>
    </row>
    <row r="682" spans="1:16" x14ac:dyDescent="0.3">
      <c r="A682" t="s">
        <v>7723</v>
      </c>
      <c r="B682" t="s">
        <v>7724</v>
      </c>
      <c r="C682" t="s">
        <v>9</v>
      </c>
      <c r="D682" t="s">
        <v>5901</v>
      </c>
      <c r="E682" t="s">
        <v>7098</v>
      </c>
      <c r="F682" t="s">
        <v>6793</v>
      </c>
      <c r="G682">
        <f>ROUND(Personalities_numberOfChildren__2[[#This Row],[value]],2)</f>
        <v>2</v>
      </c>
      <c r="H682" t="s">
        <v>0</v>
      </c>
      <c r="I682" t="s">
        <v>1883</v>
      </c>
      <c r="J682" t="s">
        <v>1884</v>
      </c>
      <c r="K682" t="s">
        <v>322</v>
      </c>
      <c r="L682" t="s">
        <v>13</v>
      </c>
      <c r="M682" t="s">
        <v>7725</v>
      </c>
      <c r="N682" t="s">
        <v>1884</v>
      </c>
      <c r="O682">
        <f t="shared" si="10"/>
        <v>1</v>
      </c>
      <c r="P6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Gianni Letta?</v>
      </c>
    </row>
    <row r="683" spans="1:16" x14ac:dyDescent="0.3">
      <c r="A683" t="s">
        <v>7726</v>
      </c>
      <c r="B683" t="s">
        <v>7727</v>
      </c>
      <c r="C683" t="s">
        <v>9</v>
      </c>
      <c r="D683" t="s">
        <v>5901</v>
      </c>
      <c r="E683" t="s">
        <v>7098</v>
      </c>
      <c r="F683" t="s">
        <v>6793</v>
      </c>
      <c r="G683">
        <f>ROUND(Personalities_numberOfChildren__2[[#This Row],[value]],2)</f>
        <v>2</v>
      </c>
      <c r="H683" t="s">
        <v>0</v>
      </c>
      <c r="I683" t="s">
        <v>1883</v>
      </c>
      <c r="J683" t="s">
        <v>1884</v>
      </c>
      <c r="K683" t="s">
        <v>36</v>
      </c>
      <c r="L683" t="s">
        <v>13</v>
      </c>
      <c r="M683" t="s">
        <v>7728</v>
      </c>
      <c r="N683" t="s">
        <v>1884</v>
      </c>
      <c r="O683">
        <f t="shared" si="10"/>
        <v>1</v>
      </c>
      <c r="P6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Vangelis Meimarakis?</v>
      </c>
    </row>
    <row r="684" spans="1:16" x14ac:dyDescent="0.3">
      <c r="A684" t="s">
        <v>7729</v>
      </c>
      <c r="B684" t="s">
        <v>7730</v>
      </c>
      <c r="C684" t="s">
        <v>9</v>
      </c>
      <c r="D684" t="s">
        <v>5901</v>
      </c>
      <c r="E684" t="s">
        <v>7098</v>
      </c>
      <c r="F684" t="s">
        <v>6793</v>
      </c>
      <c r="G684">
        <f>ROUND(Personalities_numberOfChildren__2[[#This Row],[value]],2)</f>
        <v>2</v>
      </c>
      <c r="H684" t="s">
        <v>0</v>
      </c>
      <c r="I684" t="s">
        <v>1883</v>
      </c>
      <c r="J684" t="s">
        <v>1884</v>
      </c>
      <c r="K684" t="s">
        <v>63</v>
      </c>
      <c r="L684" t="s">
        <v>13</v>
      </c>
      <c r="M684" t="s">
        <v>7731</v>
      </c>
      <c r="N684" t="s">
        <v>1884</v>
      </c>
      <c r="O684">
        <f t="shared" si="10"/>
        <v>1</v>
      </c>
      <c r="P6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Richard Shelby?</v>
      </c>
    </row>
    <row r="685" spans="1:16" x14ac:dyDescent="0.3">
      <c r="A685" t="s">
        <v>7732</v>
      </c>
      <c r="B685" t="s">
        <v>7733</v>
      </c>
      <c r="C685" t="s">
        <v>9</v>
      </c>
      <c r="D685" t="s">
        <v>5901</v>
      </c>
      <c r="E685" t="s">
        <v>7098</v>
      </c>
      <c r="F685" t="s">
        <v>6793</v>
      </c>
      <c r="G685">
        <f>ROUND(Personalities_numberOfChildren__2[[#This Row],[value]],2)</f>
        <v>2</v>
      </c>
      <c r="H685" t="s">
        <v>0</v>
      </c>
      <c r="I685" t="s">
        <v>1883</v>
      </c>
      <c r="J685" t="s">
        <v>1884</v>
      </c>
      <c r="K685" t="s">
        <v>86</v>
      </c>
      <c r="L685" t="s">
        <v>13</v>
      </c>
      <c r="M685" t="s">
        <v>7734</v>
      </c>
      <c r="N685" t="s">
        <v>1884</v>
      </c>
      <c r="O685">
        <f t="shared" si="10"/>
        <v>1</v>
      </c>
      <c r="P6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Joel Osteen?</v>
      </c>
    </row>
    <row r="686" spans="1:16" x14ac:dyDescent="0.3">
      <c r="A686" t="s">
        <v>7735</v>
      </c>
      <c r="B686" t="s">
        <v>7736</v>
      </c>
      <c r="C686" t="s">
        <v>9</v>
      </c>
      <c r="D686" t="s">
        <v>5901</v>
      </c>
      <c r="E686" t="s">
        <v>7098</v>
      </c>
      <c r="F686" t="s">
        <v>6793</v>
      </c>
      <c r="G686">
        <f>ROUND(Personalities_numberOfChildren__2[[#This Row],[value]],2)</f>
        <v>2</v>
      </c>
      <c r="H686" t="s">
        <v>0</v>
      </c>
      <c r="I686" t="s">
        <v>1883</v>
      </c>
      <c r="J686" t="s">
        <v>1884</v>
      </c>
      <c r="K686" t="s">
        <v>54</v>
      </c>
      <c r="L686" t="s">
        <v>13</v>
      </c>
      <c r="M686" t="s">
        <v>7737</v>
      </c>
      <c r="N686" t="s">
        <v>1884</v>
      </c>
      <c r="O686">
        <f t="shared" si="10"/>
        <v>1</v>
      </c>
      <c r="P6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Zsuzsanna Németh?</v>
      </c>
    </row>
    <row r="687" spans="1:16" x14ac:dyDescent="0.3">
      <c r="A687" t="s">
        <v>7738</v>
      </c>
      <c r="B687" t="s">
        <v>7739</v>
      </c>
      <c r="C687" t="s">
        <v>9</v>
      </c>
      <c r="D687" t="s">
        <v>5901</v>
      </c>
      <c r="E687" t="s">
        <v>7098</v>
      </c>
      <c r="F687" t="s">
        <v>6793</v>
      </c>
      <c r="G687">
        <f>ROUND(Personalities_numberOfChildren__2[[#This Row],[value]],2)</f>
        <v>2</v>
      </c>
      <c r="H687" t="s">
        <v>0</v>
      </c>
      <c r="I687" t="s">
        <v>1883</v>
      </c>
      <c r="J687" t="s">
        <v>1884</v>
      </c>
      <c r="K687" t="s">
        <v>171</v>
      </c>
      <c r="L687" t="s">
        <v>13</v>
      </c>
      <c r="M687" t="s">
        <v>7740</v>
      </c>
      <c r="N687" t="s">
        <v>1884</v>
      </c>
      <c r="O687">
        <f t="shared" si="10"/>
        <v>1</v>
      </c>
      <c r="P6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Ahmed Patel?</v>
      </c>
    </row>
    <row r="688" spans="1:16" x14ac:dyDescent="0.3">
      <c r="A688" t="s">
        <v>7741</v>
      </c>
      <c r="B688" t="s">
        <v>7742</v>
      </c>
      <c r="C688" t="s">
        <v>9</v>
      </c>
      <c r="D688" t="s">
        <v>5901</v>
      </c>
      <c r="E688" t="s">
        <v>7098</v>
      </c>
      <c r="F688" t="s">
        <v>6793</v>
      </c>
      <c r="G688">
        <f>ROUND(Personalities_numberOfChildren__2[[#This Row],[value]],2)</f>
        <v>2</v>
      </c>
      <c r="H688" t="s">
        <v>0</v>
      </c>
      <c r="I688" t="s">
        <v>1883</v>
      </c>
      <c r="J688" t="s">
        <v>1884</v>
      </c>
      <c r="K688" t="s">
        <v>277</v>
      </c>
      <c r="L688" t="s">
        <v>13</v>
      </c>
      <c r="M688" t="s">
        <v>7743</v>
      </c>
      <c r="N688" t="s">
        <v>1884</v>
      </c>
      <c r="O688">
        <f t="shared" si="10"/>
        <v>1</v>
      </c>
      <c r="P6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Alberto Demicheli?</v>
      </c>
    </row>
    <row r="689" spans="1:16" x14ac:dyDescent="0.3">
      <c r="A689" t="s">
        <v>7744</v>
      </c>
      <c r="B689" t="s">
        <v>7745</v>
      </c>
      <c r="C689" t="s">
        <v>9</v>
      </c>
      <c r="D689" t="s">
        <v>5901</v>
      </c>
      <c r="E689" t="s">
        <v>7098</v>
      </c>
      <c r="F689" t="s">
        <v>6793</v>
      </c>
      <c r="G689">
        <f>ROUND(Personalities_numberOfChildren__2[[#This Row],[value]],2)</f>
        <v>2</v>
      </c>
      <c r="H689" t="s">
        <v>0</v>
      </c>
      <c r="I689" t="s">
        <v>1883</v>
      </c>
      <c r="J689" t="s">
        <v>1884</v>
      </c>
      <c r="K689" t="s">
        <v>171</v>
      </c>
      <c r="L689" t="s">
        <v>13</v>
      </c>
      <c r="M689" t="s">
        <v>7746</v>
      </c>
      <c r="N689" t="s">
        <v>1884</v>
      </c>
      <c r="O689">
        <f t="shared" si="10"/>
        <v>1</v>
      </c>
      <c r="P6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Kaspar Villiger?</v>
      </c>
    </row>
    <row r="690" spans="1:16" x14ac:dyDescent="0.3">
      <c r="A690" t="s">
        <v>7747</v>
      </c>
      <c r="B690" t="s">
        <v>7748</v>
      </c>
      <c r="C690" t="s">
        <v>9</v>
      </c>
      <c r="D690" t="s">
        <v>5901</v>
      </c>
      <c r="E690" t="s">
        <v>7098</v>
      </c>
      <c r="F690" t="s">
        <v>6793</v>
      </c>
      <c r="G690">
        <f>ROUND(Personalities_numberOfChildren__2[[#This Row],[value]],2)</f>
        <v>2</v>
      </c>
      <c r="H690" t="s">
        <v>0</v>
      </c>
      <c r="I690" t="s">
        <v>1883</v>
      </c>
      <c r="J690" t="s">
        <v>1884</v>
      </c>
      <c r="K690" t="s">
        <v>68</v>
      </c>
      <c r="L690" t="s">
        <v>13</v>
      </c>
      <c r="M690" t="s">
        <v>7749</v>
      </c>
      <c r="N690" t="s">
        <v>1884</v>
      </c>
      <c r="O690">
        <f t="shared" si="10"/>
        <v>1</v>
      </c>
      <c r="P6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Lee Scott?</v>
      </c>
    </row>
    <row r="691" spans="1:16" x14ac:dyDescent="0.3">
      <c r="A691" t="s">
        <v>7750</v>
      </c>
      <c r="B691" t="s">
        <v>7751</v>
      </c>
      <c r="C691" t="s">
        <v>9</v>
      </c>
      <c r="D691" t="s">
        <v>5901</v>
      </c>
      <c r="E691" t="s">
        <v>7098</v>
      </c>
      <c r="F691" t="s">
        <v>6793</v>
      </c>
      <c r="G691">
        <f>ROUND(Personalities_numberOfChildren__2[[#This Row],[value]],2)</f>
        <v>2</v>
      </c>
      <c r="H691" t="s">
        <v>0</v>
      </c>
      <c r="I691" t="s">
        <v>1883</v>
      </c>
      <c r="J691" t="s">
        <v>1884</v>
      </c>
      <c r="K691" t="s">
        <v>464</v>
      </c>
      <c r="L691" t="s">
        <v>13</v>
      </c>
      <c r="M691" t="s">
        <v>7752</v>
      </c>
      <c r="N691" t="s">
        <v>1884</v>
      </c>
      <c r="O691">
        <f t="shared" si="10"/>
        <v>1</v>
      </c>
      <c r="P6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Victoria Nuland?</v>
      </c>
    </row>
    <row r="692" spans="1:16" x14ac:dyDescent="0.3">
      <c r="A692" t="s">
        <v>7753</v>
      </c>
      <c r="B692" t="s">
        <v>7754</v>
      </c>
      <c r="C692" t="s">
        <v>9</v>
      </c>
      <c r="D692" t="s">
        <v>5901</v>
      </c>
      <c r="E692" t="s">
        <v>7098</v>
      </c>
      <c r="F692" t="s">
        <v>6793</v>
      </c>
      <c r="G692">
        <f>ROUND(Personalities_numberOfChildren__2[[#This Row],[value]],2)</f>
        <v>2</v>
      </c>
      <c r="H692" t="s">
        <v>0</v>
      </c>
      <c r="I692" t="s">
        <v>1883</v>
      </c>
      <c r="J692" t="s">
        <v>1884</v>
      </c>
      <c r="K692" t="s">
        <v>96</v>
      </c>
      <c r="L692" t="s">
        <v>13</v>
      </c>
      <c r="M692" t="s">
        <v>7755</v>
      </c>
      <c r="N692" t="s">
        <v>1884</v>
      </c>
      <c r="O692">
        <f t="shared" si="10"/>
        <v>1</v>
      </c>
      <c r="P6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Jimmy Kruger?</v>
      </c>
    </row>
    <row r="693" spans="1:16" x14ac:dyDescent="0.3">
      <c r="A693" t="s">
        <v>7756</v>
      </c>
      <c r="B693" t="s">
        <v>7757</v>
      </c>
      <c r="C693" t="s">
        <v>9</v>
      </c>
      <c r="D693" t="s">
        <v>5901</v>
      </c>
      <c r="E693" t="s">
        <v>7098</v>
      </c>
      <c r="F693" t="s">
        <v>6793</v>
      </c>
      <c r="G693">
        <f>ROUND(Personalities_numberOfChildren__2[[#This Row],[value]],2)</f>
        <v>2</v>
      </c>
      <c r="H693" t="s">
        <v>0</v>
      </c>
      <c r="I693" t="s">
        <v>1883</v>
      </c>
      <c r="J693" t="s">
        <v>1884</v>
      </c>
      <c r="K693" t="s">
        <v>110</v>
      </c>
      <c r="L693" t="s">
        <v>13</v>
      </c>
      <c r="M693" t="s">
        <v>7758</v>
      </c>
      <c r="N693" t="s">
        <v>1884</v>
      </c>
      <c r="O693">
        <f t="shared" si="10"/>
        <v>1</v>
      </c>
      <c r="P6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Mark Dayton?</v>
      </c>
    </row>
    <row r="694" spans="1:16" x14ac:dyDescent="0.3">
      <c r="A694" t="s">
        <v>7759</v>
      </c>
      <c r="B694" t="s">
        <v>7760</v>
      </c>
      <c r="C694" t="s">
        <v>9</v>
      </c>
      <c r="D694" t="s">
        <v>5901</v>
      </c>
      <c r="E694" t="s">
        <v>7098</v>
      </c>
      <c r="F694" t="s">
        <v>6793</v>
      </c>
      <c r="G694">
        <f>ROUND(Personalities_numberOfChildren__2[[#This Row],[value]],2)</f>
        <v>2</v>
      </c>
      <c r="H694" t="s">
        <v>0</v>
      </c>
      <c r="I694" t="s">
        <v>7100</v>
      </c>
      <c r="J694" t="s">
        <v>7101</v>
      </c>
      <c r="K694" t="s">
        <v>589</v>
      </c>
      <c r="L694" t="s">
        <v>13</v>
      </c>
      <c r="M694" t="s">
        <v>7761</v>
      </c>
      <c r="N694" t="s">
        <v>7101</v>
      </c>
      <c r="O694">
        <f t="shared" si="10"/>
        <v>1</v>
      </c>
      <c r="P6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Norman Reedus?</v>
      </c>
    </row>
    <row r="695" spans="1:16" x14ac:dyDescent="0.3">
      <c r="A695" t="s">
        <v>7762</v>
      </c>
      <c r="B695" t="s">
        <v>7763</v>
      </c>
      <c r="C695" t="s">
        <v>9</v>
      </c>
      <c r="D695" t="s">
        <v>5901</v>
      </c>
      <c r="E695" t="s">
        <v>7098</v>
      </c>
      <c r="F695" t="s">
        <v>6793</v>
      </c>
      <c r="G695">
        <f>ROUND(Personalities_numberOfChildren__2[[#This Row],[value]],2)</f>
        <v>2</v>
      </c>
      <c r="H695" t="s">
        <v>0</v>
      </c>
      <c r="I695" t="s">
        <v>1883</v>
      </c>
      <c r="J695" t="s">
        <v>1884</v>
      </c>
      <c r="K695" t="s">
        <v>63</v>
      </c>
      <c r="L695" t="s">
        <v>13</v>
      </c>
      <c r="M695" t="s">
        <v>7764</v>
      </c>
      <c r="N695" t="s">
        <v>1884</v>
      </c>
      <c r="O695">
        <f t="shared" si="10"/>
        <v>1</v>
      </c>
      <c r="P6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Mary Lou McDonald?</v>
      </c>
    </row>
    <row r="696" spans="1:16" x14ac:dyDescent="0.3">
      <c r="A696" t="s">
        <v>7765</v>
      </c>
      <c r="B696" t="s">
        <v>7766</v>
      </c>
      <c r="C696" t="s">
        <v>9</v>
      </c>
      <c r="D696" t="s">
        <v>5901</v>
      </c>
      <c r="E696" t="s">
        <v>7098</v>
      </c>
      <c r="F696" t="s">
        <v>6793</v>
      </c>
      <c r="G696">
        <f>ROUND(Personalities_numberOfChildren__2[[#This Row],[value]],2)</f>
        <v>2</v>
      </c>
      <c r="H696" t="s">
        <v>0</v>
      </c>
      <c r="I696" t="s">
        <v>1883</v>
      </c>
      <c r="J696" t="s">
        <v>1884</v>
      </c>
      <c r="K696" t="s">
        <v>1927</v>
      </c>
      <c r="L696" t="s">
        <v>13</v>
      </c>
      <c r="M696" t="s">
        <v>7767</v>
      </c>
      <c r="N696" t="s">
        <v>1884</v>
      </c>
      <c r="O696">
        <f t="shared" si="10"/>
        <v>1</v>
      </c>
      <c r="P6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Serzh Sargsyan?</v>
      </c>
    </row>
    <row r="697" spans="1:16" x14ac:dyDescent="0.3">
      <c r="A697" t="s">
        <v>7768</v>
      </c>
      <c r="B697" t="s">
        <v>7769</v>
      </c>
      <c r="C697" t="s">
        <v>9</v>
      </c>
      <c r="D697" t="s">
        <v>5901</v>
      </c>
      <c r="E697" t="s">
        <v>7098</v>
      </c>
      <c r="F697" t="s">
        <v>6793</v>
      </c>
      <c r="G697">
        <f>ROUND(Personalities_numberOfChildren__2[[#This Row],[value]],2)</f>
        <v>2</v>
      </c>
      <c r="H697" t="s">
        <v>0</v>
      </c>
      <c r="I697" t="s">
        <v>1883</v>
      </c>
      <c r="J697" t="s">
        <v>1884</v>
      </c>
      <c r="K697" t="s">
        <v>54</v>
      </c>
      <c r="L697" t="s">
        <v>13</v>
      </c>
      <c r="M697" t="s">
        <v>7770</v>
      </c>
      <c r="N697" t="s">
        <v>1884</v>
      </c>
      <c r="O697">
        <f t="shared" si="10"/>
        <v>1</v>
      </c>
      <c r="P6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Mihalj Kertes?</v>
      </c>
    </row>
    <row r="698" spans="1:16" x14ac:dyDescent="0.3">
      <c r="A698" t="s">
        <v>7771</v>
      </c>
      <c r="B698" t="s">
        <v>7772</v>
      </c>
      <c r="C698" t="s">
        <v>9</v>
      </c>
      <c r="D698" t="s">
        <v>5901</v>
      </c>
      <c r="E698" t="s">
        <v>7098</v>
      </c>
      <c r="F698" t="s">
        <v>6793</v>
      </c>
      <c r="G698">
        <f>ROUND(Personalities_numberOfChildren__2[[#This Row],[value]],2)</f>
        <v>2</v>
      </c>
      <c r="H698" t="s">
        <v>0</v>
      </c>
      <c r="I698" t="s">
        <v>1883</v>
      </c>
      <c r="J698" t="s">
        <v>1884</v>
      </c>
      <c r="K698" t="s">
        <v>91</v>
      </c>
      <c r="L698" t="s">
        <v>13</v>
      </c>
      <c r="M698" t="s">
        <v>7773</v>
      </c>
      <c r="N698" t="s">
        <v>1884</v>
      </c>
      <c r="O698">
        <f t="shared" si="10"/>
        <v>1</v>
      </c>
      <c r="P6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Jay Carney?</v>
      </c>
    </row>
    <row r="699" spans="1:16" x14ac:dyDescent="0.3">
      <c r="A699" t="s">
        <v>7774</v>
      </c>
      <c r="B699" t="s">
        <v>7775</v>
      </c>
      <c r="C699" t="s">
        <v>9</v>
      </c>
      <c r="D699" t="s">
        <v>5901</v>
      </c>
      <c r="E699" t="s">
        <v>7098</v>
      </c>
      <c r="F699" t="s">
        <v>6793</v>
      </c>
      <c r="G699">
        <f>ROUND(Personalities_numberOfChildren__2[[#This Row],[value]],2)</f>
        <v>2</v>
      </c>
      <c r="H699" t="s">
        <v>0</v>
      </c>
      <c r="I699" t="s">
        <v>1883</v>
      </c>
      <c r="J699" t="s">
        <v>1884</v>
      </c>
      <c r="K699" t="s">
        <v>197</v>
      </c>
      <c r="L699" t="s">
        <v>13</v>
      </c>
      <c r="M699" t="s">
        <v>7776</v>
      </c>
      <c r="N699" t="s">
        <v>1884</v>
      </c>
      <c r="O699">
        <f t="shared" si="10"/>
        <v>1</v>
      </c>
      <c r="P6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Miroslav Lajčák?</v>
      </c>
    </row>
    <row r="700" spans="1:16" x14ac:dyDescent="0.3">
      <c r="A700" t="s">
        <v>7777</v>
      </c>
      <c r="B700" t="s">
        <v>7778</v>
      </c>
      <c r="C700" t="s">
        <v>9</v>
      </c>
      <c r="D700" t="s">
        <v>5901</v>
      </c>
      <c r="E700" t="s">
        <v>7098</v>
      </c>
      <c r="F700" t="s">
        <v>6793</v>
      </c>
      <c r="G700">
        <f>ROUND(Personalities_numberOfChildren__2[[#This Row],[value]],2)</f>
        <v>2</v>
      </c>
      <c r="H700" t="s">
        <v>0</v>
      </c>
      <c r="I700" t="s">
        <v>1883</v>
      </c>
      <c r="J700" t="s">
        <v>1884</v>
      </c>
      <c r="K700" t="s">
        <v>157</v>
      </c>
      <c r="L700" t="s">
        <v>13</v>
      </c>
      <c r="M700" t="s">
        <v>7779</v>
      </c>
      <c r="N700" t="s">
        <v>1884</v>
      </c>
      <c r="O700">
        <f t="shared" si="10"/>
        <v>1</v>
      </c>
      <c r="P7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Stokely Carmichael?</v>
      </c>
    </row>
    <row r="701" spans="1:16" x14ac:dyDescent="0.3">
      <c r="A701" t="s">
        <v>7780</v>
      </c>
      <c r="B701" t="s">
        <v>7781</v>
      </c>
      <c r="C701" t="s">
        <v>9</v>
      </c>
      <c r="D701" t="s">
        <v>5901</v>
      </c>
      <c r="E701" t="s">
        <v>7098</v>
      </c>
      <c r="F701" t="s">
        <v>6793</v>
      </c>
      <c r="G701">
        <f>ROUND(Personalities_numberOfChildren__2[[#This Row],[value]],2)</f>
        <v>2</v>
      </c>
      <c r="H701" t="s">
        <v>0</v>
      </c>
      <c r="I701" t="s">
        <v>1883</v>
      </c>
      <c r="J701" t="s">
        <v>1884</v>
      </c>
      <c r="K701" t="s">
        <v>36</v>
      </c>
      <c r="L701" t="s">
        <v>13</v>
      </c>
      <c r="M701" t="s">
        <v>7782</v>
      </c>
      <c r="N701" t="s">
        <v>1884</v>
      </c>
      <c r="O701">
        <f t="shared" si="10"/>
        <v>1</v>
      </c>
      <c r="P70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Bogdan Borusewicz?</v>
      </c>
    </row>
    <row r="702" spans="1:16" x14ac:dyDescent="0.3">
      <c r="A702" t="s">
        <v>7783</v>
      </c>
      <c r="B702" t="s">
        <v>7784</v>
      </c>
      <c r="C702" t="s">
        <v>9</v>
      </c>
      <c r="D702" t="s">
        <v>5901</v>
      </c>
      <c r="E702" t="s">
        <v>7098</v>
      </c>
      <c r="F702" t="s">
        <v>6793</v>
      </c>
      <c r="G702">
        <f>ROUND(Personalities_numberOfChildren__2[[#This Row],[value]],2)</f>
        <v>2</v>
      </c>
      <c r="H702" t="s">
        <v>0</v>
      </c>
      <c r="I702" t="s">
        <v>1883</v>
      </c>
      <c r="J702" t="s">
        <v>1884</v>
      </c>
      <c r="K702" t="s">
        <v>562</v>
      </c>
      <c r="L702" t="s">
        <v>13</v>
      </c>
      <c r="M702" t="s">
        <v>7785</v>
      </c>
      <c r="N702" t="s">
        <v>1884</v>
      </c>
      <c r="O702">
        <f t="shared" si="10"/>
        <v>1</v>
      </c>
      <c r="P70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Alexander Stubb?</v>
      </c>
    </row>
    <row r="703" spans="1:16" x14ac:dyDescent="0.3">
      <c r="A703" t="s">
        <v>7786</v>
      </c>
      <c r="B703" t="s">
        <v>7787</v>
      </c>
      <c r="C703" t="s">
        <v>9</v>
      </c>
      <c r="D703" t="s">
        <v>5901</v>
      </c>
      <c r="E703" t="s">
        <v>7098</v>
      </c>
      <c r="F703" t="s">
        <v>6793</v>
      </c>
      <c r="G703">
        <f>ROUND(Personalities_numberOfChildren__2[[#This Row],[value]],2)</f>
        <v>2</v>
      </c>
      <c r="H703" t="s">
        <v>0</v>
      </c>
      <c r="I703" t="s">
        <v>1883</v>
      </c>
      <c r="J703" t="s">
        <v>1884</v>
      </c>
      <c r="K703" t="s">
        <v>254</v>
      </c>
      <c r="L703" t="s">
        <v>13</v>
      </c>
      <c r="M703" t="s">
        <v>7788</v>
      </c>
      <c r="N703" t="s">
        <v>1884</v>
      </c>
      <c r="O703">
        <f t="shared" si="10"/>
        <v>1</v>
      </c>
      <c r="P70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Song Ping?</v>
      </c>
    </row>
    <row r="704" spans="1:16" x14ac:dyDescent="0.3">
      <c r="A704" t="s">
        <v>7789</v>
      </c>
      <c r="B704" t="s">
        <v>7790</v>
      </c>
      <c r="C704" t="s">
        <v>9</v>
      </c>
      <c r="D704" t="s">
        <v>5901</v>
      </c>
      <c r="E704" t="s">
        <v>7098</v>
      </c>
      <c r="F704" t="s">
        <v>6793</v>
      </c>
      <c r="G704">
        <f>ROUND(Personalities_numberOfChildren__2[[#This Row],[value]],2)</f>
        <v>2</v>
      </c>
      <c r="H704" t="s">
        <v>0</v>
      </c>
      <c r="I704" t="s">
        <v>1883</v>
      </c>
      <c r="J704" t="s">
        <v>1884</v>
      </c>
      <c r="K704" t="s">
        <v>23</v>
      </c>
      <c r="L704" t="s">
        <v>13</v>
      </c>
      <c r="M704" t="s">
        <v>7791</v>
      </c>
      <c r="N704" t="s">
        <v>1884</v>
      </c>
      <c r="O704">
        <f t="shared" si="10"/>
        <v>1</v>
      </c>
      <c r="P70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Brian Schatz?</v>
      </c>
    </row>
    <row r="705" spans="1:16" x14ac:dyDescent="0.3">
      <c r="A705" t="s">
        <v>7792</v>
      </c>
      <c r="B705" t="s">
        <v>7793</v>
      </c>
      <c r="C705" t="s">
        <v>9</v>
      </c>
      <c r="D705" t="s">
        <v>5901</v>
      </c>
      <c r="E705" t="s">
        <v>7098</v>
      </c>
      <c r="F705" t="s">
        <v>6793</v>
      </c>
      <c r="G705">
        <f>ROUND(Personalities_numberOfChildren__2[[#This Row],[value]],2)</f>
        <v>2</v>
      </c>
      <c r="H705" t="s">
        <v>0</v>
      </c>
      <c r="I705" t="s">
        <v>1883</v>
      </c>
      <c r="J705" t="s">
        <v>1884</v>
      </c>
      <c r="K705" t="s">
        <v>86</v>
      </c>
      <c r="L705" t="s">
        <v>13</v>
      </c>
      <c r="M705" t="s">
        <v>7794</v>
      </c>
      <c r="N705" t="s">
        <v>1884</v>
      </c>
      <c r="O705">
        <f t="shared" si="10"/>
        <v>1</v>
      </c>
      <c r="P70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Urmas Reinsalu?</v>
      </c>
    </row>
    <row r="706" spans="1:16" x14ac:dyDescent="0.3">
      <c r="A706" t="s">
        <v>7795</v>
      </c>
      <c r="B706" t="s">
        <v>7796</v>
      </c>
      <c r="C706" t="s">
        <v>9</v>
      </c>
      <c r="D706" t="s">
        <v>5901</v>
      </c>
      <c r="E706" t="s">
        <v>7098</v>
      </c>
      <c r="F706" t="s">
        <v>6793</v>
      </c>
      <c r="G706">
        <f>ROUND(Personalities_numberOfChildren__2[[#This Row],[value]],2)</f>
        <v>2</v>
      </c>
      <c r="H706" t="s">
        <v>0</v>
      </c>
      <c r="I706" t="s">
        <v>1883</v>
      </c>
      <c r="J706" t="s">
        <v>1884</v>
      </c>
      <c r="K706" t="s">
        <v>91</v>
      </c>
      <c r="L706" t="s">
        <v>13</v>
      </c>
      <c r="M706" t="s">
        <v>7797</v>
      </c>
      <c r="N706" t="s">
        <v>1884</v>
      </c>
      <c r="O706">
        <f t="shared" ref="O706:O769" si="11">COUNTIF(B:B,B706)</f>
        <v>1</v>
      </c>
      <c r="P70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Viktor Rashnikov?</v>
      </c>
    </row>
    <row r="707" spans="1:16" x14ac:dyDescent="0.3">
      <c r="A707" t="s">
        <v>7798</v>
      </c>
      <c r="B707" t="s">
        <v>7799</v>
      </c>
      <c r="C707" t="s">
        <v>9</v>
      </c>
      <c r="D707" t="s">
        <v>5901</v>
      </c>
      <c r="E707" t="s">
        <v>7098</v>
      </c>
      <c r="F707" t="s">
        <v>6793</v>
      </c>
      <c r="G707">
        <f>ROUND(Personalities_numberOfChildren__2[[#This Row],[value]],2)</f>
        <v>2</v>
      </c>
      <c r="H707" t="s">
        <v>0</v>
      </c>
      <c r="I707" t="s">
        <v>1883</v>
      </c>
      <c r="J707" t="s">
        <v>1884</v>
      </c>
      <c r="K707" t="s">
        <v>202</v>
      </c>
      <c r="L707" t="s">
        <v>13</v>
      </c>
      <c r="M707" t="s">
        <v>7800</v>
      </c>
      <c r="N707" t="s">
        <v>1884</v>
      </c>
      <c r="O707">
        <f t="shared" si="11"/>
        <v>1</v>
      </c>
      <c r="P70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Don Young?</v>
      </c>
    </row>
    <row r="708" spans="1:16" x14ac:dyDescent="0.3">
      <c r="A708" t="s">
        <v>7801</v>
      </c>
      <c r="B708" t="s">
        <v>7802</v>
      </c>
      <c r="C708" t="s">
        <v>9</v>
      </c>
      <c r="D708" t="s">
        <v>5901</v>
      </c>
      <c r="E708" t="s">
        <v>7098</v>
      </c>
      <c r="F708" t="s">
        <v>6793</v>
      </c>
      <c r="G708">
        <f>ROUND(Personalities_numberOfChildren__2[[#This Row],[value]],2)</f>
        <v>2</v>
      </c>
      <c r="H708" t="s">
        <v>0</v>
      </c>
      <c r="I708" t="s">
        <v>1883</v>
      </c>
      <c r="J708" t="s">
        <v>1884</v>
      </c>
      <c r="K708" t="s">
        <v>54</v>
      </c>
      <c r="L708" t="s">
        <v>13</v>
      </c>
      <c r="M708" t="s">
        <v>7803</v>
      </c>
      <c r="N708" t="s">
        <v>1884</v>
      </c>
      <c r="O708">
        <f t="shared" si="11"/>
        <v>1</v>
      </c>
      <c r="P70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Dragan Marković Palma?</v>
      </c>
    </row>
    <row r="709" spans="1:16" x14ac:dyDescent="0.3">
      <c r="A709" t="s">
        <v>7804</v>
      </c>
      <c r="B709" t="s">
        <v>7805</v>
      </c>
      <c r="C709" t="s">
        <v>9</v>
      </c>
      <c r="D709" t="s">
        <v>5901</v>
      </c>
      <c r="E709" t="s">
        <v>7098</v>
      </c>
      <c r="F709" t="s">
        <v>6793</v>
      </c>
      <c r="G709">
        <f>ROUND(Personalities_numberOfChildren__2[[#This Row],[value]],2)</f>
        <v>2</v>
      </c>
      <c r="H709" t="s">
        <v>0</v>
      </c>
      <c r="I709" t="s">
        <v>1883</v>
      </c>
      <c r="J709" t="s">
        <v>1884</v>
      </c>
      <c r="K709" t="s">
        <v>31</v>
      </c>
      <c r="L709" t="s">
        <v>13</v>
      </c>
      <c r="M709" t="s">
        <v>7806</v>
      </c>
      <c r="N709" t="s">
        <v>1884</v>
      </c>
      <c r="O709">
        <f t="shared" si="11"/>
        <v>1</v>
      </c>
      <c r="P70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Mica?</v>
      </c>
    </row>
    <row r="710" spans="1:16" x14ac:dyDescent="0.3">
      <c r="A710" t="s">
        <v>7807</v>
      </c>
      <c r="B710" t="s">
        <v>7808</v>
      </c>
      <c r="C710" t="s">
        <v>9</v>
      </c>
      <c r="D710" t="s">
        <v>5901</v>
      </c>
      <c r="E710" t="s">
        <v>7098</v>
      </c>
      <c r="F710" t="s">
        <v>6793</v>
      </c>
      <c r="G710">
        <f>ROUND(Personalities_numberOfChildren__2[[#This Row],[value]],2)</f>
        <v>2</v>
      </c>
      <c r="H710" t="s">
        <v>0</v>
      </c>
      <c r="I710" t="s">
        <v>1883</v>
      </c>
      <c r="J710" t="s">
        <v>1884</v>
      </c>
      <c r="K710" t="s">
        <v>91</v>
      </c>
      <c r="L710" t="s">
        <v>13</v>
      </c>
      <c r="M710" t="s">
        <v>7809</v>
      </c>
      <c r="N710" t="s">
        <v>1884</v>
      </c>
      <c r="O710">
        <f t="shared" si="11"/>
        <v>1</v>
      </c>
      <c r="P7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Tom McClintock?</v>
      </c>
    </row>
    <row r="711" spans="1:16" x14ac:dyDescent="0.3">
      <c r="A711" t="s">
        <v>7810</v>
      </c>
      <c r="B711" t="s">
        <v>7811</v>
      </c>
      <c r="C711" t="s">
        <v>9</v>
      </c>
      <c r="D711" t="s">
        <v>5901</v>
      </c>
      <c r="E711" t="s">
        <v>7098</v>
      </c>
      <c r="F711" t="s">
        <v>6793</v>
      </c>
      <c r="G711">
        <f>ROUND(Personalities_numberOfChildren__2[[#This Row],[value]],2)</f>
        <v>2</v>
      </c>
      <c r="H711" t="s">
        <v>0</v>
      </c>
      <c r="I711" t="s">
        <v>1883</v>
      </c>
      <c r="J711" t="s">
        <v>1884</v>
      </c>
      <c r="K711" t="s">
        <v>54</v>
      </c>
      <c r="L711" t="s">
        <v>13</v>
      </c>
      <c r="M711" t="s">
        <v>7812</v>
      </c>
      <c r="N711" t="s">
        <v>1884</v>
      </c>
      <c r="O711">
        <f t="shared" si="11"/>
        <v>1</v>
      </c>
      <c r="P7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Andros Kyprianou?</v>
      </c>
    </row>
    <row r="712" spans="1:16" x14ac:dyDescent="0.3">
      <c r="A712" t="s">
        <v>7813</v>
      </c>
      <c r="B712" t="s">
        <v>7814</v>
      </c>
      <c r="C712" t="s">
        <v>9</v>
      </c>
      <c r="D712" t="s">
        <v>5901</v>
      </c>
      <c r="E712" t="s">
        <v>7098</v>
      </c>
      <c r="F712" t="s">
        <v>6793</v>
      </c>
      <c r="G712">
        <f>ROUND(Personalities_numberOfChildren__2[[#This Row],[value]],2)</f>
        <v>2</v>
      </c>
      <c r="H712" t="s">
        <v>0</v>
      </c>
      <c r="I712" t="s">
        <v>1883</v>
      </c>
      <c r="J712" t="s">
        <v>1884</v>
      </c>
      <c r="K712" t="s">
        <v>254</v>
      </c>
      <c r="L712" t="s">
        <v>13</v>
      </c>
      <c r="M712" t="s">
        <v>7815</v>
      </c>
      <c r="N712" t="s">
        <v>1884</v>
      </c>
      <c r="O712">
        <f t="shared" si="11"/>
        <v>1</v>
      </c>
      <c r="P7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Peko Dapčević?</v>
      </c>
    </row>
    <row r="713" spans="1:16" x14ac:dyDescent="0.3">
      <c r="A713" t="s">
        <v>7816</v>
      </c>
      <c r="B713" t="s">
        <v>7817</v>
      </c>
      <c r="C713" t="s">
        <v>9</v>
      </c>
      <c r="D713" t="s">
        <v>5901</v>
      </c>
      <c r="E713" t="s">
        <v>7098</v>
      </c>
      <c r="F713" t="s">
        <v>6793</v>
      </c>
      <c r="G713">
        <f>ROUND(Personalities_numberOfChildren__2[[#This Row],[value]],2)</f>
        <v>2</v>
      </c>
      <c r="H713" t="s">
        <v>0</v>
      </c>
      <c r="I713" t="s">
        <v>1883</v>
      </c>
      <c r="J713" t="s">
        <v>1884</v>
      </c>
      <c r="K713" t="s">
        <v>2361</v>
      </c>
      <c r="L713" t="s">
        <v>13</v>
      </c>
      <c r="M713" t="s">
        <v>7818</v>
      </c>
      <c r="N713" t="s">
        <v>1884</v>
      </c>
      <c r="O713">
        <f t="shared" si="11"/>
        <v>1</v>
      </c>
      <c r="P7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Itamar Franco?</v>
      </c>
    </row>
    <row r="714" spans="1:16" x14ac:dyDescent="0.3">
      <c r="A714" t="s">
        <v>7819</v>
      </c>
      <c r="B714" t="s">
        <v>7820</v>
      </c>
      <c r="C714" t="s">
        <v>9</v>
      </c>
      <c r="D714" t="s">
        <v>5901</v>
      </c>
      <c r="E714" t="s">
        <v>7098</v>
      </c>
      <c r="F714" t="s">
        <v>6793</v>
      </c>
      <c r="G714">
        <f>ROUND(Personalities_numberOfChildren__2[[#This Row],[value]],2)</f>
        <v>2</v>
      </c>
      <c r="H714" t="s">
        <v>0</v>
      </c>
      <c r="I714" t="s">
        <v>1883</v>
      </c>
      <c r="J714" t="s">
        <v>1884</v>
      </c>
      <c r="K714" t="s">
        <v>277</v>
      </c>
      <c r="L714" t="s">
        <v>13</v>
      </c>
      <c r="M714" t="s">
        <v>7821</v>
      </c>
      <c r="N714" t="s">
        <v>1884</v>
      </c>
      <c r="O714">
        <f t="shared" si="11"/>
        <v>1</v>
      </c>
      <c r="P7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Antonio Martino?</v>
      </c>
    </row>
    <row r="715" spans="1:16" x14ac:dyDescent="0.3">
      <c r="A715" t="s">
        <v>7822</v>
      </c>
      <c r="B715" t="s">
        <v>7823</v>
      </c>
      <c r="C715" t="s">
        <v>9</v>
      </c>
      <c r="D715" t="s">
        <v>5901</v>
      </c>
      <c r="E715" t="s">
        <v>7098</v>
      </c>
      <c r="F715" t="s">
        <v>6793</v>
      </c>
      <c r="G715">
        <f>ROUND(Personalities_numberOfChildren__2[[#This Row],[value]],2)</f>
        <v>2</v>
      </c>
      <c r="H715" t="s">
        <v>0</v>
      </c>
      <c r="I715" t="s">
        <v>1883</v>
      </c>
      <c r="J715" t="s">
        <v>1884</v>
      </c>
      <c r="K715" t="s">
        <v>31</v>
      </c>
      <c r="L715" t="s">
        <v>13</v>
      </c>
      <c r="M715" t="s">
        <v>7824</v>
      </c>
      <c r="N715" t="s">
        <v>1884</v>
      </c>
      <c r="O715">
        <f t="shared" si="11"/>
        <v>1</v>
      </c>
      <c r="P7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Urve Palo?</v>
      </c>
    </row>
    <row r="716" spans="1:16" x14ac:dyDescent="0.3">
      <c r="A716" t="s">
        <v>7825</v>
      </c>
      <c r="B716" t="s">
        <v>7826</v>
      </c>
      <c r="C716" t="s">
        <v>9</v>
      </c>
      <c r="D716" t="s">
        <v>5901</v>
      </c>
      <c r="E716" t="s">
        <v>7098</v>
      </c>
      <c r="F716" t="s">
        <v>6793</v>
      </c>
      <c r="G716">
        <f>ROUND(Personalities_numberOfChildren__2[[#This Row],[value]],2)</f>
        <v>2</v>
      </c>
      <c r="H716" t="s">
        <v>0</v>
      </c>
      <c r="I716" t="s">
        <v>1883</v>
      </c>
      <c r="J716" t="s">
        <v>1884</v>
      </c>
      <c r="K716" t="s">
        <v>31</v>
      </c>
      <c r="L716" t="s">
        <v>13</v>
      </c>
      <c r="M716" t="s">
        <v>7827</v>
      </c>
      <c r="N716" t="s">
        <v>1884</v>
      </c>
      <c r="O716">
        <f t="shared" si="11"/>
        <v>1</v>
      </c>
      <c r="P7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Olga Kefalogianni?</v>
      </c>
    </row>
    <row r="717" spans="1:16" x14ac:dyDescent="0.3">
      <c r="A717" t="s">
        <v>7828</v>
      </c>
      <c r="B717" t="s">
        <v>7829</v>
      </c>
      <c r="C717" t="s">
        <v>9</v>
      </c>
      <c r="D717" t="s">
        <v>5901</v>
      </c>
      <c r="E717" t="s">
        <v>7098</v>
      </c>
      <c r="F717" t="s">
        <v>6793</v>
      </c>
      <c r="G717">
        <f>ROUND(Personalities_numberOfChildren__2[[#This Row],[value]],2)</f>
        <v>2</v>
      </c>
      <c r="H717" t="s">
        <v>0</v>
      </c>
      <c r="I717" t="s">
        <v>1883</v>
      </c>
      <c r="J717" t="s">
        <v>1884</v>
      </c>
      <c r="K717" t="s">
        <v>322</v>
      </c>
      <c r="L717" t="s">
        <v>13</v>
      </c>
      <c r="M717" t="s">
        <v>7830</v>
      </c>
      <c r="N717" t="s">
        <v>1884</v>
      </c>
      <c r="O717">
        <f t="shared" si="11"/>
        <v>1</v>
      </c>
      <c r="P7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Ed Derwinski?</v>
      </c>
    </row>
    <row r="718" spans="1:16" x14ac:dyDescent="0.3">
      <c r="A718" t="s">
        <v>7831</v>
      </c>
      <c r="B718" t="s">
        <v>7832</v>
      </c>
      <c r="C718" t="s">
        <v>9</v>
      </c>
      <c r="D718" t="s">
        <v>5901</v>
      </c>
      <c r="E718" t="s">
        <v>7098</v>
      </c>
      <c r="F718" t="s">
        <v>6793</v>
      </c>
      <c r="G718">
        <f>ROUND(Personalities_numberOfChildren__2[[#This Row],[value]],2)</f>
        <v>2</v>
      </c>
      <c r="H718" t="s">
        <v>0</v>
      </c>
      <c r="I718" t="s">
        <v>1883</v>
      </c>
      <c r="J718" t="s">
        <v>1884</v>
      </c>
      <c r="K718" t="s">
        <v>254</v>
      </c>
      <c r="L718" t="s">
        <v>13</v>
      </c>
      <c r="M718" t="s">
        <v>7833</v>
      </c>
      <c r="N718" t="s">
        <v>1884</v>
      </c>
      <c r="O718">
        <f t="shared" si="11"/>
        <v>1</v>
      </c>
      <c r="P7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Tareck El Aissami?</v>
      </c>
    </row>
    <row r="719" spans="1:16" x14ac:dyDescent="0.3">
      <c r="A719" t="s">
        <v>7834</v>
      </c>
      <c r="B719" t="s">
        <v>7835</v>
      </c>
      <c r="C719" t="s">
        <v>9</v>
      </c>
      <c r="D719" t="s">
        <v>5901</v>
      </c>
      <c r="E719" t="s">
        <v>7098</v>
      </c>
      <c r="F719" t="s">
        <v>6793</v>
      </c>
      <c r="G719">
        <f>ROUND(Personalities_numberOfChildren__2[[#This Row],[value]],2)</f>
        <v>2</v>
      </c>
      <c r="H719" t="s">
        <v>0</v>
      </c>
      <c r="I719" t="s">
        <v>1883</v>
      </c>
      <c r="J719" t="s">
        <v>1884</v>
      </c>
      <c r="K719" t="s">
        <v>73</v>
      </c>
      <c r="L719" t="s">
        <v>13</v>
      </c>
      <c r="M719" t="s">
        <v>7836</v>
      </c>
      <c r="N719" t="s">
        <v>1884</v>
      </c>
      <c r="O719">
        <f t="shared" si="11"/>
        <v>1</v>
      </c>
      <c r="P7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Renhō?</v>
      </c>
    </row>
    <row r="720" spans="1:16" x14ac:dyDescent="0.3">
      <c r="A720" t="s">
        <v>7837</v>
      </c>
      <c r="B720" t="s">
        <v>7838</v>
      </c>
      <c r="C720" t="s">
        <v>9</v>
      </c>
      <c r="D720" t="s">
        <v>5901</v>
      </c>
      <c r="E720" t="s">
        <v>7098</v>
      </c>
      <c r="F720" t="s">
        <v>6793</v>
      </c>
      <c r="G720">
        <f>ROUND(Personalities_numberOfChildren__2[[#This Row],[value]],2)</f>
        <v>2</v>
      </c>
      <c r="H720" t="s">
        <v>0</v>
      </c>
      <c r="I720" t="s">
        <v>1883</v>
      </c>
      <c r="J720" t="s">
        <v>1884</v>
      </c>
      <c r="K720" t="s">
        <v>31</v>
      </c>
      <c r="L720" t="s">
        <v>13</v>
      </c>
      <c r="M720" t="s">
        <v>7839</v>
      </c>
      <c r="N720" t="s">
        <v>1884</v>
      </c>
      <c r="O720">
        <f t="shared" si="11"/>
        <v>1</v>
      </c>
      <c r="P7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Relja Bašić?</v>
      </c>
    </row>
    <row r="721" spans="1:16" x14ac:dyDescent="0.3">
      <c r="A721" t="s">
        <v>7840</v>
      </c>
      <c r="B721" t="s">
        <v>7841</v>
      </c>
      <c r="C721" t="s">
        <v>9</v>
      </c>
      <c r="D721" t="s">
        <v>5901</v>
      </c>
      <c r="E721" t="s">
        <v>7098</v>
      </c>
      <c r="F721" t="s">
        <v>6793</v>
      </c>
      <c r="G721">
        <f>ROUND(Personalities_numberOfChildren__2[[#This Row],[value]],2)</f>
        <v>2</v>
      </c>
      <c r="H721" t="s">
        <v>0</v>
      </c>
      <c r="I721" t="s">
        <v>7100</v>
      </c>
      <c r="J721" t="s">
        <v>7101</v>
      </c>
      <c r="K721" t="s">
        <v>23</v>
      </c>
      <c r="L721" t="s">
        <v>13</v>
      </c>
      <c r="M721" t="s">
        <v>7842</v>
      </c>
      <c r="N721" t="s">
        <v>7101</v>
      </c>
      <c r="O721">
        <f t="shared" si="11"/>
        <v>1</v>
      </c>
      <c r="P7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Robert Frank?</v>
      </c>
    </row>
    <row r="722" spans="1:16" x14ac:dyDescent="0.3">
      <c r="A722" t="s">
        <v>7843</v>
      </c>
      <c r="B722" t="s">
        <v>7844</v>
      </c>
      <c r="C722" t="s">
        <v>9</v>
      </c>
      <c r="D722" t="s">
        <v>5901</v>
      </c>
      <c r="E722" t="s">
        <v>7098</v>
      </c>
      <c r="F722" t="s">
        <v>6793</v>
      </c>
      <c r="G722">
        <f>ROUND(Personalities_numberOfChildren__2[[#This Row],[value]],2)</f>
        <v>2</v>
      </c>
      <c r="H722" t="s">
        <v>0</v>
      </c>
      <c r="I722" t="s">
        <v>1883</v>
      </c>
      <c r="J722" t="s">
        <v>1884</v>
      </c>
      <c r="K722" t="s">
        <v>202</v>
      </c>
      <c r="L722" t="s">
        <v>13</v>
      </c>
      <c r="M722" t="s">
        <v>7845</v>
      </c>
      <c r="N722" t="s">
        <v>1884</v>
      </c>
      <c r="O722">
        <f t="shared" si="11"/>
        <v>1</v>
      </c>
      <c r="P7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Josef Tošovský?</v>
      </c>
    </row>
    <row r="723" spans="1:16" x14ac:dyDescent="0.3">
      <c r="A723" t="s">
        <v>7846</v>
      </c>
      <c r="B723" t="s">
        <v>7847</v>
      </c>
      <c r="C723" t="s">
        <v>9</v>
      </c>
      <c r="D723" t="s">
        <v>5901</v>
      </c>
      <c r="E723" t="s">
        <v>7098</v>
      </c>
      <c r="F723" t="s">
        <v>6793</v>
      </c>
      <c r="G723">
        <f>ROUND(Personalities_numberOfChildren__2[[#This Row],[value]],2)</f>
        <v>2</v>
      </c>
      <c r="H723" t="s">
        <v>0</v>
      </c>
      <c r="I723" t="s">
        <v>1883</v>
      </c>
      <c r="J723" t="s">
        <v>1884</v>
      </c>
      <c r="K723" t="s">
        <v>68</v>
      </c>
      <c r="L723" t="s">
        <v>13</v>
      </c>
      <c r="M723" t="s">
        <v>7848</v>
      </c>
      <c r="N723" t="s">
        <v>1884</v>
      </c>
      <c r="O723">
        <f t="shared" si="11"/>
        <v>1</v>
      </c>
      <c r="P7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Andreas Bovenschulte?</v>
      </c>
    </row>
    <row r="724" spans="1:16" x14ac:dyDescent="0.3">
      <c r="A724" t="s">
        <v>7849</v>
      </c>
      <c r="B724" t="s">
        <v>7850</v>
      </c>
      <c r="C724" t="s">
        <v>9</v>
      </c>
      <c r="D724" t="s">
        <v>5901</v>
      </c>
      <c r="E724" t="s">
        <v>7098</v>
      </c>
      <c r="F724" t="s">
        <v>6793</v>
      </c>
      <c r="G724">
        <f>ROUND(Personalities_numberOfChildren__2[[#This Row],[value]],2)</f>
        <v>2</v>
      </c>
      <c r="H724" t="s">
        <v>0</v>
      </c>
      <c r="I724" t="s">
        <v>1883</v>
      </c>
      <c r="J724" t="s">
        <v>1884</v>
      </c>
      <c r="K724" t="s">
        <v>31</v>
      </c>
      <c r="L724" t="s">
        <v>13</v>
      </c>
      <c r="M724" t="s">
        <v>7851</v>
      </c>
      <c r="N724" t="s">
        <v>1884</v>
      </c>
      <c r="O724">
        <f t="shared" si="11"/>
        <v>1</v>
      </c>
      <c r="P7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Ed Case?</v>
      </c>
    </row>
    <row r="725" spans="1:16" x14ac:dyDescent="0.3">
      <c r="A725" t="s">
        <v>7852</v>
      </c>
      <c r="B725" t="s">
        <v>7853</v>
      </c>
      <c r="C725" t="s">
        <v>9</v>
      </c>
      <c r="D725" t="s">
        <v>5901</v>
      </c>
      <c r="E725" t="s">
        <v>7098</v>
      </c>
      <c r="F725" t="s">
        <v>6793</v>
      </c>
      <c r="G725">
        <f>ROUND(Personalities_numberOfChildren__2[[#This Row],[value]],2)</f>
        <v>2</v>
      </c>
      <c r="H725" t="s">
        <v>0</v>
      </c>
      <c r="I725" t="s">
        <v>1883</v>
      </c>
      <c r="J725" t="s">
        <v>1884</v>
      </c>
      <c r="K725" t="s">
        <v>73</v>
      </c>
      <c r="L725" t="s">
        <v>13</v>
      </c>
      <c r="M725" t="s">
        <v>7854</v>
      </c>
      <c r="N725" t="s">
        <v>1884</v>
      </c>
      <c r="O725">
        <f t="shared" si="11"/>
        <v>1</v>
      </c>
      <c r="P7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Daniel Oduber Quirós?</v>
      </c>
    </row>
    <row r="726" spans="1:16" x14ac:dyDescent="0.3">
      <c r="A726" t="s">
        <v>7855</v>
      </c>
      <c r="B726" t="s">
        <v>7856</v>
      </c>
      <c r="C726" t="s">
        <v>9</v>
      </c>
      <c r="D726" t="s">
        <v>5901</v>
      </c>
      <c r="E726" t="s">
        <v>7098</v>
      </c>
      <c r="F726" t="s">
        <v>6793</v>
      </c>
      <c r="G726">
        <f>ROUND(Personalities_numberOfChildren__2[[#This Row],[value]],2)</f>
        <v>2</v>
      </c>
      <c r="H726" t="s">
        <v>0</v>
      </c>
      <c r="I726" t="s">
        <v>1883</v>
      </c>
      <c r="J726" t="s">
        <v>1884</v>
      </c>
      <c r="K726" t="s">
        <v>31</v>
      </c>
      <c r="L726" t="s">
        <v>13</v>
      </c>
      <c r="M726" t="s">
        <v>7857</v>
      </c>
      <c r="N726" t="s">
        <v>1884</v>
      </c>
      <c r="O726">
        <f t="shared" si="11"/>
        <v>1</v>
      </c>
      <c r="P7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Dragan Šutanovac?</v>
      </c>
    </row>
    <row r="727" spans="1:16" x14ac:dyDescent="0.3">
      <c r="A727" t="s">
        <v>7858</v>
      </c>
      <c r="B727" t="s">
        <v>7859</v>
      </c>
      <c r="C727" t="s">
        <v>9</v>
      </c>
      <c r="D727" t="s">
        <v>5901</v>
      </c>
      <c r="E727" t="s">
        <v>7098</v>
      </c>
      <c r="F727" t="s">
        <v>6793</v>
      </c>
      <c r="G727">
        <f>ROUND(Personalities_numberOfChildren__2[[#This Row],[value]],2)</f>
        <v>2</v>
      </c>
      <c r="H727" t="s">
        <v>0</v>
      </c>
      <c r="I727" t="s">
        <v>1883</v>
      </c>
      <c r="J727" t="s">
        <v>1884</v>
      </c>
      <c r="K727" t="s">
        <v>114</v>
      </c>
      <c r="L727" t="s">
        <v>13</v>
      </c>
      <c r="M727" t="s">
        <v>7860</v>
      </c>
      <c r="N727" t="s">
        <v>1884</v>
      </c>
      <c r="O727">
        <f t="shared" si="11"/>
        <v>1</v>
      </c>
      <c r="P7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Sheila Dikshit?</v>
      </c>
    </row>
    <row r="728" spans="1:16" x14ac:dyDescent="0.3">
      <c r="A728" t="s">
        <v>7861</v>
      </c>
      <c r="B728" t="s">
        <v>7862</v>
      </c>
      <c r="C728" t="s">
        <v>9</v>
      </c>
      <c r="D728" t="s">
        <v>5901</v>
      </c>
      <c r="E728" t="s">
        <v>7098</v>
      </c>
      <c r="F728" t="s">
        <v>6793</v>
      </c>
      <c r="G728">
        <f>ROUND(Personalities_numberOfChildren__2[[#This Row],[value]],2)</f>
        <v>2</v>
      </c>
      <c r="H728" t="s">
        <v>0</v>
      </c>
      <c r="I728" t="s">
        <v>1883</v>
      </c>
      <c r="J728" t="s">
        <v>1884</v>
      </c>
      <c r="K728" t="s">
        <v>86</v>
      </c>
      <c r="L728" t="s">
        <v>13</v>
      </c>
      <c r="M728" t="s">
        <v>7863</v>
      </c>
      <c r="N728" t="s">
        <v>1884</v>
      </c>
      <c r="O728">
        <f t="shared" si="11"/>
        <v>1</v>
      </c>
      <c r="P7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Arnaldo Otegi?</v>
      </c>
    </row>
    <row r="729" spans="1:16" x14ac:dyDescent="0.3">
      <c r="A729" t="s">
        <v>7864</v>
      </c>
      <c r="B729" t="s">
        <v>7865</v>
      </c>
      <c r="C729" t="s">
        <v>9</v>
      </c>
      <c r="D729" t="s">
        <v>5901</v>
      </c>
      <c r="E729" t="s">
        <v>7098</v>
      </c>
      <c r="F729" t="s">
        <v>6793</v>
      </c>
      <c r="G729">
        <f>ROUND(Personalities_numberOfChildren__2[[#This Row],[value]],2)</f>
        <v>2</v>
      </c>
      <c r="H729" t="s">
        <v>0</v>
      </c>
      <c r="I729" t="s">
        <v>1883</v>
      </c>
      <c r="J729" t="s">
        <v>1884</v>
      </c>
      <c r="K729" t="s">
        <v>96</v>
      </c>
      <c r="L729" t="s">
        <v>13</v>
      </c>
      <c r="M729" t="s">
        <v>7866</v>
      </c>
      <c r="N729" t="s">
        <v>1884</v>
      </c>
      <c r="O729">
        <f t="shared" si="11"/>
        <v>1</v>
      </c>
      <c r="P7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Loe Thai?</v>
      </c>
    </row>
    <row r="730" spans="1:16" x14ac:dyDescent="0.3">
      <c r="A730" t="s">
        <v>7867</v>
      </c>
      <c r="B730" t="s">
        <v>7868</v>
      </c>
      <c r="C730" t="s">
        <v>9</v>
      </c>
      <c r="D730" t="s">
        <v>5901</v>
      </c>
      <c r="E730" t="s">
        <v>7098</v>
      </c>
      <c r="F730" t="s">
        <v>6793</v>
      </c>
      <c r="G730">
        <f>ROUND(Personalities_numberOfChildren__2[[#This Row],[value]],2)</f>
        <v>2</v>
      </c>
      <c r="H730" t="s">
        <v>0</v>
      </c>
      <c r="I730" t="s">
        <v>1883</v>
      </c>
      <c r="J730" t="s">
        <v>1884</v>
      </c>
      <c r="K730" t="s">
        <v>479</v>
      </c>
      <c r="L730" t="s">
        <v>13</v>
      </c>
      <c r="M730" t="s">
        <v>7869</v>
      </c>
      <c r="N730" t="s">
        <v>1884</v>
      </c>
      <c r="O730">
        <f t="shared" si="11"/>
        <v>1</v>
      </c>
      <c r="P7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António Costa?</v>
      </c>
    </row>
    <row r="731" spans="1:16" x14ac:dyDescent="0.3">
      <c r="A731" t="s">
        <v>7870</v>
      </c>
      <c r="B731" t="s">
        <v>7871</v>
      </c>
      <c r="C731" t="s">
        <v>9</v>
      </c>
      <c r="D731" t="s">
        <v>5901</v>
      </c>
      <c r="E731" t="s">
        <v>7098</v>
      </c>
      <c r="F731" t="s">
        <v>6793</v>
      </c>
      <c r="G731">
        <f>ROUND(Personalities_numberOfChildren__2[[#This Row],[value]],2)</f>
        <v>2</v>
      </c>
      <c r="H731" t="s">
        <v>0</v>
      </c>
      <c r="I731" t="s">
        <v>1883</v>
      </c>
      <c r="J731" t="s">
        <v>1884</v>
      </c>
      <c r="K731" t="s">
        <v>73</v>
      </c>
      <c r="L731" t="s">
        <v>13</v>
      </c>
      <c r="M731" t="s">
        <v>7872</v>
      </c>
      <c r="N731" t="s">
        <v>1884</v>
      </c>
      <c r="O731">
        <f t="shared" si="11"/>
        <v>1</v>
      </c>
      <c r="P7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Gennady Gagulia?</v>
      </c>
    </row>
    <row r="732" spans="1:16" x14ac:dyDescent="0.3">
      <c r="A732" t="s">
        <v>7873</v>
      </c>
      <c r="B732" t="s">
        <v>7874</v>
      </c>
      <c r="C732" t="s">
        <v>9</v>
      </c>
      <c r="D732" t="s">
        <v>5901</v>
      </c>
      <c r="E732" t="s">
        <v>7098</v>
      </c>
      <c r="F732" t="s">
        <v>6793</v>
      </c>
      <c r="G732">
        <f>ROUND(Personalities_numberOfChildren__2[[#This Row],[value]],2)</f>
        <v>2</v>
      </c>
      <c r="H732" t="s">
        <v>0</v>
      </c>
      <c r="I732" t="s">
        <v>1883</v>
      </c>
      <c r="J732" t="s">
        <v>1884</v>
      </c>
      <c r="K732" t="s">
        <v>86</v>
      </c>
      <c r="L732" t="s">
        <v>13</v>
      </c>
      <c r="M732" t="s">
        <v>7875</v>
      </c>
      <c r="N732" t="s">
        <v>1884</v>
      </c>
      <c r="O732">
        <f t="shared" si="11"/>
        <v>1</v>
      </c>
      <c r="P7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Brunó Ferenc Straub?</v>
      </c>
    </row>
    <row r="733" spans="1:16" x14ac:dyDescent="0.3">
      <c r="A733" t="s">
        <v>7876</v>
      </c>
      <c r="B733" t="s">
        <v>7877</v>
      </c>
      <c r="C733" t="s">
        <v>9</v>
      </c>
      <c r="D733" t="s">
        <v>5901</v>
      </c>
      <c r="E733" t="s">
        <v>7098</v>
      </c>
      <c r="F733" t="s">
        <v>6793</v>
      </c>
      <c r="G733">
        <f>ROUND(Personalities_numberOfChildren__2[[#This Row],[value]],2)</f>
        <v>2</v>
      </c>
      <c r="H733" t="s">
        <v>0</v>
      </c>
      <c r="I733" t="s">
        <v>1883</v>
      </c>
      <c r="J733" t="s">
        <v>1884</v>
      </c>
      <c r="K733" t="s">
        <v>54</v>
      </c>
      <c r="L733" t="s">
        <v>13</v>
      </c>
      <c r="M733" t="s">
        <v>7878</v>
      </c>
      <c r="N733" t="s">
        <v>1884</v>
      </c>
      <c r="O733">
        <f t="shared" si="11"/>
        <v>1</v>
      </c>
      <c r="P7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Lincoln Almond?</v>
      </c>
    </row>
    <row r="734" spans="1:16" x14ac:dyDescent="0.3">
      <c r="A734" t="s">
        <v>7879</v>
      </c>
      <c r="B734" t="s">
        <v>7880</v>
      </c>
      <c r="C734" t="s">
        <v>9</v>
      </c>
      <c r="D734" t="s">
        <v>5901</v>
      </c>
      <c r="E734" t="s">
        <v>7098</v>
      </c>
      <c r="F734" t="s">
        <v>6793</v>
      </c>
      <c r="G734">
        <f>ROUND(Personalities_numberOfChildren__2[[#This Row],[value]],2)</f>
        <v>2</v>
      </c>
      <c r="H734" t="s">
        <v>0</v>
      </c>
      <c r="I734" t="s">
        <v>1883</v>
      </c>
      <c r="J734" t="s">
        <v>1884</v>
      </c>
      <c r="K734" t="s">
        <v>322</v>
      </c>
      <c r="L734" t="s">
        <v>13</v>
      </c>
      <c r="M734" t="s">
        <v>7881</v>
      </c>
      <c r="N734" t="s">
        <v>1884</v>
      </c>
      <c r="O734">
        <f t="shared" si="11"/>
        <v>1</v>
      </c>
      <c r="P7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Rano Karno?</v>
      </c>
    </row>
    <row r="735" spans="1:16" x14ac:dyDescent="0.3">
      <c r="A735" t="s">
        <v>7882</v>
      </c>
      <c r="B735" t="s">
        <v>7883</v>
      </c>
      <c r="C735" t="s">
        <v>9</v>
      </c>
      <c r="D735" t="s">
        <v>5901</v>
      </c>
      <c r="E735" t="s">
        <v>7098</v>
      </c>
      <c r="F735" t="s">
        <v>6793</v>
      </c>
      <c r="G735">
        <f>ROUND(Personalities_numberOfChildren__2[[#This Row],[value]],2)</f>
        <v>2</v>
      </c>
      <c r="H735" t="s">
        <v>0</v>
      </c>
      <c r="I735" t="s">
        <v>1883</v>
      </c>
      <c r="J735" t="s">
        <v>1884</v>
      </c>
      <c r="K735" t="s">
        <v>73</v>
      </c>
      <c r="L735" t="s">
        <v>13</v>
      </c>
      <c r="M735" t="s">
        <v>7884</v>
      </c>
      <c r="N735" t="s">
        <v>1884</v>
      </c>
      <c r="O735">
        <f t="shared" si="11"/>
        <v>1</v>
      </c>
      <c r="P7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Syed Kamall?</v>
      </c>
    </row>
    <row r="736" spans="1:16" x14ac:dyDescent="0.3">
      <c r="A736" t="s">
        <v>7885</v>
      </c>
      <c r="B736" t="s">
        <v>7886</v>
      </c>
      <c r="C736" t="s">
        <v>9</v>
      </c>
      <c r="D736" t="s">
        <v>5901</v>
      </c>
      <c r="E736" t="s">
        <v>7098</v>
      </c>
      <c r="F736" t="s">
        <v>6793</v>
      </c>
      <c r="G736">
        <f>ROUND(Personalities_numberOfChildren__2[[#This Row],[value]],2)</f>
        <v>2</v>
      </c>
      <c r="H736" t="s">
        <v>0</v>
      </c>
      <c r="I736" t="s">
        <v>1883</v>
      </c>
      <c r="J736" t="s">
        <v>1884</v>
      </c>
      <c r="K736" t="s">
        <v>54</v>
      </c>
      <c r="L736" t="s">
        <v>13</v>
      </c>
      <c r="M736" t="s">
        <v>7887</v>
      </c>
      <c r="N736" t="s">
        <v>1884</v>
      </c>
      <c r="O736">
        <f t="shared" si="11"/>
        <v>1</v>
      </c>
      <c r="P7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Jacek Rostowski?</v>
      </c>
    </row>
    <row r="737" spans="1:16" x14ac:dyDescent="0.3">
      <c r="A737" t="s">
        <v>7888</v>
      </c>
      <c r="B737" t="s">
        <v>7889</v>
      </c>
      <c r="C737" t="s">
        <v>9</v>
      </c>
      <c r="D737" t="s">
        <v>5901</v>
      </c>
      <c r="E737" t="s">
        <v>7098</v>
      </c>
      <c r="F737" t="s">
        <v>6793</v>
      </c>
      <c r="G737">
        <f>ROUND(Personalities_numberOfChildren__2[[#This Row],[value]],2)</f>
        <v>2</v>
      </c>
      <c r="H737" t="s">
        <v>0</v>
      </c>
      <c r="I737" t="s">
        <v>1883</v>
      </c>
      <c r="J737" t="s">
        <v>1884</v>
      </c>
      <c r="K737" t="s">
        <v>73</v>
      </c>
      <c r="L737" t="s">
        <v>13</v>
      </c>
      <c r="M737" t="s">
        <v>7890</v>
      </c>
      <c r="N737" t="s">
        <v>1884</v>
      </c>
      <c r="O737">
        <f t="shared" si="11"/>
        <v>1</v>
      </c>
      <c r="P7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Steve Chabot?</v>
      </c>
    </row>
    <row r="738" spans="1:16" x14ac:dyDescent="0.3">
      <c r="A738" t="s">
        <v>7891</v>
      </c>
      <c r="B738" t="s">
        <v>7892</v>
      </c>
      <c r="C738" t="s">
        <v>9</v>
      </c>
      <c r="D738" t="s">
        <v>5901</v>
      </c>
      <c r="E738" t="s">
        <v>7098</v>
      </c>
      <c r="F738" t="s">
        <v>6793</v>
      </c>
      <c r="G738">
        <f>ROUND(Personalities_numberOfChildren__2[[#This Row],[value]],2)</f>
        <v>2</v>
      </c>
      <c r="H738" t="s">
        <v>0</v>
      </c>
      <c r="I738" t="s">
        <v>1883</v>
      </c>
      <c r="J738" t="s">
        <v>1884</v>
      </c>
      <c r="K738" t="s">
        <v>180</v>
      </c>
      <c r="L738" t="s">
        <v>13</v>
      </c>
      <c r="M738" t="s">
        <v>7893</v>
      </c>
      <c r="N738" t="s">
        <v>1884</v>
      </c>
      <c r="O738">
        <f t="shared" si="11"/>
        <v>1</v>
      </c>
      <c r="P7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Andrew Holness?</v>
      </c>
    </row>
    <row r="739" spans="1:16" x14ac:dyDescent="0.3">
      <c r="A739" t="s">
        <v>7894</v>
      </c>
      <c r="B739" t="s">
        <v>7895</v>
      </c>
      <c r="C739" t="s">
        <v>9</v>
      </c>
      <c r="D739" t="s">
        <v>5901</v>
      </c>
      <c r="E739" t="s">
        <v>7098</v>
      </c>
      <c r="F739" t="s">
        <v>6793</v>
      </c>
      <c r="G739">
        <f>ROUND(Personalities_numberOfChildren__2[[#This Row],[value]],2)</f>
        <v>2</v>
      </c>
      <c r="H739" t="s">
        <v>0</v>
      </c>
      <c r="I739" t="s">
        <v>1883</v>
      </c>
      <c r="J739" t="s">
        <v>1884</v>
      </c>
      <c r="K739" t="s">
        <v>322</v>
      </c>
      <c r="L739" t="s">
        <v>13</v>
      </c>
      <c r="M739" t="s">
        <v>7896</v>
      </c>
      <c r="N739" t="s">
        <v>1884</v>
      </c>
      <c r="O739">
        <f t="shared" si="11"/>
        <v>1</v>
      </c>
      <c r="P7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Anatoly Kashpirovsky?</v>
      </c>
    </row>
    <row r="740" spans="1:16" x14ac:dyDescent="0.3">
      <c r="A740" t="s">
        <v>7897</v>
      </c>
      <c r="B740" t="s">
        <v>7898</v>
      </c>
      <c r="C740" t="s">
        <v>9</v>
      </c>
      <c r="D740" t="s">
        <v>5901</v>
      </c>
      <c r="E740" t="s">
        <v>7098</v>
      </c>
      <c r="F740" t="s">
        <v>6793</v>
      </c>
      <c r="G740">
        <f>ROUND(Personalities_numberOfChildren__2[[#This Row],[value]],2)</f>
        <v>2</v>
      </c>
      <c r="H740" t="s">
        <v>0</v>
      </c>
      <c r="I740" t="s">
        <v>1883</v>
      </c>
      <c r="J740" t="s">
        <v>1884</v>
      </c>
      <c r="K740" t="s">
        <v>54</v>
      </c>
      <c r="L740" t="s">
        <v>13</v>
      </c>
      <c r="M740" t="s">
        <v>7899</v>
      </c>
      <c r="N740" t="s">
        <v>1884</v>
      </c>
      <c r="O740">
        <f t="shared" si="11"/>
        <v>1</v>
      </c>
      <c r="P7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Alfonso Rueda?</v>
      </c>
    </row>
    <row r="741" spans="1:16" x14ac:dyDescent="0.3">
      <c r="A741" t="s">
        <v>7900</v>
      </c>
      <c r="B741" t="s">
        <v>7901</v>
      </c>
      <c r="C741" t="s">
        <v>9</v>
      </c>
      <c r="D741" t="s">
        <v>5901</v>
      </c>
      <c r="E741" t="s">
        <v>7098</v>
      </c>
      <c r="F741" t="s">
        <v>6793</v>
      </c>
      <c r="G741">
        <f>ROUND(Personalities_numberOfChildren__2[[#This Row],[value]],2)</f>
        <v>2</v>
      </c>
      <c r="H741" t="s">
        <v>0</v>
      </c>
      <c r="I741" t="s">
        <v>1883</v>
      </c>
      <c r="J741" t="s">
        <v>1884</v>
      </c>
      <c r="K741" t="s">
        <v>254</v>
      </c>
      <c r="L741" t="s">
        <v>13</v>
      </c>
      <c r="M741" t="s">
        <v>7902</v>
      </c>
      <c r="N741" t="s">
        <v>1884</v>
      </c>
      <c r="O741">
        <f t="shared" si="11"/>
        <v>1</v>
      </c>
      <c r="P7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José Blanco López?</v>
      </c>
    </row>
    <row r="742" spans="1:16" x14ac:dyDescent="0.3">
      <c r="A742" t="s">
        <v>7903</v>
      </c>
      <c r="B742" t="s">
        <v>7904</v>
      </c>
      <c r="C742" t="s">
        <v>9</v>
      </c>
      <c r="D742" t="s">
        <v>5901</v>
      </c>
      <c r="E742" t="s">
        <v>7098</v>
      </c>
      <c r="F742" t="s">
        <v>6793</v>
      </c>
      <c r="G742">
        <f>ROUND(Personalities_numberOfChildren__2[[#This Row],[value]],2)</f>
        <v>2</v>
      </c>
      <c r="H742" t="s">
        <v>0</v>
      </c>
      <c r="I742" t="s">
        <v>1883</v>
      </c>
      <c r="J742" t="s">
        <v>1884</v>
      </c>
      <c r="K742" t="s">
        <v>91</v>
      </c>
      <c r="L742" t="s">
        <v>13</v>
      </c>
      <c r="M742" t="s">
        <v>7905</v>
      </c>
      <c r="N742" t="s">
        <v>1884</v>
      </c>
      <c r="O742">
        <f t="shared" si="11"/>
        <v>1</v>
      </c>
      <c r="P7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Reubin Askew?</v>
      </c>
    </row>
    <row r="743" spans="1:16" x14ac:dyDescent="0.3">
      <c r="A743" t="s">
        <v>7906</v>
      </c>
      <c r="B743" t="s">
        <v>7907</v>
      </c>
      <c r="C743" t="s">
        <v>9</v>
      </c>
      <c r="D743" t="s">
        <v>5901</v>
      </c>
      <c r="E743" t="s">
        <v>7098</v>
      </c>
      <c r="F743" t="s">
        <v>6793</v>
      </c>
      <c r="G743">
        <f>ROUND(Personalities_numberOfChildren__2[[#This Row],[value]],2)</f>
        <v>2</v>
      </c>
      <c r="H743" t="s">
        <v>0</v>
      </c>
      <c r="I743" t="s">
        <v>1883</v>
      </c>
      <c r="J743" t="s">
        <v>1884</v>
      </c>
      <c r="K743" t="s">
        <v>31</v>
      </c>
      <c r="L743" t="s">
        <v>13</v>
      </c>
      <c r="M743" t="s">
        <v>7908</v>
      </c>
      <c r="N743" t="s">
        <v>1884</v>
      </c>
      <c r="O743">
        <f t="shared" si="11"/>
        <v>1</v>
      </c>
      <c r="P7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Brendan Nelson?</v>
      </c>
    </row>
    <row r="744" spans="1:16" x14ac:dyDescent="0.3">
      <c r="A744" t="s">
        <v>7909</v>
      </c>
      <c r="B744" t="s">
        <v>7910</v>
      </c>
      <c r="C744" t="s">
        <v>9</v>
      </c>
      <c r="D744" t="s">
        <v>5901</v>
      </c>
      <c r="E744" t="s">
        <v>7098</v>
      </c>
      <c r="F744" t="s">
        <v>6793</v>
      </c>
      <c r="G744">
        <f>ROUND(Personalities_numberOfChildren__2[[#This Row],[value]],2)</f>
        <v>2</v>
      </c>
      <c r="H744" t="s">
        <v>0</v>
      </c>
      <c r="I744" t="s">
        <v>1883</v>
      </c>
      <c r="J744" t="s">
        <v>1884</v>
      </c>
      <c r="K744" t="s">
        <v>23</v>
      </c>
      <c r="L744" t="s">
        <v>13</v>
      </c>
      <c r="M744" t="s">
        <v>7911</v>
      </c>
      <c r="N744" t="s">
        <v>1884</v>
      </c>
      <c r="O744">
        <f t="shared" si="11"/>
        <v>1</v>
      </c>
      <c r="P7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Boris Pistorius?</v>
      </c>
    </row>
    <row r="745" spans="1:16" x14ac:dyDescent="0.3">
      <c r="A745" t="s">
        <v>7912</v>
      </c>
      <c r="B745" t="s">
        <v>7913</v>
      </c>
      <c r="C745" t="s">
        <v>9</v>
      </c>
      <c r="D745" t="s">
        <v>5901</v>
      </c>
      <c r="E745" t="s">
        <v>7098</v>
      </c>
      <c r="F745" t="s">
        <v>6793</v>
      </c>
      <c r="G745">
        <f>ROUND(Personalities_numberOfChildren__2[[#This Row],[value]],2)</f>
        <v>2</v>
      </c>
      <c r="H745" t="s">
        <v>0</v>
      </c>
      <c r="I745" t="s">
        <v>1883</v>
      </c>
      <c r="J745" t="s">
        <v>1884</v>
      </c>
      <c r="K745" t="s">
        <v>171</v>
      </c>
      <c r="L745" t="s">
        <v>13</v>
      </c>
      <c r="M745" t="s">
        <v>7914</v>
      </c>
      <c r="N745" t="s">
        <v>1884</v>
      </c>
      <c r="O745">
        <f t="shared" si="11"/>
        <v>1</v>
      </c>
      <c r="P7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Bob Ehrlich?</v>
      </c>
    </row>
    <row r="746" spans="1:16" x14ac:dyDescent="0.3">
      <c r="A746" t="s">
        <v>7915</v>
      </c>
      <c r="B746" t="s">
        <v>7916</v>
      </c>
      <c r="C746" t="s">
        <v>9</v>
      </c>
      <c r="D746" t="s">
        <v>5901</v>
      </c>
      <c r="E746" t="s">
        <v>7098</v>
      </c>
      <c r="F746" t="s">
        <v>6793</v>
      </c>
      <c r="G746">
        <f>ROUND(Personalities_numberOfChildren__2[[#This Row],[value]],2)</f>
        <v>2</v>
      </c>
      <c r="H746" t="s">
        <v>0</v>
      </c>
      <c r="I746" t="s">
        <v>1883</v>
      </c>
      <c r="J746" t="s">
        <v>1884</v>
      </c>
      <c r="K746" t="s">
        <v>68</v>
      </c>
      <c r="L746" t="s">
        <v>13</v>
      </c>
      <c r="M746" t="s">
        <v>7917</v>
      </c>
      <c r="N746" t="s">
        <v>1884</v>
      </c>
      <c r="O746">
        <f t="shared" si="11"/>
        <v>1</v>
      </c>
      <c r="P7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James Hahn?</v>
      </c>
    </row>
    <row r="747" spans="1:16" x14ac:dyDescent="0.3">
      <c r="A747" t="s">
        <v>7918</v>
      </c>
      <c r="B747" t="s">
        <v>7919</v>
      </c>
      <c r="C747" t="s">
        <v>9</v>
      </c>
      <c r="D747" t="s">
        <v>5901</v>
      </c>
      <c r="E747" t="s">
        <v>7098</v>
      </c>
      <c r="F747" t="s">
        <v>6793</v>
      </c>
      <c r="G747">
        <f>ROUND(Personalities_numberOfChildren__2[[#This Row],[value]],2)</f>
        <v>2</v>
      </c>
      <c r="H747" t="s">
        <v>0</v>
      </c>
      <c r="I747" t="s">
        <v>1883</v>
      </c>
      <c r="J747" t="s">
        <v>1884</v>
      </c>
      <c r="K747" t="s">
        <v>45</v>
      </c>
      <c r="L747" t="s">
        <v>13</v>
      </c>
      <c r="M747" t="s">
        <v>7920</v>
      </c>
      <c r="N747" t="s">
        <v>1884</v>
      </c>
      <c r="O747">
        <f t="shared" si="11"/>
        <v>1</v>
      </c>
      <c r="P7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Kim Pyong-il?</v>
      </c>
    </row>
    <row r="748" spans="1:16" x14ac:dyDescent="0.3">
      <c r="A748" t="s">
        <v>7921</v>
      </c>
      <c r="B748" t="s">
        <v>7922</v>
      </c>
      <c r="C748" t="s">
        <v>9</v>
      </c>
      <c r="D748" t="s">
        <v>5901</v>
      </c>
      <c r="E748" t="s">
        <v>7098</v>
      </c>
      <c r="F748" t="s">
        <v>6793</v>
      </c>
      <c r="G748">
        <f>ROUND(Personalities_numberOfChildren__2[[#This Row],[value]],2)</f>
        <v>2</v>
      </c>
      <c r="H748" t="s">
        <v>0</v>
      </c>
      <c r="I748" t="s">
        <v>1883</v>
      </c>
      <c r="J748" t="s">
        <v>1884</v>
      </c>
      <c r="K748" t="s">
        <v>322</v>
      </c>
      <c r="L748" t="s">
        <v>13</v>
      </c>
      <c r="M748" t="s">
        <v>7923</v>
      </c>
      <c r="N748" t="s">
        <v>1884</v>
      </c>
      <c r="O748">
        <f t="shared" si="11"/>
        <v>1</v>
      </c>
      <c r="P7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Kees van der Staaij?</v>
      </c>
    </row>
    <row r="749" spans="1:16" x14ac:dyDescent="0.3">
      <c r="A749" t="s">
        <v>7924</v>
      </c>
      <c r="B749" t="s">
        <v>7925</v>
      </c>
      <c r="C749" t="s">
        <v>9</v>
      </c>
      <c r="D749" t="s">
        <v>5901</v>
      </c>
      <c r="E749" t="s">
        <v>7098</v>
      </c>
      <c r="F749" t="s">
        <v>6793</v>
      </c>
      <c r="G749">
        <f>ROUND(Personalities_numberOfChildren__2[[#This Row],[value]],2)</f>
        <v>2</v>
      </c>
      <c r="H749" t="s">
        <v>0</v>
      </c>
      <c r="I749" t="s">
        <v>1883</v>
      </c>
      <c r="J749" t="s">
        <v>1884</v>
      </c>
      <c r="K749" t="s">
        <v>73</v>
      </c>
      <c r="L749" t="s">
        <v>13</v>
      </c>
      <c r="M749" t="s">
        <v>7926</v>
      </c>
      <c r="N749" t="s">
        <v>1884</v>
      </c>
      <c r="O749">
        <f t="shared" si="11"/>
        <v>1</v>
      </c>
      <c r="P7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Stephen Hadley?</v>
      </c>
    </row>
    <row r="750" spans="1:16" x14ac:dyDescent="0.3">
      <c r="A750" t="s">
        <v>7927</v>
      </c>
      <c r="B750" t="s">
        <v>7928</v>
      </c>
      <c r="C750" t="s">
        <v>9</v>
      </c>
      <c r="D750" t="s">
        <v>5901</v>
      </c>
      <c r="E750" t="s">
        <v>7098</v>
      </c>
      <c r="F750" t="s">
        <v>6793</v>
      </c>
      <c r="G750">
        <f>ROUND(Personalities_numberOfChildren__2[[#This Row],[value]],2)</f>
        <v>2</v>
      </c>
      <c r="H750" t="s">
        <v>0</v>
      </c>
      <c r="I750" t="s">
        <v>1883</v>
      </c>
      <c r="J750" t="s">
        <v>1884</v>
      </c>
      <c r="K750" t="s">
        <v>77</v>
      </c>
      <c r="L750" t="s">
        <v>13</v>
      </c>
      <c r="M750" t="s">
        <v>7929</v>
      </c>
      <c r="N750" t="s">
        <v>1884</v>
      </c>
      <c r="O750">
        <f t="shared" si="11"/>
        <v>1</v>
      </c>
      <c r="P7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Cornyn?</v>
      </c>
    </row>
    <row r="751" spans="1:16" x14ac:dyDescent="0.3">
      <c r="A751" t="s">
        <v>7930</v>
      </c>
      <c r="B751" t="s">
        <v>7931</v>
      </c>
      <c r="C751" t="s">
        <v>9</v>
      </c>
      <c r="D751" t="s">
        <v>5901</v>
      </c>
      <c r="E751" t="s">
        <v>7098</v>
      </c>
      <c r="F751" t="s">
        <v>6793</v>
      </c>
      <c r="G751">
        <f>ROUND(Personalities_numberOfChildren__2[[#This Row],[value]],2)</f>
        <v>2</v>
      </c>
      <c r="H751" t="s">
        <v>0</v>
      </c>
      <c r="I751" t="s">
        <v>1883</v>
      </c>
      <c r="J751" t="s">
        <v>1884</v>
      </c>
      <c r="K751" t="s">
        <v>157</v>
      </c>
      <c r="L751" t="s">
        <v>13</v>
      </c>
      <c r="M751" t="s">
        <v>7932</v>
      </c>
      <c r="N751" t="s">
        <v>1884</v>
      </c>
      <c r="O751">
        <f t="shared" si="11"/>
        <v>1</v>
      </c>
      <c r="P7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Manolis Glezos?</v>
      </c>
    </row>
    <row r="752" spans="1:16" x14ac:dyDescent="0.3">
      <c r="A752" t="s">
        <v>7933</v>
      </c>
      <c r="B752" t="s">
        <v>7934</v>
      </c>
      <c r="C752" t="s">
        <v>9</v>
      </c>
      <c r="D752" t="s">
        <v>5901</v>
      </c>
      <c r="E752" t="s">
        <v>7098</v>
      </c>
      <c r="F752" t="s">
        <v>6793</v>
      </c>
      <c r="G752">
        <f>ROUND(Personalities_numberOfChildren__2[[#This Row],[value]],2)</f>
        <v>2</v>
      </c>
      <c r="H752" t="s">
        <v>0</v>
      </c>
      <c r="I752" t="s">
        <v>1883</v>
      </c>
      <c r="J752" t="s">
        <v>1884</v>
      </c>
      <c r="K752" t="s">
        <v>105</v>
      </c>
      <c r="L752" t="s">
        <v>13</v>
      </c>
      <c r="M752" t="s">
        <v>7935</v>
      </c>
      <c r="N752" t="s">
        <v>1884</v>
      </c>
      <c r="O752">
        <f t="shared" si="11"/>
        <v>1</v>
      </c>
      <c r="P7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Nihat Erim?</v>
      </c>
    </row>
    <row r="753" spans="1:16" x14ac:dyDescent="0.3">
      <c r="A753" t="s">
        <v>7936</v>
      </c>
      <c r="B753" t="s">
        <v>7937</v>
      </c>
      <c r="C753" t="s">
        <v>9</v>
      </c>
      <c r="D753" t="s">
        <v>5901</v>
      </c>
      <c r="E753" t="s">
        <v>7098</v>
      </c>
      <c r="F753" t="s">
        <v>6793</v>
      </c>
      <c r="G753">
        <f>ROUND(Personalities_numberOfChildren__2[[#This Row],[value]],2)</f>
        <v>2</v>
      </c>
      <c r="H753" t="s">
        <v>0</v>
      </c>
      <c r="I753" t="s">
        <v>1883</v>
      </c>
      <c r="J753" t="s">
        <v>1884</v>
      </c>
      <c r="K753" t="s">
        <v>12</v>
      </c>
      <c r="L753" t="s">
        <v>13</v>
      </c>
      <c r="M753" t="s">
        <v>7938</v>
      </c>
      <c r="N753" t="s">
        <v>1884</v>
      </c>
      <c r="O753">
        <f t="shared" si="11"/>
        <v>1</v>
      </c>
      <c r="P7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 Doyle?</v>
      </c>
    </row>
    <row r="754" spans="1:16" x14ac:dyDescent="0.3">
      <c r="A754" t="s">
        <v>7939</v>
      </c>
      <c r="B754" t="s">
        <v>7940</v>
      </c>
      <c r="C754" t="s">
        <v>9</v>
      </c>
      <c r="D754" t="s">
        <v>5901</v>
      </c>
      <c r="E754" t="s">
        <v>7098</v>
      </c>
      <c r="F754" t="s">
        <v>6793</v>
      </c>
      <c r="G754">
        <f>ROUND(Personalities_numberOfChildren__2[[#This Row],[value]],2)</f>
        <v>2</v>
      </c>
      <c r="H754" t="s">
        <v>0</v>
      </c>
      <c r="I754" t="s">
        <v>1883</v>
      </c>
      <c r="J754" t="s">
        <v>1884</v>
      </c>
      <c r="K754" t="s">
        <v>110</v>
      </c>
      <c r="L754" t="s">
        <v>13</v>
      </c>
      <c r="M754" t="s">
        <v>7941</v>
      </c>
      <c r="N754" t="s">
        <v>1884</v>
      </c>
      <c r="O754">
        <f t="shared" si="11"/>
        <v>1</v>
      </c>
      <c r="P7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 Gilmore?</v>
      </c>
    </row>
    <row r="755" spans="1:16" x14ac:dyDescent="0.3">
      <c r="A755" t="s">
        <v>7942</v>
      </c>
      <c r="B755" t="s">
        <v>7943</v>
      </c>
      <c r="C755" t="s">
        <v>9</v>
      </c>
      <c r="D755" t="s">
        <v>5901</v>
      </c>
      <c r="E755" t="s">
        <v>7098</v>
      </c>
      <c r="F755" t="s">
        <v>6793</v>
      </c>
      <c r="G755">
        <f>ROUND(Personalities_numberOfChildren__2[[#This Row],[value]],2)</f>
        <v>2</v>
      </c>
      <c r="H755" t="s">
        <v>0</v>
      </c>
      <c r="I755" t="s">
        <v>1883</v>
      </c>
      <c r="J755" t="s">
        <v>1884</v>
      </c>
      <c r="K755" t="s">
        <v>245</v>
      </c>
      <c r="L755" t="s">
        <v>13</v>
      </c>
      <c r="M755" t="s">
        <v>7944</v>
      </c>
      <c r="N755" t="s">
        <v>1884</v>
      </c>
      <c r="O755">
        <f t="shared" si="11"/>
        <v>1</v>
      </c>
      <c r="P7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Yukio Edano?</v>
      </c>
    </row>
    <row r="756" spans="1:16" x14ac:dyDescent="0.3">
      <c r="A756" t="s">
        <v>7945</v>
      </c>
      <c r="B756" t="s">
        <v>7946</v>
      </c>
      <c r="C756" t="s">
        <v>9</v>
      </c>
      <c r="D756" t="s">
        <v>5901</v>
      </c>
      <c r="E756" t="s">
        <v>7098</v>
      </c>
      <c r="F756" t="s">
        <v>6793</v>
      </c>
      <c r="G756">
        <f>ROUND(Personalities_numberOfChildren__2[[#This Row],[value]],2)</f>
        <v>2</v>
      </c>
      <c r="H756" t="s">
        <v>0</v>
      </c>
      <c r="I756" t="s">
        <v>1883</v>
      </c>
      <c r="J756" t="s">
        <v>1884</v>
      </c>
      <c r="K756" t="s">
        <v>171</v>
      </c>
      <c r="L756" t="s">
        <v>13</v>
      </c>
      <c r="M756" t="s">
        <v>7947</v>
      </c>
      <c r="N756" t="s">
        <v>1884</v>
      </c>
      <c r="O756">
        <f t="shared" si="11"/>
        <v>1</v>
      </c>
      <c r="P7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Denis Goldberg?</v>
      </c>
    </row>
    <row r="757" spans="1:16" x14ac:dyDescent="0.3">
      <c r="A757" t="s">
        <v>7948</v>
      </c>
      <c r="B757" t="s">
        <v>7949</v>
      </c>
      <c r="C757" t="s">
        <v>9</v>
      </c>
      <c r="D757" t="s">
        <v>5901</v>
      </c>
      <c r="E757" t="s">
        <v>7098</v>
      </c>
      <c r="F757" t="s">
        <v>6793</v>
      </c>
      <c r="G757">
        <f>ROUND(Personalities_numberOfChildren__2[[#This Row],[value]],2)</f>
        <v>2</v>
      </c>
      <c r="H757" t="s">
        <v>0</v>
      </c>
      <c r="I757" t="s">
        <v>1883</v>
      </c>
      <c r="J757" t="s">
        <v>1884</v>
      </c>
      <c r="K757" t="s">
        <v>45</v>
      </c>
      <c r="L757" t="s">
        <v>13</v>
      </c>
      <c r="M757" t="s">
        <v>7950</v>
      </c>
      <c r="N757" t="s">
        <v>1884</v>
      </c>
      <c r="O757">
        <f t="shared" si="11"/>
        <v>1</v>
      </c>
      <c r="P7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Theo-Ben Gurirab?</v>
      </c>
    </row>
    <row r="758" spans="1:16" x14ac:dyDescent="0.3">
      <c r="A758" t="s">
        <v>7951</v>
      </c>
      <c r="B758" t="s">
        <v>7952</v>
      </c>
      <c r="C758" t="s">
        <v>9</v>
      </c>
      <c r="D758" t="s">
        <v>5901</v>
      </c>
      <c r="E758" t="s">
        <v>7098</v>
      </c>
      <c r="F758" t="s">
        <v>6793</v>
      </c>
      <c r="G758">
        <f>ROUND(Personalities_numberOfChildren__2[[#This Row],[value]],2)</f>
        <v>2</v>
      </c>
      <c r="H758" t="s">
        <v>0</v>
      </c>
      <c r="I758" t="s">
        <v>1883</v>
      </c>
      <c r="J758" t="s">
        <v>1884</v>
      </c>
      <c r="K758" t="s">
        <v>96</v>
      </c>
      <c r="L758" t="s">
        <v>13</v>
      </c>
      <c r="M758" t="s">
        <v>7953</v>
      </c>
      <c r="N758" t="s">
        <v>1884</v>
      </c>
      <c r="O758">
        <f t="shared" si="11"/>
        <v>1</v>
      </c>
      <c r="P7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D. Waihee III?</v>
      </c>
    </row>
    <row r="759" spans="1:16" x14ac:dyDescent="0.3">
      <c r="A759" t="s">
        <v>7954</v>
      </c>
      <c r="B759" t="s">
        <v>7955</v>
      </c>
      <c r="C759" t="s">
        <v>9</v>
      </c>
      <c r="D759" t="s">
        <v>5901</v>
      </c>
      <c r="E759" t="s">
        <v>7098</v>
      </c>
      <c r="F759" t="s">
        <v>6793</v>
      </c>
      <c r="G759">
        <f>ROUND(Personalities_numberOfChildren__2[[#This Row],[value]],2)</f>
        <v>2</v>
      </c>
      <c r="H759" t="s">
        <v>0</v>
      </c>
      <c r="I759" t="s">
        <v>1883</v>
      </c>
      <c r="J759" t="s">
        <v>1884</v>
      </c>
      <c r="K759" t="s">
        <v>31</v>
      </c>
      <c r="L759" t="s">
        <v>13</v>
      </c>
      <c r="M759" t="s">
        <v>7956</v>
      </c>
      <c r="N759" t="s">
        <v>1884</v>
      </c>
      <c r="O759">
        <f t="shared" si="11"/>
        <v>1</v>
      </c>
      <c r="P7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Vasile Blaga?</v>
      </c>
    </row>
    <row r="760" spans="1:16" x14ac:dyDescent="0.3">
      <c r="A760" t="s">
        <v>7957</v>
      </c>
      <c r="B760" t="s">
        <v>7958</v>
      </c>
      <c r="C760" t="s">
        <v>9</v>
      </c>
      <c r="D760" t="s">
        <v>5901</v>
      </c>
      <c r="E760" t="s">
        <v>7098</v>
      </c>
      <c r="F760" t="s">
        <v>6793</v>
      </c>
      <c r="G760">
        <f>ROUND(Personalities_numberOfChildren__2[[#This Row],[value]],2)</f>
        <v>2</v>
      </c>
      <c r="H760" t="s">
        <v>0</v>
      </c>
      <c r="I760" t="s">
        <v>1883</v>
      </c>
      <c r="J760" t="s">
        <v>1884</v>
      </c>
      <c r="K760" t="s">
        <v>54</v>
      </c>
      <c r="L760" t="s">
        <v>13</v>
      </c>
      <c r="M760" t="s">
        <v>7959</v>
      </c>
      <c r="N760" t="s">
        <v>1884</v>
      </c>
      <c r="O760">
        <f t="shared" si="11"/>
        <v>1</v>
      </c>
      <c r="P7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Giancarlo Galan?</v>
      </c>
    </row>
    <row r="761" spans="1:16" x14ac:dyDescent="0.3">
      <c r="A761" t="s">
        <v>7960</v>
      </c>
      <c r="B761" t="s">
        <v>7961</v>
      </c>
      <c r="C761" t="s">
        <v>9</v>
      </c>
      <c r="D761" t="s">
        <v>5901</v>
      </c>
      <c r="E761" t="s">
        <v>7098</v>
      </c>
      <c r="F761" t="s">
        <v>6793</v>
      </c>
      <c r="G761">
        <f>ROUND(Personalities_numberOfChildren__2[[#This Row],[value]],2)</f>
        <v>2</v>
      </c>
      <c r="H761" t="s">
        <v>0</v>
      </c>
      <c r="I761" t="s">
        <v>1883</v>
      </c>
      <c r="J761" t="s">
        <v>1884</v>
      </c>
      <c r="K761" t="s">
        <v>197</v>
      </c>
      <c r="L761" t="s">
        <v>13</v>
      </c>
      <c r="M761" t="s">
        <v>7962</v>
      </c>
      <c r="N761" t="s">
        <v>1884</v>
      </c>
      <c r="O761">
        <f t="shared" si="11"/>
        <v>1</v>
      </c>
      <c r="P7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Beau Biden?</v>
      </c>
    </row>
    <row r="762" spans="1:16" x14ac:dyDescent="0.3">
      <c r="A762" t="s">
        <v>7963</v>
      </c>
      <c r="B762" t="s">
        <v>7964</v>
      </c>
      <c r="C762" t="s">
        <v>9</v>
      </c>
      <c r="D762" t="s">
        <v>5901</v>
      </c>
      <c r="E762" t="s">
        <v>7098</v>
      </c>
      <c r="F762" t="s">
        <v>6793</v>
      </c>
      <c r="G762">
        <f>ROUND(Personalities_numberOfChildren__2[[#This Row],[value]],2)</f>
        <v>2</v>
      </c>
      <c r="H762" t="s">
        <v>0</v>
      </c>
      <c r="I762" t="s">
        <v>1883</v>
      </c>
      <c r="J762" t="s">
        <v>1884</v>
      </c>
      <c r="K762" t="s">
        <v>322</v>
      </c>
      <c r="L762" t="s">
        <v>13</v>
      </c>
      <c r="M762" t="s">
        <v>7965</v>
      </c>
      <c r="N762" t="s">
        <v>1884</v>
      </c>
      <c r="O762">
        <f t="shared" si="11"/>
        <v>1</v>
      </c>
      <c r="P7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Henry Waxman?</v>
      </c>
    </row>
    <row r="763" spans="1:16" x14ac:dyDescent="0.3">
      <c r="A763" t="s">
        <v>7966</v>
      </c>
      <c r="B763" t="s">
        <v>7967</v>
      </c>
      <c r="C763" t="s">
        <v>9</v>
      </c>
      <c r="D763" t="s">
        <v>5901</v>
      </c>
      <c r="E763" t="s">
        <v>7098</v>
      </c>
      <c r="F763" t="s">
        <v>6793</v>
      </c>
      <c r="G763">
        <f>ROUND(Personalities_numberOfChildren__2[[#This Row],[value]],2)</f>
        <v>2</v>
      </c>
      <c r="H763" t="s">
        <v>0</v>
      </c>
      <c r="I763" t="s">
        <v>1883</v>
      </c>
      <c r="J763" t="s">
        <v>1884</v>
      </c>
      <c r="K763" t="s">
        <v>54</v>
      </c>
      <c r="L763" t="s">
        <v>13</v>
      </c>
      <c r="M763" t="s">
        <v>7968</v>
      </c>
      <c r="N763" t="s">
        <v>1884</v>
      </c>
      <c r="O763">
        <f t="shared" si="11"/>
        <v>1</v>
      </c>
      <c r="P7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Karen Lumley?</v>
      </c>
    </row>
    <row r="764" spans="1:16" x14ac:dyDescent="0.3">
      <c r="A764" t="s">
        <v>7969</v>
      </c>
      <c r="B764" t="s">
        <v>7970</v>
      </c>
      <c r="C764" t="s">
        <v>9</v>
      </c>
      <c r="D764" t="s">
        <v>5901</v>
      </c>
      <c r="E764" t="s">
        <v>7098</v>
      </c>
      <c r="F764" t="s">
        <v>6793</v>
      </c>
      <c r="G764">
        <f>ROUND(Personalities_numberOfChildren__2[[#This Row],[value]],2)</f>
        <v>2</v>
      </c>
      <c r="H764" t="s">
        <v>0</v>
      </c>
      <c r="I764" t="s">
        <v>1883</v>
      </c>
      <c r="J764" t="s">
        <v>1884</v>
      </c>
      <c r="K764" t="s">
        <v>237</v>
      </c>
      <c r="L764" t="s">
        <v>13</v>
      </c>
      <c r="M764" t="s">
        <v>7971</v>
      </c>
      <c r="N764" t="s">
        <v>1884</v>
      </c>
      <c r="O764">
        <f t="shared" si="11"/>
        <v>1</v>
      </c>
      <c r="P7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Gustavo Petro?</v>
      </c>
    </row>
    <row r="765" spans="1:16" x14ac:dyDescent="0.3">
      <c r="A765" t="s">
        <v>7972</v>
      </c>
      <c r="B765" t="s">
        <v>7973</v>
      </c>
      <c r="C765" t="s">
        <v>9</v>
      </c>
      <c r="D765" t="s">
        <v>5901</v>
      </c>
      <c r="E765" t="s">
        <v>7098</v>
      </c>
      <c r="F765" t="s">
        <v>6793</v>
      </c>
      <c r="G765">
        <f>ROUND(Personalities_numberOfChildren__2[[#This Row],[value]],2)</f>
        <v>2</v>
      </c>
      <c r="H765" t="s">
        <v>0</v>
      </c>
      <c r="I765" t="s">
        <v>1883</v>
      </c>
      <c r="J765" t="s">
        <v>1884</v>
      </c>
      <c r="K765" t="s">
        <v>1040</v>
      </c>
      <c r="L765" t="s">
        <v>13</v>
      </c>
      <c r="M765" t="s">
        <v>7974</v>
      </c>
      <c r="N765" t="s">
        <v>1884</v>
      </c>
      <c r="O765">
        <f t="shared" si="11"/>
        <v>1</v>
      </c>
      <c r="P7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Kevin McCarthy?</v>
      </c>
    </row>
    <row r="766" spans="1:16" x14ac:dyDescent="0.3">
      <c r="A766" t="s">
        <v>7975</v>
      </c>
      <c r="B766" t="s">
        <v>7976</v>
      </c>
      <c r="C766" t="s">
        <v>9</v>
      </c>
      <c r="D766" t="s">
        <v>5901</v>
      </c>
      <c r="E766" t="s">
        <v>7098</v>
      </c>
      <c r="F766" t="s">
        <v>6793</v>
      </c>
      <c r="G766">
        <f>ROUND(Personalities_numberOfChildren__2[[#This Row],[value]],2)</f>
        <v>2</v>
      </c>
      <c r="H766" t="s">
        <v>0</v>
      </c>
      <c r="I766" t="s">
        <v>1883</v>
      </c>
      <c r="J766" t="s">
        <v>1884</v>
      </c>
      <c r="K766" t="s">
        <v>202</v>
      </c>
      <c r="L766" t="s">
        <v>13</v>
      </c>
      <c r="M766" t="s">
        <v>7977</v>
      </c>
      <c r="N766" t="s">
        <v>1884</v>
      </c>
      <c r="O766">
        <f t="shared" si="11"/>
        <v>1</v>
      </c>
      <c r="P7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Watson Foster?</v>
      </c>
    </row>
    <row r="767" spans="1:16" x14ac:dyDescent="0.3">
      <c r="A767" t="s">
        <v>7978</v>
      </c>
      <c r="B767" t="s">
        <v>7979</v>
      </c>
      <c r="C767" t="s">
        <v>9</v>
      </c>
      <c r="D767" t="s">
        <v>5901</v>
      </c>
      <c r="E767" t="s">
        <v>7098</v>
      </c>
      <c r="F767" t="s">
        <v>6793</v>
      </c>
      <c r="G767">
        <f>ROUND(Personalities_numberOfChildren__2[[#This Row],[value]],2)</f>
        <v>2</v>
      </c>
      <c r="H767" t="s">
        <v>0</v>
      </c>
      <c r="I767" t="s">
        <v>1883</v>
      </c>
      <c r="J767" t="s">
        <v>1884</v>
      </c>
      <c r="K767" t="s">
        <v>31</v>
      </c>
      <c r="L767" t="s">
        <v>13</v>
      </c>
      <c r="M767" t="s">
        <v>7980</v>
      </c>
      <c r="N767" t="s">
        <v>1884</v>
      </c>
      <c r="O767">
        <f t="shared" si="11"/>
        <v>1</v>
      </c>
      <c r="P7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Nozizwe Madlala-Routledge?</v>
      </c>
    </row>
    <row r="768" spans="1:16" x14ac:dyDescent="0.3">
      <c r="A768" t="s">
        <v>7981</v>
      </c>
      <c r="B768" t="s">
        <v>7982</v>
      </c>
      <c r="C768" t="s">
        <v>9</v>
      </c>
      <c r="D768" t="s">
        <v>5901</v>
      </c>
      <c r="E768" t="s">
        <v>7098</v>
      </c>
      <c r="F768" t="s">
        <v>6793</v>
      </c>
      <c r="G768">
        <f>ROUND(Personalities_numberOfChildren__2[[#This Row],[value]],2)</f>
        <v>2</v>
      </c>
      <c r="H768" t="s">
        <v>0</v>
      </c>
      <c r="I768" t="s">
        <v>1883</v>
      </c>
      <c r="J768" t="s">
        <v>1884</v>
      </c>
      <c r="K768" t="s">
        <v>202</v>
      </c>
      <c r="L768" t="s">
        <v>13</v>
      </c>
      <c r="M768" t="s">
        <v>7983</v>
      </c>
      <c r="N768" t="s">
        <v>1884</v>
      </c>
      <c r="O768">
        <f t="shared" si="11"/>
        <v>1</v>
      </c>
      <c r="P7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Thomas F. Bayard?</v>
      </c>
    </row>
    <row r="769" spans="1:16" x14ac:dyDescent="0.3">
      <c r="A769" t="s">
        <v>7984</v>
      </c>
      <c r="B769" t="s">
        <v>7985</v>
      </c>
      <c r="C769" t="s">
        <v>9</v>
      </c>
      <c r="D769" t="s">
        <v>5901</v>
      </c>
      <c r="E769" t="s">
        <v>7098</v>
      </c>
      <c r="F769" t="s">
        <v>6793</v>
      </c>
      <c r="G769">
        <f>ROUND(Personalities_numberOfChildren__2[[#This Row],[value]],2)</f>
        <v>2</v>
      </c>
      <c r="H769" t="s">
        <v>0</v>
      </c>
      <c r="I769" t="s">
        <v>1883</v>
      </c>
      <c r="J769" t="s">
        <v>1884</v>
      </c>
      <c r="K769" t="s">
        <v>171</v>
      </c>
      <c r="L769" t="s">
        <v>13</v>
      </c>
      <c r="M769" t="s">
        <v>7986</v>
      </c>
      <c r="N769" t="s">
        <v>1884</v>
      </c>
      <c r="O769">
        <f t="shared" si="11"/>
        <v>1</v>
      </c>
      <c r="P7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Billy Long?</v>
      </c>
    </row>
    <row r="770" spans="1:16" x14ac:dyDescent="0.3">
      <c r="A770" t="s">
        <v>7987</v>
      </c>
      <c r="B770" t="s">
        <v>7988</v>
      </c>
      <c r="C770" t="s">
        <v>9</v>
      </c>
      <c r="D770" t="s">
        <v>5901</v>
      </c>
      <c r="E770" t="s">
        <v>7098</v>
      </c>
      <c r="F770" t="s">
        <v>6793</v>
      </c>
      <c r="G770">
        <f>ROUND(Personalities_numberOfChildren__2[[#This Row],[value]],2)</f>
        <v>2</v>
      </c>
      <c r="H770" t="s">
        <v>0</v>
      </c>
      <c r="I770" t="s">
        <v>1883</v>
      </c>
      <c r="J770" t="s">
        <v>1884</v>
      </c>
      <c r="K770" t="s">
        <v>73</v>
      </c>
      <c r="L770" t="s">
        <v>13</v>
      </c>
      <c r="M770" t="s">
        <v>7989</v>
      </c>
      <c r="N770" t="s">
        <v>1884</v>
      </c>
      <c r="O770">
        <f t="shared" ref="O770:O833" si="12">COUNTIF(B:B,B770)</f>
        <v>1</v>
      </c>
      <c r="P7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Eduardo Schaerer?</v>
      </c>
    </row>
    <row r="771" spans="1:16" x14ac:dyDescent="0.3">
      <c r="A771" t="s">
        <v>7990</v>
      </c>
      <c r="B771" t="s">
        <v>7991</v>
      </c>
      <c r="C771" t="s">
        <v>9</v>
      </c>
      <c r="D771" t="s">
        <v>5901</v>
      </c>
      <c r="E771" t="s">
        <v>7098</v>
      </c>
      <c r="F771" t="s">
        <v>6793</v>
      </c>
      <c r="G771">
        <f>ROUND(Personalities_numberOfChildren__2[[#This Row],[value]],2)</f>
        <v>2</v>
      </c>
      <c r="H771" t="s">
        <v>0</v>
      </c>
      <c r="I771" t="s">
        <v>1883</v>
      </c>
      <c r="J771" t="s">
        <v>1884</v>
      </c>
      <c r="K771" t="s">
        <v>254</v>
      </c>
      <c r="L771" t="s">
        <v>13</v>
      </c>
      <c r="M771" t="s">
        <v>7992</v>
      </c>
      <c r="N771" t="s">
        <v>1884</v>
      </c>
      <c r="O771">
        <f t="shared" si="12"/>
        <v>1</v>
      </c>
      <c r="P7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Zhang Zhixin?</v>
      </c>
    </row>
    <row r="772" spans="1:16" x14ac:dyDescent="0.3">
      <c r="A772" t="s">
        <v>7993</v>
      </c>
      <c r="B772" t="s">
        <v>7994</v>
      </c>
      <c r="C772" t="s">
        <v>9</v>
      </c>
      <c r="D772" t="s">
        <v>5901</v>
      </c>
      <c r="E772" t="s">
        <v>7098</v>
      </c>
      <c r="F772" t="s">
        <v>6793</v>
      </c>
      <c r="G772">
        <f>ROUND(Personalities_numberOfChildren__2[[#This Row],[value]],2)</f>
        <v>2</v>
      </c>
      <c r="H772" t="s">
        <v>0</v>
      </c>
      <c r="I772" t="s">
        <v>1883</v>
      </c>
      <c r="J772" t="s">
        <v>1884</v>
      </c>
      <c r="K772" t="s">
        <v>149</v>
      </c>
      <c r="L772" t="s">
        <v>13</v>
      </c>
      <c r="M772" t="s">
        <v>7995</v>
      </c>
      <c r="N772" t="s">
        <v>1884</v>
      </c>
      <c r="O772">
        <f t="shared" si="12"/>
        <v>1</v>
      </c>
      <c r="P7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Lindsay Hoyle?</v>
      </c>
    </row>
    <row r="773" spans="1:16" x14ac:dyDescent="0.3">
      <c r="A773" t="s">
        <v>7996</v>
      </c>
      <c r="B773" t="s">
        <v>7997</v>
      </c>
      <c r="C773" t="s">
        <v>9</v>
      </c>
      <c r="D773" t="s">
        <v>5901</v>
      </c>
      <c r="E773" t="s">
        <v>7098</v>
      </c>
      <c r="F773" t="s">
        <v>6793</v>
      </c>
      <c r="G773">
        <f>ROUND(Personalities_numberOfChildren__2[[#This Row],[value]],2)</f>
        <v>2</v>
      </c>
      <c r="H773" t="s">
        <v>0</v>
      </c>
      <c r="I773" t="s">
        <v>7100</v>
      </c>
      <c r="J773" t="s">
        <v>7101</v>
      </c>
      <c r="K773" t="s">
        <v>566</v>
      </c>
      <c r="L773" t="s">
        <v>13</v>
      </c>
      <c r="M773" t="s">
        <v>7998</v>
      </c>
      <c r="N773" t="s">
        <v>7101</v>
      </c>
      <c r="O773">
        <f t="shared" si="12"/>
        <v>1</v>
      </c>
      <c r="P7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Steve McQueen?</v>
      </c>
    </row>
    <row r="774" spans="1:16" x14ac:dyDescent="0.3">
      <c r="A774" t="s">
        <v>7999</v>
      </c>
      <c r="B774" t="s">
        <v>8000</v>
      </c>
      <c r="C774" t="s">
        <v>9</v>
      </c>
      <c r="D774" t="s">
        <v>5901</v>
      </c>
      <c r="E774" t="s">
        <v>7098</v>
      </c>
      <c r="F774" t="s">
        <v>6793</v>
      </c>
      <c r="G774">
        <f>ROUND(Personalities_numberOfChildren__2[[#This Row],[value]],2)</f>
        <v>2</v>
      </c>
      <c r="H774" t="s">
        <v>0</v>
      </c>
      <c r="I774" t="s">
        <v>1883</v>
      </c>
      <c r="J774" t="s">
        <v>1884</v>
      </c>
      <c r="K774" t="s">
        <v>12</v>
      </c>
      <c r="L774" t="s">
        <v>13</v>
      </c>
      <c r="M774" t="s">
        <v>8001</v>
      </c>
      <c r="N774" t="s">
        <v>1884</v>
      </c>
      <c r="O774">
        <f t="shared" si="12"/>
        <v>1</v>
      </c>
      <c r="P7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Tibor Navracsics?</v>
      </c>
    </row>
    <row r="775" spans="1:16" x14ac:dyDescent="0.3">
      <c r="A775" t="s">
        <v>8002</v>
      </c>
      <c r="B775" t="s">
        <v>8003</v>
      </c>
      <c r="C775" t="s">
        <v>9</v>
      </c>
      <c r="D775" t="s">
        <v>5901</v>
      </c>
      <c r="E775" t="s">
        <v>7098</v>
      </c>
      <c r="F775" t="s">
        <v>6793</v>
      </c>
      <c r="G775">
        <f>ROUND(Personalities_numberOfChildren__2[[#This Row],[value]],2)</f>
        <v>2</v>
      </c>
      <c r="H775" t="s">
        <v>0</v>
      </c>
      <c r="I775" t="s">
        <v>1883</v>
      </c>
      <c r="J775" t="s">
        <v>1884</v>
      </c>
      <c r="K775" t="s">
        <v>202</v>
      </c>
      <c r="L775" t="s">
        <v>13</v>
      </c>
      <c r="M775" t="s">
        <v>8004</v>
      </c>
      <c r="N775" t="s">
        <v>1884</v>
      </c>
      <c r="O775">
        <f t="shared" si="12"/>
        <v>1</v>
      </c>
      <c r="P7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Ramsey Clark?</v>
      </c>
    </row>
    <row r="776" spans="1:16" x14ac:dyDescent="0.3">
      <c r="A776" t="s">
        <v>8005</v>
      </c>
      <c r="B776" t="s">
        <v>8006</v>
      </c>
      <c r="C776" t="s">
        <v>9</v>
      </c>
      <c r="D776" t="s">
        <v>5901</v>
      </c>
      <c r="E776" t="s">
        <v>7098</v>
      </c>
      <c r="F776" t="s">
        <v>6793</v>
      </c>
      <c r="G776">
        <f>ROUND(Personalities_numberOfChildren__2[[#This Row],[value]],2)</f>
        <v>2</v>
      </c>
      <c r="H776" t="s">
        <v>0</v>
      </c>
      <c r="I776" t="s">
        <v>1883</v>
      </c>
      <c r="J776" t="s">
        <v>1884</v>
      </c>
      <c r="K776" t="s">
        <v>73</v>
      </c>
      <c r="L776" t="s">
        <v>13</v>
      </c>
      <c r="M776" t="s">
        <v>8007</v>
      </c>
      <c r="N776" t="s">
        <v>1884</v>
      </c>
      <c r="O776">
        <f t="shared" si="12"/>
        <v>1</v>
      </c>
      <c r="P7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Carmen Salinas?</v>
      </c>
    </row>
    <row r="777" spans="1:16" x14ac:dyDescent="0.3">
      <c r="A777" t="s">
        <v>8008</v>
      </c>
      <c r="B777" t="s">
        <v>8009</v>
      </c>
      <c r="C777" t="s">
        <v>9</v>
      </c>
      <c r="D777" t="s">
        <v>5901</v>
      </c>
      <c r="E777" t="s">
        <v>7098</v>
      </c>
      <c r="F777" t="s">
        <v>6793</v>
      </c>
      <c r="G777">
        <f>ROUND(Personalities_numberOfChildren__2[[#This Row],[value]],2)</f>
        <v>2</v>
      </c>
      <c r="H777" t="s">
        <v>0</v>
      </c>
      <c r="I777" t="s">
        <v>1883</v>
      </c>
      <c r="J777" t="s">
        <v>1884</v>
      </c>
      <c r="K777" t="s">
        <v>45</v>
      </c>
      <c r="L777" t="s">
        <v>13</v>
      </c>
      <c r="M777" t="s">
        <v>8010</v>
      </c>
      <c r="N777" t="s">
        <v>1884</v>
      </c>
      <c r="O777">
        <f t="shared" si="12"/>
        <v>1</v>
      </c>
      <c r="P7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Máté Fenyvesi?</v>
      </c>
    </row>
    <row r="778" spans="1:16" x14ac:dyDescent="0.3">
      <c r="A778" t="s">
        <v>8011</v>
      </c>
      <c r="B778" t="s">
        <v>8012</v>
      </c>
      <c r="C778" t="s">
        <v>9</v>
      </c>
      <c r="D778" t="s">
        <v>5901</v>
      </c>
      <c r="E778" t="s">
        <v>7098</v>
      </c>
      <c r="F778" t="s">
        <v>6793</v>
      </c>
      <c r="G778">
        <f>ROUND(Personalities_numberOfChildren__2[[#This Row],[value]],2)</f>
        <v>2</v>
      </c>
      <c r="H778" t="s">
        <v>0</v>
      </c>
      <c r="I778" t="s">
        <v>1883</v>
      </c>
      <c r="J778" t="s">
        <v>1884</v>
      </c>
      <c r="K778" t="s">
        <v>468</v>
      </c>
      <c r="L778" t="s">
        <v>13</v>
      </c>
      <c r="M778" t="s">
        <v>8013</v>
      </c>
      <c r="N778" t="s">
        <v>1884</v>
      </c>
      <c r="O778">
        <f t="shared" si="12"/>
        <v>1</v>
      </c>
      <c r="P7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Barham Salih?</v>
      </c>
    </row>
    <row r="779" spans="1:16" x14ac:dyDescent="0.3">
      <c r="A779" t="s">
        <v>8014</v>
      </c>
      <c r="B779" t="s">
        <v>8015</v>
      </c>
      <c r="C779" t="s">
        <v>9</v>
      </c>
      <c r="D779" t="s">
        <v>5901</v>
      </c>
      <c r="E779" t="s">
        <v>7098</v>
      </c>
      <c r="F779" t="s">
        <v>6793</v>
      </c>
      <c r="G779">
        <f>ROUND(Personalities_numberOfChildren__2[[#This Row],[value]],2)</f>
        <v>2</v>
      </c>
      <c r="H779" t="s">
        <v>0</v>
      </c>
      <c r="I779" t="s">
        <v>1883</v>
      </c>
      <c r="J779" t="s">
        <v>1884</v>
      </c>
      <c r="K779" t="s">
        <v>23</v>
      </c>
      <c r="L779" t="s">
        <v>13</v>
      </c>
      <c r="M779" t="s">
        <v>8016</v>
      </c>
      <c r="N779" t="s">
        <v>1884</v>
      </c>
      <c r="O779">
        <f t="shared" si="12"/>
        <v>1</v>
      </c>
      <c r="P7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Sheldon Whitehouse?</v>
      </c>
    </row>
    <row r="780" spans="1:16" x14ac:dyDescent="0.3">
      <c r="A780" t="s">
        <v>8017</v>
      </c>
      <c r="B780" t="s">
        <v>8018</v>
      </c>
      <c r="C780" t="s">
        <v>9</v>
      </c>
      <c r="D780" t="s">
        <v>5901</v>
      </c>
      <c r="E780" t="s">
        <v>7098</v>
      </c>
      <c r="F780" t="s">
        <v>6793</v>
      </c>
      <c r="G780">
        <f>ROUND(Personalities_numberOfChildren__2[[#This Row],[value]],2)</f>
        <v>2</v>
      </c>
      <c r="H780" t="s">
        <v>0</v>
      </c>
      <c r="I780" t="s">
        <v>1883</v>
      </c>
      <c r="J780" t="s">
        <v>1884</v>
      </c>
      <c r="K780" t="s">
        <v>45</v>
      </c>
      <c r="L780" t="s">
        <v>13</v>
      </c>
      <c r="M780" t="s">
        <v>8019</v>
      </c>
      <c r="N780" t="s">
        <v>1884</v>
      </c>
      <c r="O780">
        <f t="shared" si="12"/>
        <v>1</v>
      </c>
      <c r="P7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Tom Corbett?</v>
      </c>
    </row>
    <row r="781" spans="1:16" x14ac:dyDescent="0.3">
      <c r="A781" t="s">
        <v>8020</v>
      </c>
      <c r="B781" t="s">
        <v>8021</v>
      </c>
      <c r="C781" t="s">
        <v>9</v>
      </c>
      <c r="D781" t="s">
        <v>5901</v>
      </c>
      <c r="E781" t="s">
        <v>7098</v>
      </c>
      <c r="F781" t="s">
        <v>6793</v>
      </c>
      <c r="G781">
        <f>ROUND(Personalities_numberOfChildren__2[[#This Row],[value]],2)</f>
        <v>2</v>
      </c>
      <c r="H781" t="s">
        <v>0</v>
      </c>
      <c r="I781" t="s">
        <v>1883</v>
      </c>
      <c r="J781" t="s">
        <v>1884</v>
      </c>
      <c r="K781" t="s">
        <v>23</v>
      </c>
      <c r="L781" t="s">
        <v>13</v>
      </c>
      <c r="M781" t="s">
        <v>8022</v>
      </c>
      <c r="N781" t="s">
        <v>1884</v>
      </c>
      <c r="O781">
        <f t="shared" si="12"/>
        <v>1</v>
      </c>
      <c r="P7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Charlotte Casiraghi?</v>
      </c>
    </row>
    <row r="782" spans="1:16" x14ac:dyDescent="0.3">
      <c r="A782" t="s">
        <v>8023</v>
      </c>
      <c r="B782" t="s">
        <v>8024</v>
      </c>
      <c r="C782" t="s">
        <v>9</v>
      </c>
      <c r="D782" t="s">
        <v>5901</v>
      </c>
      <c r="E782" t="s">
        <v>7098</v>
      </c>
      <c r="F782" t="s">
        <v>6793</v>
      </c>
      <c r="G782">
        <f>ROUND(Personalities_numberOfChildren__2[[#This Row],[value]],2)</f>
        <v>2</v>
      </c>
      <c r="H782" t="s">
        <v>0</v>
      </c>
      <c r="I782" t="s">
        <v>1883</v>
      </c>
      <c r="J782" t="s">
        <v>1884</v>
      </c>
      <c r="K782" t="s">
        <v>12</v>
      </c>
      <c r="L782" t="s">
        <v>13</v>
      </c>
      <c r="M782" t="s">
        <v>8025</v>
      </c>
      <c r="N782" t="s">
        <v>1884</v>
      </c>
      <c r="O782">
        <f t="shared" si="12"/>
        <v>1</v>
      </c>
      <c r="P7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Cristóbal Montoro Romero?</v>
      </c>
    </row>
    <row r="783" spans="1:16" x14ac:dyDescent="0.3">
      <c r="A783" t="s">
        <v>8026</v>
      </c>
      <c r="B783" t="s">
        <v>8027</v>
      </c>
      <c r="C783" t="s">
        <v>9</v>
      </c>
      <c r="D783" t="s">
        <v>5901</v>
      </c>
      <c r="E783" t="s">
        <v>7098</v>
      </c>
      <c r="F783" t="s">
        <v>6793</v>
      </c>
      <c r="G783">
        <f>ROUND(Personalities_numberOfChildren__2[[#This Row],[value]],2)</f>
        <v>2</v>
      </c>
      <c r="H783" t="s">
        <v>0</v>
      </c>
      <c r="I783" t="s">
        <v>1883</v>
      </c>
      <c r="J783" t="s">
        <v>1884</v>
      </c>
      <c r="K783" t="s">
        <v>322</v>
      </c>
      <c r="L783" t="s">
        <v>13</v>
      </c>
      <c r="M783" t="s">
        <v>8028</v>
      </c>
      <c r="N783" t="s">
        <v>1884</v>
      </c>
      <c r="O783">
        <f t="shared" si="12"/>
        <v>1</v>
      </c>
      <c r="P7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Walter Kieber?</v>
      </c>
    </row>
    <row r="784" spans="1:16" x14ac:dyDescent="0.3">
      <c r="A784" t="s">
        <v>8029</v>
      </c>
      <c r="B784" t="s">
        <v>8030</v>
      </c>
      <c r="C784" t="s">
        <v>9</v>
      </c>
      <c r="D784" t="s">
        <v>5901</v>
      </c>
      <c r="E784" t="s">
        <v>7098</v>
      </c>
      <c r="F784" t="s">
        <v>6793</v>
      </c>
      <c r="G784">
        <f>ROUND(Personalities_numberOfChildren__2[[#This Row],[value]],2)</f>
        <v>2</v>
      </c>
      <c r="H784" t="s">
        <v>0</v>
      </c>
      <c r="I784" t="s">
        <v>1883</v>
      </c>
      <c r="J784" t="s">
        <v>1884</v>
      </c>
      <c r="K784" t="s">
        <v>12</v>
      </c>
      <c r="L784" t="s">
        <v>13</v>
      </c>
      <c r="M784" t="s">
        <v>8031</v>
      </c>
      <c r="N784" t="s">
        <v>1884</v>
      </c>
      <c r="O784">
        <f t="shared" si="12"/>
        <v>1</v>
      </c>
      <c r="P7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R. Budd Dwyer?</v>
      </c>
    </row>
    <row r="785" spans="1:16" x14ac:dyDescent="0.3">
      <c r="A785" t="s">
        <v>8032</v>
      </c>
      <c r="B785" t="s">
        <v>8033</v>
      </c>
      <c r="C785" t="s">
        <v>9</v>
      </c>
      <c r="D785" t="s">
        <v>5901</v>
      </c>
      <c r="E785" t="s">
        <v>7098</v>
      </c>
      <c r="F785" t="s">
        <v>6793</v>
      </c>
      <c r="G785">
        <f>ROUND(Personalities_numberOfChildren__2[[#This Row],[value]],2)</f>
        <v>2</v>
      </c>
      <c r="H785" t="s">
        <v>0</v>
      </c>
      <c r="I785" t="s">
        <v>1883</v>
      </c>
      <c r="J785" t="s">
        <v>1884</v>
      </c>
      <c r="K785" t="s">
        <v>68</v>
      </c>
      <c r="L785" t="s">
        <v>13</v>
      </c>
      <c r="M785" t="s">
        <v>8034</v>
      </c>
      <c r="N785" t="s">
        <v>1884</v>
      </c>
      <c r="O785">
        <f t="shared" si="12"/>
        <v>1</v>
      </c>
      <c r="P7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Gonzalo Aguirre?</v>
      </c>
    </row>
    <row r="786" spans="1:16" x14ac:dyDescent="0.3">
      <c r="A786" t="s">
        <v>8035</v>
      </c>
      <c r="B786" t="s">
        <v>8036</v>
      </c>
      <c r="C786" t="s">
        <v>9</v>
      </c>
      <c r="D786" t="s">
        <v>5901</v>
      </c>
      <c r="E786" t="s">
        <v>7098</v>
      </c>
      <c r="F786" t="s">
        <v>6793</v>
      </c>
      <c r="G786">
        <f>ROUND(Personalities_numberOfChildren__2[[#This Row],[value]],2)</f>
        <v>2</v>
      </c>
      <c r="H786" t="s">
        <v>0</v>
      </c>
      <c r="I786" t="s">
        <v>1883</v>
      </c>
      <c r="J786" t="s">
        <v>1884</v>
      </c>
      <c r="K786" t="s">
        <v>31</v>
      </c>
      <c r="L786" t="s">
        <v>13</v>
      </c>
      <c r="M786" t="s">
        <v>8037</v>
      </c>
      <c r="N786" t="s">
        <v>1884</v>
      </c>
      <c r="O786">
        <f t="shared" si="12"/>
        <v>1</v>
      </c>
      <c r="P7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Wissam al-Hassan?</v>
      </c>
    </row>
    <row r="787" spans="1:16" x14ac:dyDescent="0.3">
      <c r="A787" t="s">
        <v>8038</v>
      </c>
      <c r="B787" t="s">
        <v>8039</v>
      </c>
      <c r="C787" t="s">
        <v>9</v>
      </c>
      <c r="D787" t="s">
        <v>5901</v>
      </c>
      <c r="E787" t="s">
        <v>7098</v>
      </c>
      <c r="F787" t="s">
        <v>6793</v>
      </c>
      <c r="G787">
        <f>ROUND(Personalities_numberOfChildren__2[[#This Row],[value]],2)</f>
        <v>2</v>
      </c>
      <c r="H787" t="s">
        <v>0</v>
      </c>
      <c r="I787" t="s">
        <v>1883</v>
      </c>
      <c r="J787" t="s">
        <v>1884</v>
      </c>
      <c r="K787" t="s">
        <v>322</v>
      </c>
      <c r="L787" t="s">
        <v>13</v>
      </c>
      <c r="M787" t="s">
        <v>8040</v>
      </c>
      <c r="N787" t="s">
        <v>1884</v>
      </c>
      <c r="O787">
        <f t="shared" si="12"/>
        <v>1</v>
      </c>
      <c r="P7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Dany Chamoun?</v>
      </c>
    </row>
    <row r="788" spans="1:16" x14ac:dyDescent="0.3">
      <c r="A788" t="s">
        <v>8041</v>
      </c>
      <c r="B788" t="s">
        <v>8042</v>
      </c>
      <c r="C788" t="s">
        <v>9</v>
      </c>
      <c r="D788" t="s">
        <v>5901</v>
      </c>
      <c r="E788" t="s">
        <v>7098</v>
      </c>
      <c r="F788" t="s">
        <v>6793</v>
      </c>
      <c r="G788">
        <f>ROUND(Personalities_numberOfChildren__2[[#This Row],[value]],2)</f>
        <v>2</v>
      </c>
      <c r="H788" t="s">
        <v>0</v>
      </c>
      <c r="I788" t="s">
        <v>1883</v>
      </c>
      <c r="J788" t="s">
        <v>1884</v>
      </c>
      <c r="K788" t="s">
        <v>45</v>
      </c>
      <c r="L788" t="s">
        <v>13</v>
      </c>
      <c r="M788" t="s">
        <v>8043</v>
      </c>
      <c r="N788" t="s">
        <v>1884</v>
      </c>
      <c r="O788">
        <f t="shared" si="12"/>
        <v>1</v>
      </c>
      <c r="P7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Daniel Günther?</v>
      </c>
    </row>
    <row r="789" spans="1:16" x14ac:dyDescent="0.3">
      <c r="A789" t="s">
        <v>8044</v>
      </c>
      <c r="B789" t="s">
        <v>8045</v>
      </c>
      <c r="C789" t="s">
        <v>9</v>
      </c>
      <c r="D789" t="s">
        <v>5901</v>
      </c>
      <c r="E789" t="s">
        <v>7098</v>
      </c>
      <c r="F789" t="s">
        <v>6793</v>
      </c>
      <c r="G789">
        <f>ROUND(Personalities_numberOfChildren__2[[#This Row],[value]],2)</f>
        <v>2</v>
      </c>
      <c r="H789" t="s">
        <v>0</v>
      </c>
      <c r="I789" t="s">
        <v>1883</v>
      </c>
      <c r="J789" t="s">
        <v>1884</v>
      </c>
      <c r="K789" t="s">
        <v>91</v>
      </c>
      <c r="L789" t="s">
        <v>13</v>
      </c>
      <c r="M789" t="s">
        <v>8046</v>
      </c>
      <c r="N789" t="s">
        <v>1884</v>
      </c>
      <c r="O789">
        <f t="shared" si="12"/>
        <v>1</v>
      </c>
      <c r="P7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Kićo Slabinac?</v>
      </c>
    </row>
    <row r="790" spans="1:16" x14ac:dyDescent="0.3">
      <c r="A790" t="s">
        <v>8047</v>
      </c>
      <c r="B790" t="s">
        <v>8048</v>
      </c>
      <c r="C790" t="s">
        <v>9</v>
      </c>
      <c r="D790" t="s">
        <v>5901</v>
      </c>
      <c r="E790" t="s">
        <v>7098</v>
      </c>
      <c r="F790" t="s">
        <v>6793</v>
      </c>
      <c r="G790">
        <f>ROUND(Personalities_numberOfChildren__2[[#This Row],[value]],2)</f>
        <v>2</v>
      </c>
      <c r="H790" t="s">
        <v>0</v>
      </c>
      <c r="I790" t="s">
        <v>1883</v>
      </c>
      <c r="J790" t="s">
        <v>1884</v>
      </c>
      <c r="K790" t="s">
        <v>254</v>
      </c>
      <c r="L790" t="s">
        <v>13</v>
      </c>
      <c r="M790" t="s">
        <v>8049</v>
      </c>
      <c r="N790" t="s">
        <v>1884</v>
      </c>
      <c r="O790">
        <f t="shared" si="12"/>
        <v>1</v>
      </c>
      <c r="P7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Francesco Cornaro?</v>
      </c>
    </row>
    <row r="791" spans="1:16" x14ac:dyDescent="0.3">
      <c r="A791" t="s">
        <v>8050</v>
      </c>
      <c r="B791" t="s">
        <v>8051</v>
      </c>
      <c r="C791" t="s">
        <v>9</v>
      </c>
      <c r="D791" t="s">
        <v>5901</v>
      </c>
      <c r="E791" t="s">
        <v>7098</v>
      </c>
      <c r="F791" t="s">
        <v>6793</v>
      </c>
      <c r="G791">
        <f>ROUND(Personalities_numberOfChildren__2[[#This Row],[value]],2)</f>
        <v>2</v>
      </c>
      <c r="H791" t="s">
        <v>0</v>
      </c>
      <c r="I791" t="s">
        <v>1883</v>
      </c>
      <c r="J791" t="s">
        <v>1884</v>
      </c>
      <c r="K791" t="s">
        <v>149</v>
      </c>
      <c r="L791" t="s">
        <v>13</v>
      </c>
      <c r="M791" t="s">
        <v>8052</v>
      </c>
      <c r="N791" t="s">
        <v>1884</v>
      </c>
      <c r="O791">
        <f t="shared" si="12"/>
        <v>1</v>
      </c>
      <c r="P7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Jared Polis?</v>
      </c>
    </row>
    <row r="792" spans="1:16" x14ac:dyDescent="0.3">
      <c r="A792" t="s">
        <v>8053</v>
      </c>
      <c r="B792" t="s">
        <v>8054</v>
      </c>
      <c r="C792" t="s">
        <v>9</v>
      </c>
      <c r="D792" t="s">
        <v>5901</v>
      </c>
      <c r="E792" t="s">
        <v>7098</v>
      </c>
      <c r="F792" t="s">
        <v>6793</v>
      </c>
      <c r="G792">
        <f>ROUND(Personalities_numberOfChildren__2[[#This Row],[value]],2)</f>
        <v>2</v>
      </c>
      <c r="H792" t="s">
        <v>0</v>
      </c>
      <c r="I792" t="s">
        <v>1883</v>
      </c>
      <c r="J792" t="s">
        <v>1884</v>
      </c>
      <c r="K792" t="s">
        <v>322</v>
      </c>
      <c r="L792" t="s">
        <v>13</v>
      </c>
      <c r="M792" t="s">
        <v>8055</v>
      </c>
      <c r="N792" t="s">
        <v>1884</v>
      </c>
      <c r="O792">
        <f t="shared" si="12"/>
        <v>1</v>
      </c>
      <c r="P7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Cayo Lara?</v>
      </c>
    </row>
    <row r="793" spans="1:16" x14ac:dyDescent="0.3">
      <c r="A793" t="s">
        <v>8056</v>
      </c>
      <c r="B793" t="s">
        <v>8057</v>
      </c>
      <c r="C793" t="s">
        <v>9</v>
      </c>
      <c r="D793" t="s">
        <v>5901</v>
      </c>
      <c r="E793" t="s">
        <v>7098</v>
      </c>
      <c r="F793" t="s">
        <v>6793</v>
      </c>
      <c r="G793">
        <f>ROUND(Personalities_numberOfChildren__2[[#This Row],[value]],2)</f>
        <v>2</v>
      </c>
      <c r="H793" t="s">
        <v>0</v>
      </c>
      <c r="I793" t="s">
        <v>1883</v>
      </c>
      <c r="J793" t="s">
        <v>1884</v>
      </c>
      <c r="K793" t="s">
        <v>171</v>
      </c>
      <c r="L793" t="s">
        <v>13</v>
      </c>
      <c r="M793" t="s">
        <v>8058</v>
      </c>
      <c r="N793" t="s">
        <v>1884</v>
      </c>
      <c r="O793">
        <f t="shared" si="12"/>
        <v>1</v>
      </c>
      <c r="P7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José Graziano da Silva?</v>
      </c>
    </row>
    <row r="794" spans="1:16" x14ac:dyDescent="0.3">
      <c r="A794" t="s">
        <v>8059</v>
      </c>
      <c r="B794" t="s">
        <v>8060</v>
      </c>
      <c r="C794" t="s">
        <v>9</v>
      </c>
      <c r="D794" t="s">
        <v>5901</v>
      </c>
      <c r="E794" t="s">
        <v>7098</v>
      </c>
      <c r="F794" t="s">
        <v>6793</v>
      </c>
      <c r="G794">
        <f>ROUND(Personalities_numberOfChildren__2[[#This Row],[value]],2)</f>
        <v>2</v>
      </c>
      <c r="H794" t="s">
        <v>0</v>
      </c>
      <c r="I794" t="s">
        <v>1883</v>
      </c>
      <c r="J794" t="s">
        <v>1884</v>
      </c>
      <c r="K794" t="s">
        <v>68</v>
      </c>
      <c r="L794" t="s">
        <v>13</v>
      </c>
      <c r="M794" t="s">
        <v>8061</v>
      </c>
      <c r="N794" t="s">
        <v>1884</v>
      </c>
      <c r="O794">
        <f t="shared" si="12"/>
        <v>1</v>
      </c>
      <c r="P7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 Matheson?</v>
      </c>
    </row>
    <row r="795" spans="1:16" x14ac:dyDescent="0.3">
      <c r="A795" t="s">
        <v>8062</v>
      </c>
      <c r="B795" t="s">
        <v>8063</v>
      </c>
      <c r="C795" t="s">
        <v>9</v>
      </c>
      <c r="D795" t="s">
        <v>5901</v>
      </c>
      <c r="E795" t="s">
        <v>7098</v>
      </c>
      <c r="F795" t="s">
        <v>6793</v>
      </c>
      <c r="G795">
        <f>ROUND(Personalities_numberOfChildren__2[[#This Row],[value]],2)</f>
        <v>2</v>
      </c>
      <c r="H795" t="s">
        <v>0</v>
      </c>
      <c r="I795" t="s">
        <v>1883</v>
      </c>
      <c r="J795" t="s">
        <v>1884</v>
      </c>
      <c r="K795" t="s">
        <v>254</v>
      </c>
      <c r="L795" t="s">
        <v>13</v>
      </c>
      <c r="M795" t="s">
        <v>8064</v>
      </c>
      <c r="N795" t="s">
        <v>1884</v>
      </c>
      <c r="O795">
        <f t="shared" si="12"/>
        <v>1</v>
      </c>
      <c r="P7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Paulino Rivero?</v>
      </c>
    </row>
    <row r="796" spans="1:16" x14ac:dyDescent="0.3">
      <c r="A796" t="s">
        <v>8065</v>
      </c>
      <c r="B796" t="s">
        <v>8066</v>
      </c>
      <c r="C796" t="s">
        <v>9</v>
      </c>
      <c r="D796" t="s">
        <v>5901</v>
      </c>
      <c r="E796" t="s">
        <v>7098</v>
      </c>
      <c r="F796" t="s">
        <v>6793</v>
      </c>
      <c r="G796">
        <f>ROUND(Personalities_numberOfChildren__2[[#This Row],[value]],2)</f>
        <v>2</v>
      </c>
      <c r="H796" t="s">
        <v>0</v>
      </c>
      <c r="I796" t="s">
        <v>1883</v>
      </c>
      <c r="J796" t="s">
        <v>1884</v>
      </c>
      <c r="K796" t="s">
        <v>254</v>
      </c>
      <c r="L796" t="s">
        <v>13</v>
      </c>
      <c r="M796" t="s">
        <v>8067</v>
      </c>
      <c r="N796" t="s">
        <v>1884</v>
      </c>
      <c r="O796">
        <f t="shared" si="12"/>
        <v>1</v>
      </c>
      <c r="P7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Francis Escudero?</v>
      </c>
    </row>
    <row r="797" spans="1:16" x14ac:dyDescent="0.3">
      <c r="A797" t="s">
        <v>8068</v>
      </c>
      <c r="B797" t="s">
        <v>8069</v>
      </c>
      <c r="C797" t="s">
        <v>9</v>
      </c>
      <c r="D797" t="s">
        <v>5901</v>
      </c>
      <c r="E797" t="s">
        <v>7098</v>
      </c>
      <c r="F797" t="s">
        <v>6793</v>
      </c>
      <c r="G797">
        <f>ROUND(Personalities_numberOfChildren__2[[#This Row],[value]],2)</f>
        <v>2</v>
      </c>
      <c r="H797" t="s">
        <v>0</v>
      </c>
      <c r="I797" t="s">
        <v>1883</v>
      </c>
      <c r="J797" t="s">
        <v>1884</v>
      </c>
      <c r="K797" t="s">
        <v>68</v>
      </c>
      <c r="L797" t="s">
        <v>13</v>
      </c>
      <c r="M797" t="s">
        <v>8070</v>
      </c>
      <c r="N797" t="s">
        <v>1884</v>
      </c>
      <c r="O797">
        <f t="shared" si="12"/>
        <v>1</v>
      </c>
      <c r="P7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Gábor Fodor?</v>
      </c>
    </row>
    <row r="798" spans="1:16" x14ac:dyDescent="0.3">
      <c r="A798" t="s">
        <v>8071</v>
      </c>
      <c r="B798" t="s">
        <v>8072</v>
      </c>
      <c r="C798" t="s">
        <v>9</v>
      </c>
      <c r="D798" t="s">
        <v>5901</v>
      </c>
      <c r="E798" t="s">
        <v>7098</v>
      </c>
      <c r="F798" t="s">
        <v>6793</v>
      </c>
      <c r="G798">
        <f>ROUND(Personalities_numberOfChildren__2[[#This Row],[value]],2)</f>
        <v>2</v>
      </c>
      <c r="H798" t="s">
        <v>0</v>
      </c>
      <c r="I798" t="s">
        <v>1883</v>
      </c>
      <c r="J798" t="s">
        <v>1884</v>
      </c>
      <c r="K798" t="s">
        <v>31</v>
      </c>
      <c r="L798" t="s">
        <v>13</v>
      </c>
      <c r="M798" t="s">
        <v>8073</v>
      </c>
      <c r="N798" t="s">
        <v>1884</v>
      </c>
      <c r="O798">
        <f t="shared" si="12"/>
        <v>1</v>
      </c>
      <c r="P7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Mirza Nasrullah Khan?</v>
      </c>
    </row>
    <row r="799" spans="1:16" x14ac:dyDescent="0.3">
      <c r="A799" t="s">
        <v>8074</v>
      </c>
      <c r="B799" t="s">
        <v>8075</v>
      </c>
      <c r="C799" t="s">
        <v>9</v>
      </c>
      <c r="D799" t="s">
        <v>5901</v>
      </c>
      <c r="E799" t="s">
        <v>7098</v>
      </c>
      <c r="F799" t="s">
        <v>6793</v>
      </c>
      <c r="G799">
        <f>ROUND(Personalities_numberOfChildren__2[[#This Row],[value]],2)</f>
        <v>2</v>
      </c>
      <c r="H799" t="s">
        <v>0</v>
      </c>
      <c r="I799" t="s">
        <v>1883</v>
      </c>
      <c r="J799" t="s">
        <v>1884</v>
      </c>
      <c r="K799" t="s">
        <v>322</v>
      </c>
      <c r="L799" t="s">
        <v>13</v>
      </c>
      <c r="M799" t="s">
        <v>8076</v>
      </c>
      <c r="N799" t="s">
        <v>1884</v>
      </c>
      <c r="O799">
        <f t="shared" si="12"/>
        <v>1</v>
      </c>
      <c r="P7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George Miller?</v>
      </c>
    </row>
    <row r="800" spans="1:16" x14ac:dyDescent="0.3">
      <c r="A800" t="s">
        <v>8077</v>
      </c>
      <c r="B800" t="s">
        <v>8078</v>
      </c>
      <c r="C800" t="s">
        <v>9</v>
      </c>
      <c r="D800" t="s">
        <v>5901</v>
      </c>
      <c r="E800" t="s">
        <v>7098</v>
      </c>
      <c r="F800" t="s">
        <v>6793</v>
      </c>
      <c r="G800">
        <f>ROUND(Personalities_numberOfChildren__2[[#This Row],[value]],2)</f>
        <v>2</v>
      </c>
      <c r="H800" t="s">
        <v>0</v>
      </c>
      <c r="I800" t="s">
        <v>1883</v>
      </c>
      <c r="J800" t="s">
        <v>1884</v>
      </c>
      <c r="K800" t="s">
        <v>254</v>
      </c>
      <c r="L800" t="s">
        <v>13</v>
      </c>
      <c r="M800" t="s">
        <v>8079</v>
      </c>
      <c r="N800" t="s">
        <v>1884</v>
      </c>
      <c r="O800">
        <f t="shared" si="12"/>
        <v>1</v>
      </c>
      <c r="P8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Dragan Čavić?</v>
      </c>
    </row>
    <row r="801" spans="1:16" x14ac:dyDescent="0.3">
      <c r="A801" t="s">
        <v>8080</v>
      </c>
      <c r="B801" t="s">
        <v>8081</v>
      </c>
      <c r="C801" t="s">
        <v>9</v>
      </c>
      <c r="D801" t="s">
        <v>5901</v>
      </c>
      <c r="E801" t="s">
        <v>7098</v>
      </c>
      <c r="F801" t="s">
        <v>6793</v>
      </c>
      <c r="G801">
        <f>ROUND(Personalities_numberOfChildren__2[[#This Row],[value]],2)</f>
        <v>2</v>
      </c>
      <c r="H801" t="s">
        <v>0</v>
      </c>
      <c r="I801" t="s">
        <v>1883</v>
      </c>
      <c r="J801" t="s">
        <v>1884</v>
      </c>
      <c r="K801" t="s">
        <v>45</v>
      </c>
      <c r="L801" t="s">
        <v>13</v>
      </c>
      <c r="M801" t="s">
        <v>8082</v>
      </c>
      <c r="N801" t="s">
        <v>1884</v>
      </c>
      <c r="O801">
        <f t="shared" si="12"/>
        <v>1</v>
      </c>
      <c r="P80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Aleksandar Šapić?</v>
      </c>
    </row>
    <row r="802" spans="1:16" x14ac:dyDescent="0.3">
      <c r="A802" t="s">
        <v>8083</v>
      </c>
      <c r="B802" t="s">
        <v>8084</v>
      </c>
      <c r="C802" t="s">
        <v>9</v>
      </c>
      <c r="D802" t="s">
        <v>5901</v>
      </c>
      <c r="E802" t="s">
        <v>7098</v>
      </c>
      <c r="F802" t="s">
        <v>6793</v>
      </c>
      <c r="G802">
        <f>ROUND(Personalities_numberOfChildren__2[[#This Row],[value]],2)</f>
        <v>2</v>
      </c>
      <c r="H802" t="s">
        <v>0</v>
      </c>
      <c r="I802" t="s">
        <v>1883</v>
      </c>
      <c r="J802" t="s">
        <v>1884</v>
      </c>
      <c r="K802" t="s">
        <v>36</v>
      </c>
      <c r="L802" t="s">
        <v>13</v>
      </c>
      <c r="M802" t="s">
        <v>8085</v>
      </c>
      <c r="N802" t="s">
        <v>1884</v>
      </c>
      <c r="O802">
        <f t="shared" si="12"/>
        <v>1</v>
      </c>
      <c r="P80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Dimitris Avramopoulos?</v>
      </c>
    </row>
    <row r="803" spans="1:16" x14ac:dyDescent="0.3">
      <c r="A803" t="s">
        <v>8086</v>
      </c>
      <c r="B803" t="s">
        <v>8087</v>
      </c>
      <c r="C803" t="s">
        <v>9</v>
      </c>
      <c r="D803" t="s">
        <v>5901</v>
      </c>
      <c r="E803" t="s">
        <v>7098</v>
      </c>
      <c r="F803" t="s">
        <v>6793</v>
      </c>
      <c r="G803">
        <f>ROUND(Personalities_numberOfChildren__2[[#This Row],[value]],2)</f>
        <v>2</v>
      </c>
      <c r="H803" t="s">
        <v>0</v>
      </c>
      <c r="I803" t="s">
        <v>1883</v>
      </c>
      <c r="J803" t="s">
        <v>1884</v>
      </c>
      <c r="K803" t="s">
        <v>73</v>
      </c>
      <c r="L803" t="s">
        <v>13</v>
      </c>
      <c r="M803" t="s">
        <v>8088</v>
      </c>
      <c r="N803" t="s">
        <v>1884</v>
      </c>
      <c r="O803">
        <f t="shared" si="12"/>
        <v>1</v>
      </c>
      <c r="P80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Mário Pinto de Andrade?</v>
      </c>
    </row>
    <row r="804" spans="1:16" x14ac:dyDescent="0.3">
      <c r="A804" t="s">
        <v>8089</v>
      </c>
      <c r="B804" t="s">
        <v>8090</v>
      </c>
      <c r="C804" t="s">
        <v>9</v>
      </c>
      <c r="D804" t="s">
        <v>5901</v>
      </c>
      <c r="E804" t="s">
        <v>7098</v>
      </c>
      <c r="F804" t="s">
        <v>6793</v>
      </c>
      <c r="G804">
        <f>ROUND(Personalities_numberOfChildren__2[[#This Row],[value]],2)</f>
        <v>2</v>
      </c>
      <c r="H804" t="s">
        <v>0</v>
      </c>
      <c r="I804" t="s">
        <v>1883</v>
      </c>
      <c r="J804" t="s">
        <v>1884</v>
      </c>
      <c r="K804" t="s">
        <v>73</v>
      </c>
      <c r="L804" t="s">
        <v>13</v>
      </c>
      <c r="M804" t="s">
        <v>8091</v>
      </c>
      <c r="N804" t="s">
        <v>1884</v>
      </c>
      <c r="O804">
        <f t="shared" si="12"/>
        <v>1</v>
      </c>
      <c r="P80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Tomislav Karamarko?</v>
      </c>
    </row>
    <row r="805" spans="1:16" x14ac:dyDescent="0.3">
      <c r="A805" t="s">
        <v>1145</v>
      </c>
      <c r="B805" t="s">
        <v>1146</v>
      </c>
      <c r="C805" t="s">
        <v>9</v>
      </c>
      <c r="D805" t="s">
        <v>5901</v>
      </c>
      <c r="E805" t="s">
        <v>7098</v>
      </c>
      <c r="F805" t="s">
        <v>6793</v>
      </c>
      <c r="G805">
        <f>ROUND(Personalities_numberOfChildren__2[[#This Row],[value]],2)</f>
        <v>2</v>
      </c>
      <c r="H805" t="s">
        <v>0</v>
      </c>
      <c r="I805" t="s">
        <v>1384</v>
      </c>
      <c r="J805" t="s">
        <v>1385</v>
      </c>
      <c r="K805" t="s">
        <v>91</v>
      </c>
      <c r="L805" t="s">
        <v>13</v>
      </c>
      <c r="M805" t="s">
        <v>1147</v>
      </c>
      <c r="N805" t="s">
        <v>1385</v>
      </c>
      <c r="O805">
        <f t="shared" si="12"/>
        <v>1</v>
      </c>
      <c r="P80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scientist Mustafa Mahmoud?</v>
      </c>
    </row>
    <row r="806" spans="1:16" x14ac:dyDescent="0.3">
      <c r="A806" t="s">
        <v>8092</v>
      </c>
      <c r="B806" t="s">
        <v>8093</v>
      </c>
      <c r="C806" t="s">
        <v>9</v>
      </c>
      <c r="D806" t="s">
        <v>5901</v>
      </c>
      <c r="E806" t="s">
        <v>7098</v>
      </c>
      <c r="F806" t="s">
        <v>6793</v>
      </c>
      <c r="G806">
        <f>ROUND(Personalities_numberOfChildren__2[[#This Row],[value]],2)</f>
        <v>2</v>
      </c>
      <c r="H806" t="s">
        <v>0</v>
      </c>
      <c r="I806" t="s">
        <v>1883</v>
      </c>
      <c r="J806" t="s">
        <v>1884</v>
      </c>
      <c r="K806" t="s">
        <v>36</v>
      </c>
      <c r="L806" t="s">
        <v>13</v>
      </c>
      <c r="M806" t="s">
        <v>8094</v>
      </c>
      <c r="N806" t="s">
        <v>1884</v>
      </c>
      <c r="O806">
        <f t="shared" si="12"/>
        <v>1</v>
      </c>
      <c r="P80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Jürgen Ligi?</v>
      </c>
    </row>
    <row r="807" spans="1:16" x14ac:dyDescent="0.3">
      <c r="A807" t="s">
        <v>8095</v>
      </c>
      <c r="B807" t="s">
        <v>8096</v>
      </c>
      <c r="C807" t="s">
        <v>9</v>
      </c>
      <c r="D807" t="s">
        <v>5901</v>
      </c>
      <c r="E807" t="s">
        <v>7098</v>
      </c>
      <c r="F807" t="s">
        <v>6793</v>
      </c>
      <c r="G807">
        <f>ROUND(Personalities_numberOfChildren__2[[#This Row],[value]],2)</f>
        <v>2</v>
      </c>
      <c r="H807" t="s">
        <v>0</v>
      </c>
      <c r="I807" t="s">
        <v>1883</v>
      </c>
      <c r="J807" t="s">
        <v>1884</v>
      </c>
      <c r="K807" t="s">
        <v>73</v>
      </c>
      <c r="L807" t="s">
        <v>13</v>
      </c>
      <c r="M807" t="s">
        <v>8097</v>
      </c>
      <c r="N807" t="s">
        <v>1884</v>
      </c>
      <c r="O807">
        <f t="shared" si="12"/>
        <v>1</v>
      </c>
      <c r="P80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Irakli Alasania?</v>
      </c>
    </row>
    <row r="808" spans="1:16" x14ac:dyDescent="0.3">
      <c r="A808" t="s">
        <v>8098</v>
      </c>
      <c r="B808" t="s">
        <v>8099</v>
      </c>
      <c r="C808" t="s">
        <v>9</v>
      </c>
      <c r="D808" t="s">
        <v>5901</v>
      </c>
      <c r="E808" t="s">
        <v>7098</v>
      </c>
      <c r="F808" t="s">
        <v>6793</v>
      </c>
      <c r="G808">
        <f>ROUND(Personalities_numberOfChildren__2[[#This Row],[value]],2)</f>
        <v>2</v>
      </c>
      <c r="H808" t="s">
        <v>0</v>
      </c>
      <c r="I808" t="s">
        <v>1883</v>
      </c>
      <c r="J808" t="s">
        <v>1884</v>
      </c>
      <c r="K808" t="s">
        <v>105</v>
      </c>
      <c r="L808" t="s">
        <v>13</v>
      </c>
      <c r="M808" t="s">
        <v>8100</v>
      </c>
      <c r="N808" t="s">
        <v>1884</v>
      </c>
      <c r="O808">
        <f t="shared" si="12"/>
        <v>1</v>
      </c>
      <c r="P80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Velimir Bata Živojinović?</v>
      </c>
    </row>
    <row r="809" spans="1:16" x14ac:dyDescent="0.3">
      <c r="A809" t="s">
        <v>8101</v>
      </c>
      <c r="B809" t="s">
        <v>8102</v>
      </c>
      <c r="C809" t="s">
        <v>9</v>
      </c>
      <c r="D809" t="s">
        <v>5901</v>
      </c>
      <c r="E809" t="s">
        <v>7098</v>
      </c>
      <c r="F809" t="s">
        <v>6793</v>
      </c>
      <c r="G809">
        <f>ROUND(Personalities_numberOfChildren__2[[#This Row],[value]],2)</f>
        <v>2</v>
      </c>
      <c r="H809" t="s">
        <v>0</v>
      </c>
      <c r="I809" t="s">
        <v>1883</v>
      </c>
      <c r="J809" t="s">
        <v>1884</v>
      </c>
      <c r="K809" t="s">
        <v>68</v>
      </c>
      <c r="L809" t="s">
        <v>13</v>
      </c>
      <c r="M809" t="s">
        <v>8103</v>
      </c>
      <c r="N809" t="s">
        <v>1884</v>
      </c>
      <c r="O809">
        <f t="shared" si="12"/>
        <v>1</v>
      </c>
      <c r="P80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Rob Andrews?</v>
      </c>
    </row>
    <row r="810" spans="1:16" x14ac:dyDescent="0.3">
      <c r="A810" t="s">
        <v>8104</v>
      </c>
      <c r="B810" t="s">
        <v>8105</v>
      </c>
      <c r="C810" t="s">
        <v>9</v>
      </c>
      <c r="D810" t="s">
        <v>5901</v>
      </c>
      <c r="E810" t="s">
        <v>7098</v>
      </c>
      <c r="F810" t="s">
        <v>6793</v>
      </c>
      <c r="G810">
        <f>ROUND(Personalities_numberOfChildren__2[[#This Row],[value]],2)</f>
        <v>2</v>
      </c>
      <c r="H810" t="s">
        <v>0</v>
      </c>
      <c r="I810" t="s">
        <v>1883</v>
      </c>
      <c r="J810" t="s">
        <v>1884</v>
      </c>
      <c r="K810" t="s">
        <v>171</v>
      </c>
      <c r="L810" t="s">
        <v>13</v>
      </c>
      <c r="M810" t="s">
        <v>8106</v>
      </c>
      <c r="N810" t="s">
        <v>1884</v>
      </c>
      <c r="O810">
        <f t="shared" si="12"/>
        <v>1</v>
      </c>
      <c r="P8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Peter Tschentscher?</v>
      </c>
    </row>
    <row r="811" spans="1:16" x14ac:dyDescent="0.3">
      <c r="A811" t="s">
        <v>8107</v>
      </c>
      <c r="B811" t="s">
        <v>8108</v>
      </c>
      <c r="C811" t="s">
        <v>9</v>
      </c>
      <c r="D811" t="s">
        <v>5901</v>
      </c>
      <c r="E811" t="s">
        <v>7098</v>
      </c>
      <c r="F811" t="s">
        <v>6793</v>
      </c>
      <c r="G811">
        <f>ROUND(Personalities_numberOfChildren__2[[#This Row],[value]],2)</f>
        <v>2</v>
      </c>
      <c r="H811" t="s">
        <v>0</v>
      </c>
      <c r="I811" t="s">
        <v>1883</v>
      </c>
      <c r="J811" t="s">
        <v>1884</v>
      </c>
      <c r="K811" t="s">
        <v>254</v>
      </c>
      <c r="L811" t="s">
        <v>13</v>
      </c>
      <c r="M811" t="s">
        <v>8109</v>
      </c>
      <c r="N811" t="s">
        <v>1884</v>
      </c>
      <c r="O811">
        <f t="shared" si="12"/>
        <v>1</v>
      </c>
      <c r="P8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Robert Hue?</v>
      </c>
    </row>
    <row r="812" spans="1:16" x14ac:dyDescent="0.3">
      <c r="A812" t="s">
        <v>8110</v>
      </c>
      <c r="B812" t="s">
        <v>8111</v>
      </c>
      <c r="C812" t="s">
        <v>9</v>
      </c>
      <c r="D812" t="s">
        <v>5901</v>
      </c>
      <c r="E812" t="s">
        <v>7098</v>
      </c>
      <c r="F812" t="s">
        <v>6793</v>
      </c>
      <c r="G812">
        <f>ROUND(Personalities_numberOfChildren__2[[#This Row],[value]],2)</f>
        <v>2</v>
      </c>
      <c r="H812" t="s">
        <v>0</v>
      </c>
      <c r="I812" t="s">
        <v>1883</v>
      </c>
      <c r="J812" t="s">
        <v>1884</v>
      </c>
      <c r="K812" t="s">
        <v>73</v>
      </c>
      <c r="L812" t="s">
        <v>13</v>
      </c>
      <c r="M812" t="s">
        <v>8112</v>
      </c>
      <c r="N812" t="s">
        <v>1884</v>
      </c>
      <c r="O812">
        <f t="shared" si="12"/>
        <v>1</v>
      </c>
      <c r="P8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Loek van Wely?</v>
      </c>
    </row>
    <row r="813" spans="1:16" x14ac:dyDescent="0.3">
      <c r="A813" t="s">
        <v>8113</v>
      </c>
      <c r="B813" t="s">
        <v>8114</v>
      </c>
      <c r="C813" t="s">
        <v>9</v>
      </c>
      <c r="D813" t="s">
        <v>5901</v>
      </c>
      <c r="E813" t="s">
        <v>7098</v>
      </c>
      <c r="F813" t="s">
        <v>6793</v>
      </c>
      <c r="G813">
        <f>ROUND(Personalities_numberOfChildren__2[[#This Row],[value]],2)</f>
        <v>2</v>
      </c>
      <c r="H813" t="s">
        <v>0</v>
      </c>
      <c r="I813" t="s">
        <v>1883</v>
      </c>
      <c r="J813" t="s">
        <v>1884</v>
      </c>
      <c r="K813" t="s">
        <v>157</v>
      </c>
      <c r="L813" t="s">
        <v>13</v>
      </c>
      <c r="M813" t="s">
        <v>8115</v>
      </c>
      <c r="N813" t="s">
        <v>1884</v>
      </c>
      <c r="O813">
        <f t="shared" si="12"/>
        <v>1</v>
      </c>
      <c r="P8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Julián Castro?</v>
      </c>
    </row>
    <row r="814" spans="1:16" x14ac:dyDescent="0.3">
      <c r="A814" t="s">
        <v>8116</v>
      </c>
      <c r="B814" t="s">
        <v>8117</v>
      </c>
      <c r="C814" t="s">
        <v>9</v>
      </c>
      <c r="D814" t="s">
        <v>5901</v>
      </c>
      <c r="E814" t="s">
        <v>7098</v>
      </c>
      <c r="F814" t="s">
        <v>6793</v>
      </c>
      <c r="G814">
        <f>ROUND(Personalities_numberOfChildren__2[[#This Row],[value]],2)</f>
        <v>2</v>
      </c>
      <c r="H814" t="s">
        <v>0</v>
      </c>
      <c r="I814" t="s">
        <v>1883</v>
      </c>
      <c r="J814" t="s">
        <v>1884</v>
      </c>
      <c r="K814" t="s">
        <v>91</v>
      </c>
      <c r="L814" t="s">
        <v>13</v>
      </c>
      <c r="M814" t="s">
        <v>8118</v>
      </c>
      <c r="N814" t="s">
        <v>1884</v>
      </c>
      <c r="O814">
        <f t="shared" si="12"/>
        <v>1</v>
      </c>
      <c r="P8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Miklós Haraszti?</v>
      </c>
    </row>
    <row r="815" spans="1:16" x14ac:dyDescent="0.3">
      <c r="A815" t="s">
        <v>8119</v>
      </c>
      <c r="B815" t="s">
        <v>8120</v>
      </c>
      <c r="C815" t="s">
        <v>9</v>
      </c>
      <c r="D815" t="s">
        <v>5901</v>
      </c>
      <c r="E815" t="s">
        <v>7098</v>
      </c>
      <c r="F815" t="s">
        <v>6793</v>
      </c>
      <c r="G815">
        <f>ROUND(Personalities_numberOfChildren__2[[#This Row],[value]],2)</f>
        <v>2</v>
      </c>
      <c r="H815" t="s">
        <v>0</v>
      </c>
      <c r="I815" t="s">
        <v>1883</v>
      </c>
      <c r="J815" t="s">
        <v>1884</v>
      </c>
      <c r="K815" t="s">
        <v>54</v>
      </c>
      <c r="L815" t="s">
        <v>13</v>
      </c>
      <c r="M815" t="s">
        <v>8121</v>
      </c>
      <c r="N815" t="s">
        <v>1884</v>
      </c>
      <c r="O815">
        <f t="shared" si="12"/>
        <v>1</v>
      </c>
      <c r="P8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Madan Kumar Bhandari?</v>
      </c>
    </row>
    <row r="816" spans="1:16" x14ac:dyDescent="0.3">
      <c r="A816" t="s">
        <v>8122</v>
      </c>
      <c r="B816" t="s">
        <v>8123</v>
      </c>
      <c r="C816" t="s">
        <v>9</v>
      </c>
      <c r="D816" t="s">
        <v>5901</v>
      </c>
      <c r="E816" t="s">
        <v>7098</v>
      </c>
      <c r="F816" t="s">
        <v>6793</v>
      </c>
      <c r="G816">
        <f>ROUND(Personalities_numberOfChildren__2[[#This Row],[value]],2)</f>
        <v>2</v>
      </c>
      <c r="H816" t="s">
        <v>0</v>
      </c>
      <c r="I816" t="s">
        <v>1883</v>
      </c>
      <c r="J816" t="s">
        <v>1884</v>
      </c>
      <c r="K816" t="s">
        <v>63</v>
      </c>
      <c r="L816" t="s">
        <v>13</v>
      </c>
      <c r="M816" t="s">
        <v>8124</v>
      </c>
      <c r="N816" t="s">
        <v>1884</v>
      </c>
      <c r="O816">
        <f t="shared" si="12"/>
        <v>1</v>
      </c>
      <c r="P8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Chris Murphy?</v>
      </c>
    </row>
    <row r="817" spans="1:16" x14ac:dyDescent="0.3">
      <c r="A817" t="s">
        <v>8125</v>
      </c>
      <c r="B817" t="s">
        <v>8126</v>
      </c>
      <c r="C817" t="s">
        <v>9</v>
      </c>
      <c r="D817" t="s">
        <v>5901</v>
      </c>
      <c r="E817" t="s">
        <v>7098</v>
      </c>
      <c r="F817" t="s">
        <v>6793</v>
      </c>
      <c r="G817">
        <f>ROUND(Personalities_numberOfChildren__2[[#This Row],[value]],2)</f>
        <v>2</v>
      </c>
      <c r="H817" t="s">
        <v>0</v>
      </c>
      <c r="I817" t="s">
        <v>1883</v>
      </c>
      <c r="J817" t="s">
        <v>1884</v>
      </c>
      <c r="K817" t="s">
        <v>171</v>
      </c>
      <c r="L817" t="s">
        <v>13</v>
      </c>
      <c r="M817" t="s">
        <v>8127</v>
      </c>
      <c r="N817" t="s">
        <v>1884</v>
      </c>
      <c r="O817">
        <f t="shared" si="12"/>
        <v>1</v>
      </c>
      <c r="P8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Peter King?</v>
      </c>
    </row>
    <row r="818" spans="1:16" x14ac:dyDescent="0.3">
      <c r="A818" t="s">
        <v>8128</v>
      </c>
      <c r="B818" t="s">
        <v>8129</v>
      </c>
      <c r="C818" t="s">
        <v>9</v>
      </c>
      <c r="D818" t="s">
        <v>5901</v>
      </c>
      <c r="E818" t="s">
        <v>7098</v>
      </c>
      <c r="F818" t="s">
        <v>6793</v>
      </c>
      <c r="G818">
        <f>ROUND(Personalities_numberOfChildren__2[[#This Row],[value]],2)</f>
        <v>2</v>
      </c>
      <c r="H818" t="s">
        <v>0</v>
      </c>
      <c r="I818" t="s">
        <v>1883</v>
      </c>
      <c r="J818" t="s">
        <v>1884</v>
      </c>
      <c r="K818" t="s">
        <v>254</v>
      </c>
      <c r="L818" t="s">
        <v>13</v>
      </c>
      <c r="M818" t="s">
        <v>8130</v>
      </c>
      <c r="N818" t="s">
        <v>1884</v>
      </c>
      <c r="O818">
        <f t="shared" si="12"/>
        <v>1</v>
      </c>
      <c r="P8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Joseph Gurney Cannon?</v>
      </c>
    </row>
    <row r="819" spans="1:16" x14ac:dyDescent="0.3">
      <c r="A819" t="s">
        <v>8131</v>
      </c>
      <c r="B819" t="s">
        <v>8132</v>
      </c>
      <c r="C819" t="s">
        <v>9</v>
      </c>
      <c r="D819" t="s">
        <v>5901</v>
      </c>
      <c r="E819" t="s">
        <v>7098</v>
      </c>
      <c r="F819" t="s">
        <v>6793</v>
      </c>
      <c r="G819">
        <f>ROUND(Personalities_numberOfChildren__2[[#This Row],[value]],2)</f>
        <v>2</v>
      </c>
      <c r="H819" t="s">
        <v>0</v>
      </c>
      <c r="I819" t="s">
        <v>1883</v>
      </c>
      <c r="J819" t="s">
        <v>1884</v>
      </c>
      <c r="K819" t="s">
        <v>68</v>
      </c>
      <c r="L819" t="s">
        <v>13</v>
      </c>
      <c r="M819" t="s">
        <v>8133</v>
      </c>
      <c r="N819" t="s">
        <v>1884</v>
      </c>
      <c r="O819">
        <f t="shared" si="12"/>
        <v>1</v>
      </c>
      <c r="P8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Tim Wirth?</v>
      </c>
    </row>
    <row r="820" spans="1:16" x14ac:dyDescent="0.3">
      <c r="A820" t="s">
        <v>8134</v>
      </c>
      <c r="B820" t="s">
        <v>8135</v>
      </c>
      <c r="C820" t="s">
        <v>9</v>
      </c>
      <c r="D820" t="s">
        <v>5901</v>
      </c>
      <c r="E820" t="s">
        <v>7098</v>
      </c>
      <c r="F820" t="s">
        <v>6793</v>
      </c>
      <c r="G820">
        <f>ROUND(Personalities_numberOfChildren__2[[#This Row],[value]],2)</f>
        <v>2</v>
      </c>
      <c r="H820" t="s">
        <v>0</v>
      </c>
      <c r="I820" t="s">
        <v>1883</v>
      </c>
      <c r="J820" t="s">
        <v>1884</v>
      </c>
      <c r="K820" t="s">
        <v>110</v>
      </c>
      <c r="L820" t="s">
        <v>13</v>
      </c>
      <c r="M820" t="s">
        <v>8136</v>
      </c>
      <c r="N820" t="s">
        <v>1884</v>
      </c>
      <c r="O820">
        <f t="shared" si="12"/>
        <v>1</v>
      </c>
      <c r="P8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Matt Ridley?</v>
      </c>
    </row>
    <row r="821" spans="1:16" x14ac:dyDescent="0.3">
      <c r="A821" t="s">
        <v>8137</v>
      </c>
      <c r="B821" t="s">
        <v>8138</v>
      </c>
      <c r="C821" t="s">
        <v>9</v>
      </c>
      <c r="D821" t="s">
        <v>5901</v>
      </c>
      <c r="E821" t="s">
        <v>7098</v>
      </c>
      <c r="F821" t="s">
        <v>6793</v>
      </c>
      <c r="G821">
        <f>ROUND(Personalities_numberOfChildren__2[[#This Row],[value]],2)</f>
        <v>2</v>
      </c>
      <c r="H821" t="s">
        <v>0</v>
      </c>
      <c r="I821" t="s">
        <v>1883</v>
      </c>
      <c r="J821" t="s">
        <v>1884</v>
      </c>
      <c r="K821" t="s">
        <v>171</v>
      </c>
      <c r="L821" t="s">
        <v>13</v>
      </c>
      <c r="M821" t="s">
        <v>8139</v>
      </c>
      <c r="N821" t="s">
        <v>1884</v>
      </c>
      <c r="O821">
        <f t="shared" si="12"/>
        <v>1</v>
      </c>
      <c r="P8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Eugenio Scalfari?</v>
      </c>
    </row>
    <row r="822" spans="1:16" x14ac:dyDescent="0.3">
      <c r="A822" t="s">
        <v>1159</v>
      </c>
      <c r="B822" t="s">
        <v>1160</v>
      </c>
      <c r="C822" t="s">
        <v>9</v>
      </c>
      <c r="D822" t="s">
        <v>5901</v>
      </c>
      <c r="E822" t="s">
        <v>7098</v>
      </c>
      <c r="F822" t="s">
        <v>6793</v>
      </c>
      <c r="G822">
        <f>ROUND(Personalities_numberOfChildren__2[[#This Row],[value]],2)</f>
        <v>2</v>
      </c>
      <c r="H822" t="s">
        <v>0</v>
      </c>
      <c r="I822" t="s">
        <v>1384</v>
      </c>
      <c r="J822" t="s">
        <v>1385</v>
      </c>
      <c r="K822" t="s">
        <v>12</v>
      </c>
      <c r="L822" t="s">
        <v>13</v>
      </c>
      <c r="M822" t="s">
        <v>1162</v>
      </c>
      <c r="N822" t="s">
        <v>1385</v>
      </c>
      <c r="O822">
        <f t="shared" si="12"/>
        <v>1</v>
      </c>
      <c r="P8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scientist Siddhartha Mukherjee?</v>
      </c>
    </row>
    <row r="823" spans="1:16" x14ac:dyDescent="0.3">
      <c r="A823" t="s">
        <v>8140</v>
      </c>
      <c r="B823" t="s">
        <v>8141</v>
      </c>
      <c r="C823" t="s">
        <v>9</v>
      </c>
      <c r="D823" t="s">
        <v>5901</v>
      </c>
      <c r="E823" t="s">
        <v>7098</v>
      </c>
      <c r="F823" t="s">
        <v>6793</v>
      </c>
      <c r="G823">
        <f>ROUND(Personalities_numberOfChildren__2[[#This Row],[value]],2)</f>
        <v>2</v>
      </c>
      <c r="H823" t="s">
        <v>0</v>
      </c>
      <c r="I823" t="s">
        <v>1883</v>
      </c>
      <c r="J823" t="s">
        <v>1884</v>
      </c>
      <c r="K823" t="s">
        <v>322</v>
      </c>
      <c r="L823" t="s">
        <v>13</v>
      </c>
      <c r="M823" t="s">
        <v>8142</v>
      </c>
      <c r="N823" t="s">
        <v>1884</v>
      </c>
      <c r="O823">
        <f t="shared" si="12"/>
        <v>1</v>
      </c>
      <c r="P8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Ivan Vakarčuk?</v>
      </c>
    </row>
    <row r="824" spans="1:16" x14ac:dyDescent="0.3">
      <c r="A824" t="s">
        <v>8143</v>
      </c>
      <c r="B824" t="s">
        <v>8144</v>
      </c>
      <c r="C824" t="s">
        <v>9</v>
      </c>
      <c r="D824" t="s">
        <v>5901</v>
      </c>
      <c r="E824" t="s">
        <v>7098</v>
      </c>
      <c r="F824" t="s">
        <v>6793</v>
      </c>
      <c r="G824">
        <f>ROUND(Personalities_numberOfChildren__2[[#This Row],[value]],2)</f>
        <v>2</v>
      </c>
      <c r="H824" t="s">
        <v>0</v>
      </c>
      <c r="I824" t="s">
        <v>1883</v>
      </c>
      <c r="J824" t="s">
        <v>1884</v>
      </c>
      <c r="K824" t="s">
        <v>171</v>
      </c>
      <c r="L824" t="s">
        <v>13</v>
      </c>
      <c r="M824" t="s">
        <v>8145</v>
      </c>
      <c r="N824" t="s">
        <v>1884</v>
      </c>
      <c r="O824">
        <f t="shared" si="12"/>
        <v>1</v>
      </c>
      <c r="P8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Geert Bourgeois?</v>
      </c>
    </row>
    <row r="825" spans="1:16" x14ac:dyDescent="0.3">
      <c r="A825" t="s">
        <v>8146</v>
      </c>
      <c r="B825" t="s">
        <v>8147</v>
      </c>
      <c r="C825" t="s">
        <v>9</v>
      </c>
      <c r="D825" t="s">
        <v>5901</v>
      </c>
      <c r="E825" t="s">
        <v>7098</v>
      </c>
      <c r="F825" t="s">
        <v>6793</v>
      </c>
      <c r="G825">
        <f>ROUND(Personalities_numberOfChildren__2[[#This Row],[value]],2)</f>
        <v>2</v>
      </c>
      <c r="H825" t="s">
        <v>0</v>
      </c>
      <c r="I825" t="s">
        <v>1883</v>
      </c>
      <c r="J825" t="s">
        <v>1884</v>
      </c>
      <c r="K825" t="s">
        <v>68</v>
      </c>
      <c r="L825" t="s">
        <v>13</v>
      </c>
      <c r="M825" t="s">
        <v>8148</v>
      </c>
      <c r="N825" t="s">
        <v>1884</v>
      </c>
      <c r="O825">
        <f t="shared" si="12"/>
        <v>1</v>
      </c>
      <c r="P8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Rick Crawford?</v>
      </c>
    </row>
    <row r="826" spans="1:16" x14ac:dyDescent="0.3">
      <c r="A826" t="s">
        <v>8149</v>
      </c>
      <c r="B826" t="s">
        <v>8150</v>
      </c>
      <c r="C826" t="s">
        <v>9</v>
      </c>
      <c r="D826" t="s">
        <v>5901</v>
      </c>
      <c r="E826" t="s">
        <v>7098</v>
      </c>
      <c r="F826" t="s">
        <v>6793</v>
      </c>
      <c r="G826">
        <f>ROUND(Personalities_numberOfChildren__2[[#This Row],[value]],2)</f>
        <v>2</v>
      </c>
      <c r="H826" t="s">
        <v>0</v>
      </c>
      <c r="I826" t="s">
        <v>1883</v>
      </c>
      <c r="J826" t="s">
        <v>1884</v>
      </c>
      <c r="K826" t="s">
        <v>45</v>
      </c>
      <c r="L826" t="s">
        <v>13</v>
      </c>
      <c r="M826" t="s">
        <v>8151</v>
      </c>
      <c r="N826" t="s">
        <v>1884</v>
      </c>
      <c r="O826">
        <f t="shared" si="12"/>
        <v>1</v>
      </c>
      <c r="P8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Yevgeniy Chazov?</v>
      </c>
    </row>
    <row r="827" spans="1:16" x14ac:dyDescent="0.3">
      <c r="A827" t="s">
        <v>8152</v>
      </c>
      <c r="B827" t="s">
        <v>8153</v>
      </c>
      <c r="C827" t="s">
        <v>9</v>
      </c>
      <c r="D827" t="s">
        <v>5901</v>
      </c>
      <c r="E827" t="s">
        <v>7098</v>
      </c>
      <c r="F827" t="s">
        <v>6793</v>
      </c>
      <c r="G827">
        <f>ROUND(Personalities_numberOfChildren__2[[#This Row],[value]],2)</f>
        <v>2</v>
      </c>
      <c r="H827" t="s">
        <v>0</v>
      </c>
      <c r="I827" t="s">
        <v>1883</v>
      </c>
      <c r="J827" t="s">
        <v>1884</v>
      </c>
      <c r="K827" t="s">
        <v>36</v>
      </c>
      <c r="L827" t="s">
        <v>13</v>
      </c>
      <c r="M827" t="s">
        <v>8154</v>
      </c>
      <c r="N827" t="s">
        <v>1884</v>
      </c>
      <c r="O827">
        <f t="shared" si="12"/>
        <v>1</v>
      </c>
      <c r="P8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Raül Romeva?</v>
      </c>
    </row>
    <row r="828" spans="1:16" x14ac:dyDescent="0.3">
      <c r="A828" t="s">
        <v>8155</v>
      </c>
      <c r="B828" t="s">
        <v>8156</v>
      </c>
      <c r="C828" t="s">
        <v>9</v>
      </c>
      <c r="D828" t="s">
        <v>5901</v>
      </c>
      <c r="E828" t="s">
        <v>7098</v>
      </c>
      <c r="F828" t="s">
        <v>6793</v>
      </c>
      <c r="G828">
        <f>ROUND(Personalities_numberOfChildren__2[[#This Row],[value]],2)</f>
        <v>2</v>
      </c>
      <c r="H828" t="s">
        <v>0</v>
      </c>
      <c r="I828" t="s">
        <v>1883</v>
      </c>
      <c r="J828" t="s">
        <v>1884</v>
      </c>
      <c r="K828" t="s">
        <v>31</v>
      </c>
      <c r="L828" t="s">
        <v>13</v>
      </c>
      <c r="M828" t="s">
        <v>8157</v>
      </c>
      <c r="N828" t="s">
        <v>1884</v>
      </c>
      <c r="O828">
        <f t="shared" si="12"/>
        <v>1</v>
      </c>
      <c r="P8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Richard Cordray?</v>
      </c>
    </row>
    <row r="829" spans="1:16" x14ac:dyDescent="0.3">
      <c r="A829" t="s">
        <v>8158</v>
      </c>
      <c r="B829" t="s">
        <v>8159</v>
      </c>
      <c r="C829" t="s">
        <v>9</v>
      </c>
      <c r="D829" t="s">
        <v>5901</v>
      </c>
      <c r="E829" t="s">
        <v>7098</v>
      </c>
      <c r="F829" t="s">
        <v>6793</v>
      </c>
      <c r="G829">
        <f>ROUND(Personalities_numberOfChildren__2[[#This Row],[value]],2)</f>
        <v>2</v>
      </c>
      <c r="H829" t="s">
        <v>0</v>
      </c>
      <c r="I829" t="s">
        <v>1883</v>
      </c>
      <c r="J829" t="s">
        <v>1884</v>
      </c>
      <c r="K829" t="s">
        <v>68</v>
      </c>
      <c r="L829" t="s">
        <v>13</v>
      </c>
      <c r="M829" t="s">
        <v>8160</v>
      </c>
      <c r="N829" t="s">
        <v>1884</v>
      </c>
      <c r="O829">
        <f t="shared" si="12"/>
        <v>1</v>
      </c>
      <c r="P8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Eric Wiebes?</v>
      </c>
    </row>
    <row r="830" spans="1:16" x14ac:dyDescent="0.3">
      <c r="A830" t="s">
        <v>8161</v>
      </c>
      <c r="B830" t="s">
        <v>8162</v>
      </c>
      <c r="C830" t="s">
        <v>9</v>
      </c>
      <c r="D830" t="s">
        <v>5901</v>
      </c>
      <c r="E830" t="s">
        <v>7098</v>
      </c>
      <c r="F830" t="s">
        <v>6793</v>
      </c>
      <c r="G830">
        <f>ROUND(Personalities_numberOfChildren__2[[#This Row],[value]],2)</f>
        <v>2</v>
      </c>
      <c r="H830" t="s">
        <v>0</v>
      </c>
      <c r="I830" t="s">
        <v>1883</v>
      </c>
      <c r="J830" t="s">
        <v>1884</v>
      </c>
      <c r="K830" t="s">
        <v>171</v>
      </c>
      <c r="L830" t="s">
        <v>13</v>
      </c>
      <c r="M830" t="s">
        <v>8163</v>
      </c>
      <c r="N830" t="s">
        <v>1884</v>
      </c>
      <c r="O830">
        <f t="shared" si="12"/>
        <v>1</v>
      </c>
      <c r="P8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Sergey Tereshchenko?</v>
      </c>
    </row>
    <row r="831" spans="1:16" x14ac:dyDescent="0.3">
      <c r="A831" t="s">
        <v>8164</v>
      </c>
      <c r="B831" t="s">
        <v>8165</v>
      </c>
      <c r="C831" t="s">
        <v>9</v>
      </c>
      <c r="D831" t="s">
        <v>5901</v>
      </c>
      <c r="E831" t="s">
        <v>7098</v>
      </c>
      <c r="F831" t="s">
        <v>6793</v>
      </c>
      <c r="G831">
        <f>ROUND(Personalities_numberOfChildren__2[[#This Row],[value]],2)</f>
        <v>2</v>
      </c>
      <c r="H831" t="s">
        <v>0</v>
      </c>
      <c r="I831" t="s">
        <v>1883</v>
      </c>
      <c r="J831" t="s">
        <v>1884</v>
      </c>
      <c r="K831" t="s">
        <v>551</v>
      </c>
      <c r="L831" t="s">
        <v>13</v>
      </c>
      <c r="M831" t="s">
        <v>8166</v>
      </c>
      <c r="N831" t="s">
        <v>1884</v>
      </c>
      <c r="O831">
        <f t="shared" si="12"/>
        <v>1</v>
      </c>
      <c r="P8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Ted Cruz?</v>
      </c>
    </row>
    <row r="832" spans="1:16" x14ac:dyDescent="0.3">
      <c r="A832" t="s">
        <v>8167</v>
      </c>
      <c r="B832" t="s">
        <v>8168</v>
      </c>
      <c r="C832" t="s">
        <v>9</v>
      </c>
      <c r="D832" t="s">
        <v>5901</v>
      </c>
      <c r="E832" t="s">
        <v>7098</v>
      </c>
      <c r="F832" t="s">
        <v>6793</v>
      </c>
      <c r="G832">
        <f>ROUND(Personalities_numberOfChildren__2[[#This Row],[value]],2)</f>
        <v>2</v>
      </c>
      <c r="H832" t="s">
        <v>0</v>
      </c>
      <c r="I832" t="s">
        <v>1883</v>
      </c>
      <c r="J832" t="s">
        <v>1884</v>
      </c>
      <c r="K832" t="s">
        <v>129</v>
      </c>
      <c r="L832" t="s">
        <v>13</v>
      </c>
      <c r="M832" t="s">
        <v>8169</v>
      </c>
      <c r="N832" t="s">
        <v>1884</v>
      </c>
      <c r="O832">
        <f t="shared" si="12"/>
        <v>1</v>
      </c>
      <c r="P8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Tim Walz?</v>
      </c>
    </row>
    <row r="833" spans="1:16" x14ac:dyDescent="0.3">
      <c r="A833" t="s">
        <v>8170</v>
      </c>
      <c r="B833" t="s">
        <v>8171</v>
      </c>
      <c r="C833" t="s">
        <v>9</v>
      </c>
      <c r="D833" t="s">
        <v>5901</v>
      </c>
      <c r="E833" t="s">
        <v>7098</v>
      </c>
      <c r="F833" t="s">
        <v>6793</v>
      </c>
      <c r="G833">
        <f>ROUND(Personalities_numberOfChildren__2[[#This Row],[value]],2)</f>
        <v>2</v>
      </c>
      <c r="H833" t="s">
        <v>0</v>
      </c>
      <c r="I833" t="s">
        <v>1883</v>
      </c>
      <c r="J833" t="s">
        <v>1884</v>
      </c>
      <c r="K833" t="s">
        <v>54</v>
      </c>
      <c r="L833" t="s">
        <v>13</v>
      </c>
      <c r="M833" t="s">
        <v>8172</v>
      </c>
      <c r="N833" t="s">
        <v>1884</v>
      </c>
      <c r="O833">
        <f t="shared" si="12"/>
        <v>1</v>
      </c>
      <c r="P8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Neal Edward Smith?</v>
      </c>
    </row>
    <row r="834" spans="1:16" x14ac:dyDescent="0.3">
      <c r="A834" t="s">
        <v>8173</v>
      </c>
      <c r="B834" t="s">
        <v>8174</v>
      </c>
      <c r="C834" t="s">
        <v>9</v>
      </c>
      <c r="D834" t="s">
        <v>5901</v>
      </c>
      <c r="E834" t="s">
        <v>7098</v>
      </c>
      <c r="F834" t="s">
        <v>6793</v>
      </c>
      <c r="G834">
        <f>ROUND(Personalities_numberOfChildren__2[[#This Row],[value]],2)</f>
        <v>2</v>
      </c>
      <c r="H834" t="s">
        <v>0</v>
      </c>
      <c r="I834" t="s">
        <v>1883</v>
      </c>
      <c r="J834" t="s">
        <v>1884</v>
      </c>
      <c r="K834" t="s">
        <v>683</v>
      </c>
      <c r="L834" t="s">
        <v>13</v>
      </c>
      <c r="M834" t="s">
        <v>8175</v>
      </c>
      <c r="N834" t="s">
        <v>1884</v>
      </c>
      <c r="O834">
        <f t="shared" ref="O834:O897" si="13">COUNTIF(B:B,B834)</f>
        <v>1</v>
      </c>
      <c r="P8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Paweł Adamowicz?</v>
      </c>
    </row>
    <row r="835" spans="1:16" x14ac:dyDescent="0.3">
      <c r="A835" t="s">
        <v>8176</v>
      </c>
      <c r="B835" t="s">
        <v>8177</v>
      </c>
      <c r="C835" t="s">
        <v>9</v>
      </c>
      <c r="D835" t="s">
        <v>5901</v>
      </c>
      <c r="E835" t="s">
        <v>7098</v>
      </c>
      <c r="F835" t="s">
        <v>6793</v>
      </c>
      <c r="G835">
        <f>ROUND(Personalities_numberOfChildren__2[[#This Row],[value]],2)</f>
        <v>2</v>
      </c>
      <c r="H835" t="s">
        <v>0</v>
      </c>
      <c r="I835" t="s">
        <v>1883</v>
      </c>
      <c r="J835" t="s">
        <v>1884</v>
      </c>
      <c r="K835" t="s">
        <v>171</v>
      </c>
      <c r="L835" t="s">
        <v>13</v>
      </c>
      <c r="M835" t="s">
        <v>8178</v>
      </c>
      <c r="N835" t="s">
        <v>1884</v>
      </c>
      <c r="O835">
        <f t="shared" si="13"/>
        <v>1</v>
      </c>
      <c r="P8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Denis Manturov?</v>
      </c>
    </row>
    <row r="836" spans="1:16" x14ac:dyDescent="0.3">
      <c r="A836" t="s">
        <v>8179</v>
      </c>
      <c r="B836" t="s">
        <v>8180</v>
      </c>
      <c r="C836" t="s">
        <v>9</v>
      </c>
      <c r="D836" t="s">
        <v>5901</v>
      </c>
      <c r="E836" t="s">
        <v>7098</v>
      </c>
      <c r="F836" t="s">
        <v>6793</v>
      </c>
      <c r="G836">
        <f>ROUND(Personalities_numberOfChildren__2[[#This Row],[value]],2)</f>
        <v>2</v>
      </c>
      <c r="H836" t="s">
        <v>0</v>
      </c>
      <c r="I836" t="s">
        <v>1883</v>
      </c>
      <c r="J836" t="s">
        <v>1884</v>
      </c>
      <c r="K836" t="s">
        <v>2298</v>
      </c>
      <c r="L836" t="s">
        <v>13</v>
      </c>
      <c r="M836" t="s">
        <v>8181</v>
      </c>
      <c r="N836" t="s">
        <v>1884</v>
      </c>
      <c r="O836">
        <f t="shared" si="13"/>
        <v>1</v>
      </c>
      <c r="P8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Nikos Anastasiades?</v>
      </c>
    </row>
    <row r="837" spans="1:16" x14ac:dyDescent="0.3">
      <c r="A837" t="s">
        <v>8182</v>
      </c>
      <c r="B837" t="s">
        <v>8183</v>
      </c>
      <c r="C837" t="s">
        <v>9</v>
      </c>
      <c r="D837" t="s">
        <v>5901</v>
      </c>
      <c r="E837" t="s">
        <v>7098</v>
      </c>
      <c r="F837" t="s">
        <v>6793</v>
      </c>
      <c r="G837">
        <f>ROUND(Personalities_numberOfChildren__2[[#This Row],[value]],2)</f>
        <v>2</v>
      </c>
      <c r="H837" t="s">
        <v>0</v>
      </c>
      <c r="I837" t="s">
        <v>1883</v>
      </c>
      <c r="J837" t="s">
        <v>1884</v>
      </c>
      <c r="K837" t="s">
        <v>54</v>
      </c>
      <c r="L837" t="s">
        <v>13</v>
      </c>
      <c r="M837" t="s">
        <v>8184</v>
      </c>
      <c r="N837" t="s">
        <v>1884</v>
      </c>
      <c r="O837">
        <f t="shared" si="13"/>
        <v>1</v>
      </c>
      <c r="P8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Liesbeth Homans?</v>
      </c>
    </row>
    <row r="838" spans="1:16" x14ac:dyDescent="0.3">
      <c r="A838" t="s">
        <v>8185</v>
      </c>
      <c r="B838" t="s">
        <v>8186</v>
      </c>
      <c r="C838" t="s">
        <v>9</v>
      </c>
      <c r="D838" t="s">
        <v>5901</v>
      </c>
      <c r="E838" t="s">
        <v>7098</v>
      </c>
      <c r="F838" t="s">
        <v>6793</v>
      </c>
      <c r="G838">
        <f>ROUND(Personalities_numberOfChildren__2[[#This Row],[value]],2)</f>
        <v>2</v>
      </c>
      <c r="H838" t="s">
        <v>0</v>
      </c>
      <c r="I838" t="s">
        <v>1883</v>
      </c>
      <c r="J838" t="s">
        <v>1884</v>
      </c>
      <c r="K838" t="s">
        <v>460</v>
      </c>
      <c r="L838" t="s">
        <v>13</v>
      </c>
      <c r="M838" t="s">
        <v>8187</v>
      </c>
      <c r="N838" t="s">
        <v>1884</v>
      </c>
      <c r="O838">
        <f t="shared" si="13"/>
        <v>1</v>
      </c>
      <c r="P8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Wolfgang Schüssel?</v>
      </c>
    </row>
    <row r="839" spans="1:16" x14ac:dyDescent="0.3">
      <c r="A839" t="s">
        <v>8188</v>
      </c>
      <c r="B839" t="s">
        <v>8189</v>
      </c>
      <c r="C839" t="s">
        <v>9</v>
      </c>
      <c r="D839" t="s">
        <v>5901</v>
      </c>
      <c r="E839" t="s">
        <v>7098</v>
      </c>
      <c r="F839" t="s">
        <v>6793</v>
      </c>
      <c r="G839">
        <f>ROUND(Personalities_numberOfChildren__2[[#This Row],[value]],2)</f>
        <v>2</v>
      </c>
      <c r="H839" t="s">
        <v>0</v>
      </c>
      <c r="I839" t="s">
        <v>1883</v>
      </c>
      <c r="J839" t="s">
        <v>1884</v>
      </c>
      <c r="K839" t="s">
        <v>322</v>
      </c>
      <c r="L839" t="s">
        <v>13</v>
      </c>
      <c r="M839" t="s">
        <v>8190</v>
      </c>
      <c r="N839" t="s">
        <v>1884</v>
      </c>
      <c r="O839">
        <f t="shared" si="13"/>
        <v>1</v>
      </c>
      <c r="P8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Timothy Griffin?</v>
      </c>
    </row>
    <row r="840" spans="1:16" x14ac:dyDescent="0.3">
      <c r="A840" t="s">
        <v>8191</v>
      </c>
      <c r="B840" t="s">
        <v>8192</v>
      </c>
      <c r="C840" t="s">
        <v>9</v>
      </c>
      <c r="D840" t="s">
        <v>5901</v>
      </c>
      <c r="E840" t="s">
        <v>7098</v>
      </c>
      <c r="F840" t="s">
        <v>6793</v>
      </c>
      <c r="G840">
        <f>ROUND(Personalities_numberOfChildren__2[[#This Row],[value]],2)</f>
        <v>2</v>
      </c>
      <c r="H840" t="s">
        <v>0</v>
      </c>
      <c r="I840" t="s">
        <v>1883</v>
      </c>
      <c r="J840" t="s">
        <v>1884</v>
      </c>
      <c r="K840" t="s">
        <v>237</v>
      </c>
      <c r="L840" t="s">
        <v>13</v>
      </c>
      <c r="M840" t="s">
        <v>8193</v>
      </c>
      <c r="N840" t="s">
        <v>1884</v>
      </c>
      <c r="O840">
        <f t="shared" si="13"/>
        <v>1</v>
      </c>
      <c r="P8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Prayut Chan-o-cha?</v>
      </c>
    </row>
    <row r="841" spans="1:16" x14ac:dyDescent="0.3">
      <c r="A841" t="s">
        <v>8194</v>
      </c>
      <c r="B841" t="s">
        <v>8195</v>
      </c>
      <c r="C841" t="s">
        <v>9</v>
      </c>
      <c r="D841" t="s">
        <v>5901</v>
      </c>
      <c r="E841" t="s">
        <v>7098</v>
      </c>
      <c r="F841" t="s">
        <v>6793</v>
      </c>
      <c r="G841">
        <f>ROUND(Personalities_numberOfChildren__2[[#This Row],[value]],2)</f>
        <v>2</v>
      </c>
      <c r="H841" t="s">
        <v>0</v>
      </c>
      <c r="I841" t="s">
        <v>1883</v>
      </c>
      <c r="J841" t="s">
        <v>1884</v>
      </c>
      <c r="K841" t="s">
        <v>63</v>
      </c>
      <c r="L841" t="s">
        <v>13</v>
      </c>
      <c r="M841" t="s">
        <v>8196</v>
      </c>
      <c r="N841" t="s">
        <v>1884</v>
      </c>
      <c r="O841">
        <f t="shared" si="13"/>
        <v>1</v>
      </c>
      <c r="P8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Oxana Fedorova?</v>
      </c>
    </row>
    <row r="842" spans="1:16" x14ac:dyDescent="0.3">
      <c r="A842" t="s">
        <v>8197</v>
      </c>
      <c r="B842" t="s">
        <v>8198</v>
      </c>
      <c r="C842" t="s">
        <v>9</v>
      </c>
      <c r="D842" t="s">
        <v>5901</v>
      </c>
      <c r="E842" t="s">
        <v>7098</v>
      </c>
      <c r="F842" t="s">
        <v>6793</v>
      </c>
      <c r="G842">
        <f>ROUND(Personalities_numberOfChildren__2[[#This Row],[value]],2)</f>
        <v>2</v>
      </c>
      <c r="H842" t="s">
        <v>0</v>
      </c>
      <c r="I842" t="s">
        <v>1883</v>
      </c>
      <c r="J842" t="s">
        <v>1884</v>
      </c>
      <c r="K842" t="s">
        <v>618</v>
      </c>
      <c r="L842" t="s">
        <v>13</v>
      </c>
      <c r="M842" t="s">
        <v>8199</v>
      </c>
      <c r="N842" t="s">
        <v>1884</v>
      </c>
      <c r="O842">
        <f t="shared" si="13"/>
        <v>1</v>
      </c>
      <c r="P8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Selahattin Demirtaş?</v>
      </c>
    </row>
    <row r="843" spans="1:16" x14ac:dyDescent="0.3">
      <c r="A843" t="s">
        <v>8200</v>
      </c>
      <c r="B843" t="s">
        <v>8201</v>
      </c>
      <c r="C843" t="s">
        <v>9</v>
      </c>
      <c r="D843" t="s">
        <v>5901</v>
      </c>
      <c r="E843" t="s">
        <v>7098</v>
      </c>
      <c r="F843" t="s">
        <v>6793</v>
      </c>
      <c r="G843">
        <f>ROUND(Personalities_numberOfChildren__2[[#This Row],[value]],2)</f>
        <v>2</v>
      </c>
      <c r="H843" t="s">
        <v>0</v>
      </c>
      <c r="I843" t="s">
        <v>1883</v>
      </c>
      <c r="J843" t="s">
        <v>1884</v>
      </c>
      <c r="K843" t="s">
        <v>96</v>
      </c>
      <c r="L843" t="s">
        <v>13</v>
      </c>
      <c r="M843" t="s">
        <v>8202</v>
      </c>
      <c r="N843" t="s">
        <v>1884</v>
      </c>
      <c r="O843">
        <f t="shared" si="13"/>
        <v>1</v>
      </c>
      <c r="P8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 O'Neill?</v>
      </c>
    </row>
    <row r="844" spans="1:16" x14ac:dyDescent="0.3">
      <c r="A844" t="s">
        <v>8203</v>
      </c>
      <c r="B844" t="s">
        <v>8204</v>
      </c>
      <c r="C844" t="s">
        <v>9</v>
      </c>
      <c r="D844" t="s">
        <v>5901</v>
      </c>
      <c r="E844" t="s">
        <v>7098</v>
      </c>
      <c r="F844" t="s">
        <v>6793</v>
      </c>
      <c r="G844">
        <f>ROUND(Personalities_numberOfChildren__2[[#This Row],[value]],2)</f>
        <v>2</v>
      </c>
      <c r="H844" t="s">
        <v>0</v>
      </c>
      <c r="I844" t="s">
        <v>1883</v>
      </c>
      <c r="J844" t="s">
        <v>1884</v>
      </c>
      <c r="K844" t="s">
        <v>54</v>
      </c>
      <c r="L844" t="s">
        <v>13</v>
      </c>
      <c r="M844" t="s">
        <v>8205</v>
      </c>
      <c r="N844" t="s">
        <v>1884</v>
      </c>
      <c r="O844">
        <f t="shared" si="13"/>
        <v>1</v>
      </c>
      <c r="P8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Francisco Sosa Wagner?</v>
      </c>
    </row>
    <row r="845" spans="1:16" x14ac:dyDescent="0.3">
      <c r="A845" t="s">
        <v>8206</v>
      </c>
      <c r="B845" t="s">
        <v>8207</v>
      </c>
      <c r="C845" t="s">
        <v>9</v>
      </c>
      <c r="D845" t="s">
        <v>5901</v>
      </c>
      <c r="E845" t="s">
        <v>7098</v>
      </c>
      <c r="F845" t="s">
        <v>6793</v>
      </c>
      <c r="G845">
        <f>ROUND(Personalities_numberOfChildren__2[[#This Row],[value]],2)</f>
        <v>2</v>
      </c>
      <c r="H845" t="s">
        <v>0</v>
      </c>
      <c r="I845" t="s">
        <v>1883</v>
      </c>
      <c r="J845" t="s">
        <v>1884</v>
      </c>
      <c r="K845" t="s">
        <v>277</v>
      </c>
      <c r="L845" t="s">
        <v>13</v>
      </c>
      <c r="M845" t="s">
        <v>8208</v>
      </c>
      <c r="N845" t="s">
        <v>1884</v>
      </c>
      <c r="O845">
        <f t="shared" si="13"/>
        <v>1</v>
      </c>
      <c r="P8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Moon Moon Sen?</v>
      </c>
    </row>
    <row r="846" spans="1:16" x14ac:dyDescent="0.3">
      <c r="A846" t="s">
        <v>8209</v>
      </c>
      <c r="B846" t="s">
        <v>8210</v>
      </c>
      <c r="C846" t="s">
        <v>9</v>
      </c>
      <c r="D846" t="s">
        <v>5901</v>
      </c>
      <c r="E846" t="s">
        <v>7098</v>
      </c>
      <c r="F846" t="s">
        <v>6793</v>
      </c>
      <c r="G846">
        <f>ROUND(Personalities_numberOfChildren__2[[#This Row],[value]],2)</f>
        <v>2</v>
      </c>
      <c r="H846" t="s">
        <v>0</v>
      </c>
      <c r="I846" t="s">
        <v>1883</v>
      </c>
      <c r="J846" t="s">
        <v>1884</v>
      </c>
      <c r="K846" t="s">
        <v>68</v>
      </c>
      <c r="L846" t="s">
        <v>13</v>
      </c>
      <c r="M846" t="s">
        <v>8211</v>
      </c>
      <c r="N846" t="s">
        <v>1884</v>
      </c>
      <c r="O846">
        <f t="shared" si="13"/>
        <v>1</v>
      </c>
      <c r="P8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Georgi Pirinski, Jr.?</v>
      </c>
    </row>
    <row r="847" spans="1:16" x14ac:dyDescent="0.3">
      <c r="A847" t="s">
        <v>8212</v>
      </c>
      <c r="B847" t="s">
        <v>8213</v>
      </c>
      <c r="C847" t="s">
        <v>9</v>
      </c>
      <c r="D847" t="s">
        <v>5901</v>
      </c>
      <c r="E847" t="s">
        <v>7098</v>
      </c>
      <c r="F847" t="s">
        <v>6793</v>
      </c>
      <c r="G847">
        <f>ROUND(Personalities_numberOfChildren__2[[#This Row],[value]],2)</f>
        <v>2</v>
      </c>
      <c r="H847" t="s">
        <v>0</v>
      </c>
      <c r="I847" t="s">
        <v>1883</v>
      </c>
      <c r="J847" t="s">
        <v>1884</v>
      </c>
      <c r="K847" t="s">
        <v>12</v>
      </c>
      <c r="L847" t="s">
        <v>13</v>
      </c>
      <c r="M847" t="s">
        <v>8214</v>
      </c>
      <c r="N847" t="s">
        <v>1884</v>
      </c>
      <c r="O847">
        <f t="shared" si="13"/>
        <v>1</v>
      </c>
      <c r="P8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Hanno Pevkur?</v>
      </c>
    </row>
    <row r="848" spans="1:16" x14ac:dyDescent="0.3">
      <c r="A848" t="s">
        <v>8215</v>
      </c>
      <c r="B848" t="s">
        <v>8216</v>
      </c>
      <c r="C848" t="s">
        <v>9</v>
      </c>
      <c r="D848" t="s">
        <v>5901</v>
      </c>
      <c r="E848" t="s">
        <v>7098</v>
      </c>
      <c r="F848" t="s">
        <v>6793</v>
      </c>
      <c r="G848">
        <f>ROUND(Personalities_numberOfChildren__2[[#This Row],[value]],2)</f>
        <v>2</v>
      </c>
      <c r="H848" t="s">
        <v>0</v>
      </c>
      <c r="I848" t="s">
        <v>1883</v>
      </c>
      <c r="J848" t="s">
        <v>1884</v>
      </c>
      <c r="K848" t="s">
        <v>23</v>
      </c>
      <c r="L848" t="s">
        <v>13</v>
      </c>
      <c r="M848" t="s">
        <v>8217</v>
      </c>
      <c r="N848" t="s">
        <v>1884</v>
      </c>
      <c r="O848">
        <f t="shared" si="13"/>
        <v>1</v>
      </c>
      <c r="P8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Jack Lew?</v>
      </c>
    </row>
    <row r="849" spans="1:16" x14ac:dyDescent="0.3">
      <c r="A849" t="s">
        <v>8218</v>
      </c>
      <c r="B849" t="s">
        <v>8219</v>
      </c>
      <c r="C849" t="s">
        <v>9</v>
      </c>
      <c r="D849" t="s">
        <v>5901</v>
      </c>
      <c r="E849" t="s">
        <v>7098</v>
      </c>
      <c r="F849" t="s">
        <v>6793</v>
      </c>
      <c r="G849">
        <f>ROUND(Personalities_numberOfChildren__2[[#This Row],[value]],2)</f>
        <v>2</v>
      </c>
      <c r="H849" t="s">
        <v>0</v>
      </c>
      <c r="I849" t="s">
        <v>1883</v>
      </c>
      <c r="J849" t="s">
        <v>1884</v>
      </c>
      <c r="K849" t="s">
        <v>59</v>
      </c>
      <c r="L849" t="s">
        <v>13</v>
      </c>
      <c r="M849" t="s">
        <v>8220</v>
      </c>
      <c r="N849" t="s">
        <v>1884</v>
      </c>
      <c r="O849">
        <f t="shared" si="13"/>
        <v>1</v>
      </c>
      <c r="P8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Vitaly Churkin?</v>
      </c>
    </row>
    <row r="850" spans="1:16" x14ac:dyDescent="0.3">
      <c r="A850" t="s">
        <v>8221</v>
      </c>
      <c r="B850" t="s">
        <v>8222</v>
      </c>
      <c r="C850" t="s">
        <v>9</v>
      </c>
      <c r="D850" t="s">
        <v>5901</v>
      </c>
      <c r="E850" t="s">
        <v>7098</v>
      </c>
      <c r="F850" t="s">
        <v>6793</v>
      </c>
      <c r="G850">
        <f>ROUND(Personalities_numberOfChildren__2[[#This Row],[value]],2)</f>
        <v>2</v>
      </c>
      <c r="H850" t="s">
        <v>0</v>
      </c>
      <c r="I850" t="s">
        <v>1883</v>
      </c>
      <c r="J850" t="s">
        <v>1884</v>
      </c>
      <c r="K850" t="s">
        <v>54</v>
      </c>
      <c r="L850" t="s">
        <v>13</v>
      </c>
      <c r="M850" t="s">
        <v>8223</v>
      </c>
      <c r="N850" t="s">
        <v>1884</v>
      </c>
      <c r="O850">
        <f t="shared" si="13"/>
        <v>1</v>
      </c>
      <c r="P8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S. Herrington?</v>
      </c>
    </row>
    <row r="851" spans="1:16" x14ac:dyDescent="0.3">
      <c r="A851" t="s">
        <v>8224</v>
      </c>
      <c r="B851" t="s">
        <v>8225</v>
      </c>
      <c r="C851" t="s">
        <v>9</v>
      </c>
      <c r="D851" t="s">
        <v>5901</v>
      </c>
      <c r="E851" t="s">
        <v>7098</v>
      </c>
      <c r="F851" t="s">
        <v>6793</v>
      </c>
      <c r="G851">
        <f>ROUND(Personalities_numberOfChildren__2[[#This Row],[value]],2)</f>
        <v>2</v>
      </c>
      <c r="H851" t="s">
        <v>0</v>
      </c>
      <c r="I851" t="s">
        <v>1883</v>
      </c>
      <c r="J851" t="s">
        <v>1884</v>
      </c>
      <c r="K851" t="s">
        <v>54</v>
      </c>
      <c r="L851" t="s">
        <v>13</v>
      </c>
      <c r="M851" t="s">
        <v>8226</v>
      </c>
      <c r="N851" t="s">
        <v>1884</v>
      </c>
      <c r="O851">
        <f t="shared" si="13"/>
        <v>1</v>
      </c>
      <c r="P8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Germán Arciniegas?</v>
      </c>
    </row>
    <row r="852" spans="1:16" x14ac:dyDescent="0.3">
      <c r="A852" t="s">
        <v>8227</v>
      </c>
      <c r="B852" t="s">
        <v>8228</v>
      </c>
      <c r="C852" t="s">
        <v>9</v>
      </c>
      <c r="D852" t="s">
        <v>5901</v>
      </c>
      <c r="E852" t="s">
        <v>7098</v>
      </c>
      <c r="F852" t="s">
        <v>6793</v>
      </c>
      <c r="G852">
        <f>ROUND(Personalities_numberOfChildren__2[[#This Row],[value]],2)</f>
        <v>2</v>
      </c>
      <c r="H852" t="s">
        <v>0</v>
      </c>
      <c r="I852" t="s">
        <v>1883</v>
      </c>
      <c r="J852" t="s">
        <v>1884</v>
      </c>
      <c r="K852" t="s">
        <v>68</v>
      </c>
      <c r="L852" t="s">
        <v>13</v>
      </c>
      <c r="M852" t="s">
        <v>8229</v>
      </c>
      <c r="N852" t="s">
        <v>1884</v>
      </c>
      <c r="O852">
        <f t="shared" si="13"/>
        <v>1</v>
      </c>
      <c r="P8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Gregg Harper?</v>
      </c>
    </row>
    <row r="853" spans="1:16" x14ac:dyDescent="0.3">
      <c r="A853" t="s">
        <v>8230</v>
      </c>
      <c r="B853" t="s">
        <v>8231</v>
      </c>
      <c r="C853" t="s">
        <v>9</v>
      </c>
      <c r="D853" t="s">
        <v>5901</v>
      </c>
      <c r="E853" t="s">
        <v>7098</v>
      </c>
      <c r="F853" t="s">
        <v>6793</v>
      </c>
      <c r="G853">
        <f>ROUND(Personalities_numberOfChildren__2[[#This Row],[value]],2)</f>
        <v>2</v>
      </c>
      <c r="H853" t="s">
        <v>0</v>
      </c>
      <c r="I853" t="s">
        <v>1883</v>
      </c>
      <c r="J853" t="s">
        <v>1884</v>
      </c>
      <c r="K853" t="s">
        <v>31</v>
      </c>
      <c r="L853" t="s">
        <v>13</v>
      </c>
      <c r="M853" t="s">
        <v>8232</v>
      </c>
      <c r="N853" t="s">
        <v>1884</v>
      </c>
      <c r="O853">
        <f t="shared" si="13"/>
        <v>1</v>
      </c>
      <c r="P8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Valery Kokov?</v>
      </c>
    </row>
    <row r="854" spans="1:16" x14ac:dyDescent="0.3">
      <c r="A854" t="s">
        <v>8233</v>
      </c>
      <c r="B854" t="s">
        <v>8234</v>
      </c>
      <c r="C854" t="s">
        <v>9</v>
      </c>
      <c r="D854" t="s">
        <v>5901</v>
      </c>
      <c r="E854" t="s">
        <v>7098</v>
      </c>
      <c r="F854" t="s">
        <v>6793</v>
      </c>
      <c r="G854">
        <f>ROUND(Personalities_numberOfChildren__2[[#This Row],[value]],2)</f>
        <v>2</v>
      </c>
      <c r="H854" t="s">
        <v>0</v>
      </c>
      <c r="I854" t="s">
        <v>1883</v>
      </c>
      <c r="J854" t="s">
        <v>1884</v>
      </c>
      <c r="K854" t="s">
        <v>202</v>
      </c>
      <c r="L854" t="s">
        <v>13</v>
      </c>
      <c r="M854" t="s">
        <v>8235</v>
      </c>
      <c r="N854" t="s">
        <v>1884</v>
      </c>
      <c r="O854">
        <f t="shared" si="13"/>
        <v>1</v>
      </c>
      <c r="P8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Manohar Parrikar?</v>
      </c>
    </row>
    <row r="855" spans="1:16" x14ac:dyDescent="0.3">
      <c r="A855" t="s">
        <v>8236</v>
      </c>
      <c r="B855" t="s">
        <v>8237</v>
      </c>
      <c r="C855" t="s">
        <v>9</v>
      </c>
      <c r="D855" t="s">
        <v>5901</v>
      </c>
      <c r="E855" t="s">
        <v>7098</v>
      </c>
      <c r="F855" t="s">
        <v>6793</v>
      </c>
      <c r="G855">
        <f>ROUND(Personalities_numberOfChildren__2[[#This Row],[value]],2)</f>
        <v>2</v>
      </c>
      <c r="H855" t="s">
        <v>0</v>
      </c>
      <c r="I855" t="s">
        <v>1883</v>
      </c>
      <c r="J855" t="s">
        <v>1884</v>
      </c>
      <c r="K855" t="s">
        <v>322</v>
      </c>
      <c r="L855" t="s">
        <v>13</v>
      </c>
      <c r="M855" t="s">
        <v>8238</v>
      </c>
      <c r="N855" t="s">
        <v>1884</v>
      </c>
      <c r="O855">
        <f t="shared" si="13"/>
        <v>1</v>
      </c>
      <c r="P8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Ivan Mikloš?</v>
      </c>
    </row>
    <row r="856" spans="1:16" x14ac:dyDescent="0.3">
      <c r="A856" t="s">
        <v>8239</v>
      </c>
      <c r="B856" t="s">
        <v>8240</v>
      </c>
      <c r="C856" t="s">
        <v>9</v>
      </c>
      <c r="D856" t="s">
        <v>5901</v>
      </c>
      <c r="E856" t="s">
        <v>7098</v>
      </c>
      <c r="F856" t="s">
        <v>6793</v>
      </c>
      <c r="G856">
        <f>ROUND(Personalities_numberOfChildren__2[[#This Row],[value]],2)</f>
        <v>2</v>
      </c>
      <c r="H856" t="s">
        <v>0</v>
      </c>
      <c r="I856" t="s">
        <v>1883</v>
      </c>
      <c r="J856" t="s">
        <v>1884</v>
      </c>
      <c r="K856" t="s">
        <v>91</v>
      </c>
      <c r="L856" t="s">
        <v>13</v>
      </c>
      <c r="M856" t="s">
        <v>8241</v>
      </c>
      <c r="N856" t="s">
        <v>1884</v>
      </c>
      <c r="O856">
        <f t="shared" si="13"/>
        <v>1</v>
      </c>
      <c r="P8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Trent Franks?</v>
      </c>
    </row>
    <row r="857" spans="1:16" x14ac:dyDescent="0.3">
      <c r="A857" t="s">
        <v>8242</v>
      </c>
      <c r="B857" t="s">
        <v>8243</v>
      </c>
      <c r="C857" t="s">
        <v>9</v>
      </c>
      <c r="D857" t="s">
        <v>5901</v>
      </c>
      <c r="E857" t="s">
        <v>7098</v>
      </c>
      <c r="F857" t="s">
        <v>6793</v>
      </c>
      <c r="G857">
        <f>ROUND(Personalities_numberOfChildren__2[[#This Row],[value]],2)</f>
        <v>2</v>
      </c>
      <c r="H857" t="s">
        <v>0</v>
      </c>
      <c r="I857" t="s">
        <v>1883</v>
      </c>
      <c r="J857" t="s">
        <v>1884</v>
      </c>
      <c r="K857" t="s">
        <v>31</v>
      </c>
      <c r="L857" t="s">
        <v>13</v>
      </c>
      <c r="M857" t="s">
        <v>8244</v>
      </c>
      <c r="N857" t="s">
        <v>1884</v>
      </c>
      <c r="O857">
        <f t="shared" si="13"/>
        <v>1</v>
      </c>
      <c r="P8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Hubert Aiwanger?</v>
      </c>
    </row>
    <row r="858" spans="1:16" x14ac:dyDescent="0.3">
      <c r="A858" t="s">
        <v>8245</v>
      </c>
      <c r="B858" t="s">
        <v>8246</v>
      </c>
      <c r="C858" t="s">
        <v>9</v>
      </c>
      <c r="D858" t="s">
        <v>5901</v>
      </c>
      <c r="E858" t="s">
        <v>7098</v>
      </c>
      <c r="F858" t="s">
        <v>6793</v>
      </c>
      <c r="G858">
        <f>ROUND(Personalities_numberOfChildren__2[[#This Row],[value]],2)</f>
        <v>2</v>
      </c>
      <c r="H858" t="s">
        <v>0</v>
      </c>
      <c r="I858" t="s">
        <v>1883</v>
      </c>
      <c r="J858" t="s">
        <v>1884</v>
      </c>
      <c r="K858" t="s">
        <v>96</v>
      </c>
      <c r="L858" t="s">
        <v>13</v>
      </c>
      <c r="M858" t="s">
        <v>8247</v>
      </c>
      <c r="N858" t="s">
        <v>1884</v>
      </c>
      <c r="O858">
        <f t="shared" si="13"/>
        <v>1</v>
      </c>
      <c r="P8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Simon Crean?</v>
      </c>
    </row>
    <row r="859" spans="1:16" x14ac:dyDescent="0.3">
      <c r="A859" t="s">
        <v>8248</v>
      </c>
      <c r="B859" t="s">
        <v>8249</v>
      </c>
      <c r="C859" t="s">
        <v>9</v>
      </c>
      <c r="D859" t="s">
        <v>5901</v>
      </c>
      <c r="E859" t="s">
        <v>7098</v>
      </c>
      <c r="F859" t="s">
        <v>6793</v>
      </c>
      <c r="G859">
        <f>ROUND(Personalities_numberOfChildren__2[[#This Row],[value]],2)</f>
        <v>2</v>
      </c>
      <c r="H859" t="s">
        <v>0</v>
      </c>
      <c r="I859" t="s">
        <v>1883</v>
      </c>
      <c r="J859" t="s">
        <v>1884</v>
      </c>
      <c r="K859" t="s">
        <v>91</v>
      </c>
      <c r="L859" t="s">
        <v>13</v>
      </c>
      <c r="M859" t="s">
        <v>8250</v>
      </c>
      <c r="N859" t="s">
        <v>1884</v>
      </c>
      <c r="O859">
        <f t="shared" si="13"/>
        <v>1</v>
      </c>
      <c r="P8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Nikola Šainović?</v>
      </c>
    </row>
    <row r="860" spans="1:16" x14ac:dyDescent="0.3">
      <c r="A860" t="s">
        <v>8251</v>
      </c>
      <c r="B860" t="s">
        <v>8252</v>
      </c>
      <c r="C860" t="s">
        <v>9</v>
      </c>
      <c r="D860" t="s">
        <v>5901</v>
      </c>
      <c r="E860" t="s">
        <v>7098</v>
      </c>
      <c r="F860" t="s">
        <v>6793</v>
      </c>
      <c r="G860">
        <f>ROUND(Personalities_numberOfChildren__2[[#This Row],[value]],2)</f>
        <v>2</v>
      </c>
      <c r="H860" t="s">
        <v>0</v>
      </c>
      <c r="I860" t="s">
        <v>1883</v>
      </c>
      <c r="J860" t="s">
        <v>1884</v>
      </c>
      <c r="K860" t="s">
        <v>277</v>
      </c>
      <c r="L860" t="s">
        <v>13</v>
      </c>
      <c r="M860" t="s">
        <v>8253</v>
      </c>
      <c r="N860" t="s">
        <v>1884</v>
      </c>
      <c r="O860">
        <f t="shared" si="13"/>
        <v>1</v>
      </c>
      <c r="P8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Mirjafar Baghirov?</v>
      </c>
    </row>
    <row r="861" spans="1:16" x14ac:dyDescent="0.3">
      <c r="A861" t="s">
        <v>8254</v>
      </c>
      <c r="B861" t="s">
        <v>8255</v>
      </c>
      <c r="C861" t="s">
        <v>9</v>
      </c>
      <c r="D861" t="s">
        <v>5901</v>
      </c>
      <c r="E861" t="s">
        <v>7098</v>
      </c>
      <c r="F861" t="s">
        <v>6793</v>
      </c>
      <c r="G861">
        <f>ROUND(Personalities_numberOfChildren__2[[#This Row],[value]],2)</f>
        <v>2</v>
      </c>
      <c r="H861" t="s">
        <v>0</v>
      </c>
      <c r="I861" t="s">
        <v>1883</v>
      </c>
      <c r="J861" t="s">
        <v>1884</v>
      </c>
      <c r="K861" t="s">
        <v>96</v>
      </c>
      <c r="L861" t="s">
        <v>13</v>
      </c>
      <c r="M861" t="s">
        <v>8256</v>
      </c>
      <c r="N861" t="s">
        <v>1884</v>
      </c>
      <c r="O861">
        <f t="shared" si="13"/>
        <v>1</v>
      </c>
      <c r="P8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 Himes?</v>
      </c>
    </row>
    <row r="862" spans="1:16" x14ac:dyDescent="0.3">
      <c r="A862" t="s">
        <v>8257</v>
      </c>
      <c r="B862" t="s">
        <v>8258</v>
      </c>
      <c r="C862" t="s">
        <v>9</v>
      </c>
      <c r="D862" t="s">
        <v>5901</v>
      </c>
      <c r="E862" t="s">
        <v>7098</v>
      </c>
      <c r="F862" t="s">
        <v>6793</v>
      </c>
      <c r="G862">
        <f>ROUND(Personalities_numberOfChildren__2[[#This Row],[value]],2)</f>
        <v>2</v>
      </c>
      <c r="H862" t="s">
        <v>0</v>
      </c>
      <c r="I862" t="s">
        <v>1883</v>
      </c>
      <c r="J862" t="s">
        <v>1884</v>
      </c>
      <c r="K862" t="s">
        <v>86</v>
      </c>
      <c r="L862" t="s">
        <v>13</v>
      </c>
      <c r="M862" t="s">
        <v>8259</v>
      </c>
      <c r="N862" t="s">
        <v>1884</v>
      </c>
      <c r="O862">
        <f t="shared" si="13"/>
        <v>1</v>
      </c>
      <c r="P8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William Luther Pierce?</v>
      </c>
    </row>
    <row r="863" spans="1:16" x14ac:dyDescent="0.3">
      <c r="A863" t="s">
        <v>8260</v>
      </c>
      <c r="B863" t="s">
        <v>8261</v>
      </c>
      <c r="C863" t="s">
        <v>9</v>
      </c>
      <c r="D863" t="s">
        <v>5901</v>
      </c>
      <c r="E863" t="s">
        <v>7098</v>
      </c>
      <c r="F863" t="s">
        <v>6793</v>
      </c>
      <c r="G863">
        <f>ROUND(Personalities_numberOfChildren__2[[#This Row],[value]],2)</f>
        <v>2</v>
      </c>
      <c r="H863" t="s">
        <v>0</v>
      </c>
      <c r="I863" t="s">
        <v>1883</v>
      </c>
      <c r="J863" t="s">
        <v>1884</v>
      </c>
      <c r="K863" t="s">
        <v>31</v>
      </c>
      <c r="L863" t="s">
        <v>13</v>
      </c>
      <c r="M863" t="s">
        <v>8262</v>
      </c>
      <c r="N863" t="s">
        <v>1884</v>
      </c>
      <c r="O863">
        <f t="shared" si="13"/>
        <v>1</v>
      </c>
      <c r="P8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Anna-Greta Leijon?</v>
      </c>
    </row>
    <row r="864" spans="1:16" x14ac:dyDescent="0.3">
      <c r="A864" t="s">
        <v>8263</v>
      </c>
      <c r="B864" t="s">
        <v>8264</v>
      </c>
      <c r="C864" t="s">
        <v>9</v>
      </c>
      <c r="D864" t="s">
        <v>5901</v>
      </c>
      <c r="E864" t="s">
        <v>7098</v>
      </c>
      <c r="F864" t="s">
        <v>6793</v>
      </c>
      <c r="G864">
        <f>ROUND(Personalities_numberOfChildren__2[[#This Row],[value]],2)</f>
        <v>2</v>
      </c>
      <c r="H864" t="s">
        <v>0</v>
      </c>
      <c r="I864" t="s">
        <v>1883</v>
      </c>
      <c r="J864" t="s">
        <v>1884</v>
      </c>
      <c r="K864" t="s">
        <v>31</v>
      </c>
      <c r="L864" t="s">
        <v>13</v>
      </c>
      <c r="M864" t="s">
        <v>8265</v>
      </c>
      <c r="N864" t="s">
        <v>1884</v>
      </c>
      <c r="O864">
        <f t="shared" si="13"/>
        <v>1</v>
      </c>
      <c r="P8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Simon Busuttil?</v>
      </c>
    </row>
    <row r="865" spans="1:16" x14ac:dyDescent="0.3">
      <c r="A865" t="s">
        <v>8266</v>
      </c>
      <c r="B865" t="s">
        <v>8267</v>
      </c>
      <c r="C865" t="s">
        <v>9</v>
      </c>
      <c r="D865" t="s">
        <v>5901</v>
      </c>
      <c r="E865" t="s">
        <v>7098</v>
      </c>
      <c r="F865" t="s">
        <v>6793</v>
      </c>
      <c r="G865">
        <f>ROUND(Personalities_numberOfChildren__2[[#This Row],[value]],2)</f>
        <v>2</v>
      </c>
      <c r="H865" t="s">
        <v>0</v>
      </c>
      <c r="I865" t="s">
        <v>1883</v>
      </c>
      <c r="J865" t="s">
        <v>1884</v>
      </c>
      <c r="K865" t="s">
        <v>114</v>
      </c>
      <c r="L865" t="s">
        <v>13</v>
      </c>
      <c r="M865" t="s">
        <v>8268</v>
      </c>
      <c r="N865" t="s">
        <v>1884</v>
      </c>
      <c r="O865">
        <f t="shared" si="13"/>
        <v>1</v>
      </c>
      <c r="P8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Carme Forcadell?</v>
      </c>
    </row>
    <row r="866" spans="1:16" x14ac:dyDescent="0.3">
      <c r="A866" t="s">
        <v>8269</v>
      </c>
      <c r="B866" t="s">
        <v>8270</v>
      </c>
      <c r="C866" t="s">
        <v>9</v>
      </c>
      <c r="D866" t="s">
        <v>5901</v>
      </c>
      <c r="E866" t="s">
        <v>7098</v>
      </c>
      <c r="F866" t="s">
        <v>6793</v>
      </c>
      <c r="G866">
        <f>ROUND(Personalities_numberOfChildren__2[[#This Row],[value]],2)</f>
        <v>2</v>
      </c>
      <c r="H866" t="s">
        <v>0</v>
      </c>
      <c r="I866" t="s">
        <v>1883</v>
      </c>
      <c r="J866" t="s">
        <v>1884</v>
      </c>
      <c r="K866" t="s">
        <v>322</v>
      </c>
      <c r="L866" t="s">
        <v>13</v>
      </c>
      <c r="M866" t="s">
        <v>8271</v>
      </c>
      <c r="N866" t="s">
        <v>1884</v>
      </c>
      <c r="O866">
        <f t="shared" si="13"/>
        <v>1</v>
      </c>
      <c r="P8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Ari Fleischer?</v>
      </c>
    </row>
    <row r="867" spans="1:16" x14ac:dyDescent="0.3">
      <c r="A867" t="s">
        <v>8272</v>
      </c>
      <c r="B867" t="s">
        <v>8273</v>
      </c>
      <c r="C867" t="s">
        <v>9</v>
      </c>
      <c r="D867" t="s">
        <v>5901</v>
      </c>
      <c r="E867" t="s">
        <v>7098</v>
      </c>
      <c r="F867" t="s">
        <v>6793</v>
      </c>
      <c r="G867">
        <f>ROUND(Personalities_numberOfChildren__2[[#This Row],[value]],2)</f>
        <v>2</v>
      </c>
      <c r="H867" t="s">
        <v>0</v>
      </c>
      <c r="I867" t="s">
        <v>1883</v>
      </c>
      <c r="J867" t="s">
        <v>1884</v>
      </c>
      <c r="K867" t="s">
        <v>202</v>
      </c>
      <c r="L867" t="s">
        <v>13</v>
      </c>
      <c r="M867" t="s">
        <v>8274</v>
      </c>
      <c r="N867" t="s">
        <v>1884</v>
      </c>
      <c r="O867">
        <f t="shared" si="13"/>
        <v>1</v>
      </c>
      <c r="P8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Conyers?</v>
      </c>
    </row>
    <row r="868" spans="1:16" x14ac:dyDescent="0.3">
      <c r="A868" t="s">
        <v>8275</v>
      </c>
      <c r="B868" t="s">
        <v>8276</v>
      </c>
      <c r="C868" t="s">
        <v>9</v>
      </c>
      <c r="D868" t="s">
        <v>5901</v>
      </c>
      <c r="E868" t="s">
        <v>7098</v>
      </c>
      <c r="F868" t="s">
        <v>6793</v>
      </c>
      <c r="G868">
        <f>ROUND(Personalities_numberOfChildren__2[[#This Row],[value]],2)</f>
        <v>2</v>
      </c>
      <c r="H868" t="s">
        <v>0</v>
      </c>
      <c r="I868" t="s">
        <v>1883</v>
      </c>
      <c r="J868" t="s">
        <v>1884</v>
      </c>
      <c r="K868" t="s">
        <v>18</v>
      </c>
      <c r="L868" t="s">
        <v>13</v>
      </c>
      <c r="M868" t="s">
        <v>8277</v>
      </c>
      <c r="N868" t="s">
        <v>1884</v>
      </c>
      <c r="O868">
        <f t="shared" si="13"/>
        <v>1</v>
      </c>
      <c r="P8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Tom Cotton?</v>
      </c>
    </row>
    <row r="869" spans="1:16" x14ac:dyDescent="0.3">
      <c r="A869" t="s">
        <v>8278</v>
      </c>
      <c r="B869" t="s">
        <v>8279</v>
      </c>
      <c r="C869" t="s">
        <v>9</v>
      </c>
      <c r="D869" t="s">
        <v>5901</v>
      </c>
      <c r="E869" t="s">
        <v>7098</v>
      </c>
      <c r="F869" t="s">
        <v>6793</v>
      </c>
      <c r="G869">
        <f>ROUND(Personalities_numberOfChildren__2[[#This Row],[value]],2)</f>
        <v>2</v>
      </c>
      <c r="H869" t="s">
        <v>0</v>
      </c>
      <c r="I869" t="s">
        <v>1883</v>
      </c>
      <c r="J869" t="s">
        <v>1884</v>
      </c>
      <c r="K869" t="s">
        <v>96</v>
      </c>
      <c r="L869" t="s">
        <v>13</v>
      </c>
      <c r="M869" t="s">
        <v>8280</v>
      </c>
      <c r="N869" t="s">
        <v>1884</v>
      </c>
      <c r="O869">
        <f t="shared" si="13"/>
        <v>1</v>
      </c>
      <c r="P8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Grzegorz Napieralski?</v>
      </c>
    </row>
    <row r="870" spans="1:16" x14ac:dyDescent="0.3">
      <c r="A870" t="s">
        <v>8281</v>
      </c>
      <c r="B870" t="s">
        <v>8282</v>
      </c>
      <c r="C870" t="s">
        <v>9</v>
      </c>
      <c r="D870" t="s">
        <v>5901</v>
      </c>
      <c r="E870" t="s">
        <v>7098</v>
      </c>
      <c r="F870" t="s">
        <v>6793</v>
      </c>
      <c r="G870">
        <f>ROUND(Personalities_numberOfChildren__2[[#This Row],[value]],2)</f>
        <v>2</v>
      </c>
      <c r="H870" t="s">
        <v>0</v>
      </c>
      <c r="I870" t="s">
        <v>1883</v>
      </c>
      <c r="J870" t="s">
        <v>1884</v>
      </c>
      <c r="K870" t="s">
        <v>322</v>
      </c>
      <c r="L870" t="s">
        <v>13</v>
      </c>
      <c r="M870" t="s">
        <v>8283</v>
      </c>
      <c r="N870" t="s">
        <v>1884</v>
      </c>
      <c r="O870">
        <f t="shared" si="13"/>
        <v>1</v>
      </c>
      <c r="P8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Janko Vukotić?</v>
      </c>
    </row>
    <row r="871" spans="1:16" x14ac:dyDescent="0.3">
      <c r="A871" t="s">
        <v>8284</v>
      </c>
      <c r="B871" t="s">
        <v>8285</v>
      </c>
      <c r="C871" t="s">
        <v>9</v>
      </c>
      <c r="D871" t="s">
        <v>5901</v>
      </c>
      <c r="E871" t="s">
        <v>7098</v>
      </c>
      <c r="F871" t="s">
        <v>6793</v>
      </c>
      <c r="G871">
        <f>ROUND(Personalities_numberOfChildren__2[[#This Row],[value]],2)</f>
        <v>2</v>
      </c>
      <c r="H871" t="s">
        <v>0</v>
      </c>
      <c r="I871" t="s">
        <v>1883</v>
      </c>
      <c r="J871" t="s">
        <v>1884</v>
      </c>
      <c r="K871" t="s">
        <v>322</v>
      </c>
      <c r="L871" t="s">
        <v>13</v>
      </c>
      <c r="M871" t="s">
        <v>8286</v>
      </c>
      <c r="N871" t="s">
        <v>1884</v>
      </c>
      <c r="O871">
        <f t="shared" si="13"/>
        <v>1</v>
      </c>
      <c r="P8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Gregoria de Jesús?</v>
      </c>
    </row>
    <row r="872" spans="1:16" x14ac:dyDescent="0.3">
      <c r="A872" t="s">
        <v>8287</v>
      </c>
      <c r="B872" t="s">
        <v>8288</v>
      </c>
      <c r="C872" t="s">
        <v>9</v>
      </c>
      <c r="D872" t="s">
        <v>5901</v>
      </c>
      <c r="E872" t="s">
        <v>7098</v>
      </c>
      <c r="F872" t="s">
        <v>6793</v>
      </c>
      <c r="G872">
        <f>ROUND(Personalities_numberOfChildren__2[[#This Row],[value]],2)</f>
        <v>2</v>
      </c>
      <c r="H872" t="s">
        <v>0</v>
      </c>
      <c r="I872" t="s">
        <v>1883</v>
      </c>
      <c r="J872" t="s">
        <v>1884</v>
      </c>
      <c r="K872" t="s">
        <v>1927</v>
      </c>
      <c r="L872" t="s">
        <v>13</v>
      </c>
      <c r="M872" t="s">
        <v>8289</v>
      </c>
      <c r="N872" t="s">
        <v>1884</v>
      </c>
      <c r="O872">
        <f t="shared" si="13"/>
        <v>1</v>
      </c>
      <c r="P8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Carles Puigdemont?</v>
      </c>
    </row>
    <row r="873" spans="1:16" x14ac:dyDescent="0.3">
      <c r="A873" t="s">
        <v>8290</v>
      </c>
      <c r="B873" t="s">
        <v>8291</v>
      </c>
      <c r="C873" t="s">
        <v>9</v>
      </c>
      <c r="D873" t="s">
        <v>5901</v>
      </c>
      <c r="E873" t="s">
        <v>7098</v>
      </c>
      <c r="F873" t="s">
        <v>6793</v>
      </c>
      <c r="G873">
        <f>ROUND(Personalities_numberOfChildren__2[[#This Row],[value]],2)</f>
        <v>2</v>
      </c>
      <c r="H873" t="s">
        <v>0</v>
      </c>
      <c r="I873" t="s">
        <v>1883</v>
      </c>
      <c r="J873" t="s">
        <v>1884</v>
      </c>
      <c r="K873" t="s">
        <v>36</v>
      </c>
      <c r="L873" t="s">
        <v>13</v>
      </c>
      <c r="M873" t="s">
        <v>8292</v>
      </c>
      <c r="N873" t="s">
        <v>1884</v>
      </c>
      <c r="O873">
        <f t="shared" si="13"/>
        <v>1</v>
      </c>
      <c r="P8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Alfonso Guerra?</v>
      </c>
    </row>
    <row r="874" spans="1:16" x14ac:dyDescent="0.3">
      <c r="A874" t="s">
        <v>8293</v>
      </c>
      <c r="B874" t="s">
        <v>8294</v>
      </c>
      <c r="C874" t="s">
        <v>9</v>
      </c>
      <c r="D874" t="s">
        <v>5901</v>
      </c>
      <c r="E874" t="s">
        <v>7098</v>
      </c>
      <c r="F874" t="s">
        <v>6793</v>
      </c>
      <c r="G874">
        <f>ROUND(Personalities_numberOfChildren__2[[#This Row],[value]],2)</f>
        <v>2</v>
      </c>
      <c r="H874" t="s">
        <v>0</v>
      </c>
      <c r="I874" t="s">
        <v>1883</v>
      </c>
      <c r="J874" t="s">
        <v>1884</v>
      </c>
      <c r="K874" t="s">
        <v>54</v>
      </c>
      <c r="L874" t="s">
        <v>13</v>
      </c>
      <c r="M874" t="s">
        <v>8295</v>
      </c>
      <c r="N874" t="s">
        <v>1884</v>
      </c>
      <c r="O874">
        <f t="shared" si="13"/>
        <v>1</v>
      </c>
      <c r="P8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Julia Brownley?</v>
      </c>
    </row>
    <row r="875" spans="1:16" x14ac:dyDescent="0.3">
      <c r="A875" t="s">
        <v>8296</v>
      </c>
      <c r="B875" t="s">
        <v>8297</v>
      </c>
      <c r="C875" t="s">
        <v>9</v>
      </c>
      <c r="D875" t="s">
        <v>5901</v>
      </c>
      <c r="E875" t="s">
        <v>7098</v>
      </c>
      <c r="F875" t="s">
        <v>6793</v>
      </c>
      <c r="G875">
        <f>ROUND(Personalities_numberOfChildren__2[[#This Row],[value]],2)</f>
        <v>2</v>
      </c>
      <c r="H875" t="s">
        <v>0</v>
      </c>
      <c r="I875" t="s">
        <v>1883</v>
      </c>
      <c r="J875" t="s">
        <v>1884</v>
      </c>
      <c r="K875" t="s">
        <v>91</v>
      </c>
      <c r="L875" t="s">
        <v>13</v>
      </c>
      <c r="M875" t="s">
        <v>8298</v>
      </c>
      <c r="N875" t="s">
        <v>1884</v>
      </c>
      <c r="O875">
        <f t="shared" si="13"/>
        <v>1</v>
      </c>
      <c r="P8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Georges Bonnet?</v>
      </c>
    </row>
    <row r="876" spans="1:16" x14ac:dyDescent="0.3">
      <c r="A876" t="s">
        <v>8299</v>
      </c>
      <c r="B876" t="s">
        <v>8300</v>
      </c>
      <c r="C876" t="s">
        <v>9</v>
      </c>
      <c r="D876" t="s">
        <v>5901</v>
      </c>
      <c r="E876" t="s">
        <v>7098</v>
      </c>
      <c r="F876" t="s">
        <v>6793</v>
      </c>
      <c r="G876">
        <f>ROUND(Personalities_numberOfChildren__2[[#This Row],[value]],2)</f>
        <v>2</v>
      </c>
      <c r="H876" t="s">
        <v>0</v>
      </c>
      <c r="I876" t="s">
        <v>1883</v>
      </c>
      <c r="J876" t="s">
        <v>1884</v>
      </c>
      <c r="K876" t="s">
        <v>171</v>
      </c>
      <c r="L876" t="s">
        <v>13</v>
      </c>
      <c r="M876" t="s">
        <v>8301</v>
      </c>
      <c r="N876" t="s">
        <v>1884</v>
      </c>
      <c r="O876">
        <f t="shared" si="13"/>
        <v>1</v>
      </c>
      <c r="P8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Eduard Kukan?</v>
      </c>
    </row>
    <row r="877" spans="1:16" x14ac:dyDescent="0.3">
      <c r="A877" t="s">
        <v>8302</v>
      </c>
      <c r="B877" t="s">
        <v>8303</v>
      </c>
      <c r="C877" t="s">
        <v>9</v>
      </c>
      <c r="D877" t="s">
        <v>5901</v>
      </c>
      <c r="E877" t="s">
        <v>7098</v>
      </c>
      <c r="F877" t="s">
        <v>6793</v>
      </c>
      <c r="G877">
        <f>ROUND(Personalities_numberOfChildren__2[[#This Row],[value]],2)</f>
        <v>2</v>
      </c>
      <c r="H877" t="s">
        <v>0</v>
      </c>
      <c r="I877" t="s">
        <v>7100</v>
      </c>
      <c r="J877" t="s">
        <v>7101</v>
      </c>
      <c r="K877" t="s">
        <v>322</v>
      </c>
      <c r="L877" t="s">
        <v>13</v>
      </c>
      <c r="M877" t="s">
        <v>8304</v>
      </c>
      <c r="N877" t="s">
        <v>7101</v>
      </c>
      <c r="O877">
        <f t="shared" si="13"/>
        <v>1</v>
      </c>
      <c r="P8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Marc Newson?</v>
      </c>
    </row>
    <row r="878" spans="1:16" x14ac:dyDescent="0.3">
      <c r="A878" t="s">
        <v>8305</v>
      </c>
      <c r="B878" t="s">
        <v>8306</v>
      </c>
      <c r="C878" t="s">
        <v>9</v>
      </c>
      <c r="D878" t="s">
        <v>5901</v>
      </c>
      <c r="E878" t="s">
        <v>7098</v>
      </c>
      <c r="F878" t="s">
        <v>6793</v>
      </c>
      <c r="G878">
        <f>ROUND(Personalities_numberOfChildren__2[[#This Row],[value]],2)</f>
        <v>2</v>
      </c>
      <c r="H878" t="s">
        <v>0</v>
      </c>
      <c r="I878" t="s">
        <v>1883</v>
      </c>
      <c r="J878" t="s">
        <v>1884</v>
      </c>
      <c r="K878" t="s">
        <v>54</v>
      </c>
      <c r="L878" t="s">
        <v>13</v>
      </c>
      <c r="M878" t="s">
        <v>8307</v>
      </c>
      <c r="N878" t="s">
        <v>1884</v>
      </c>
      <c r="O878">
        <f t="shared" si="13"/>
        <v>1</v>
      </c>
      <c r="P8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Adonis Georgiades?</v>
      </c>
    </row>
    <row r="879" spans="1:16" x14ac:dyDescent="0.3">
      <c r="A879" t="s">
        <v>8308</v>
      </c>
      <c r="B879" t="s">
        <v>8309</v>
      </c>
      <c r="C879" t="s">
        <v>9</v>
      </c>
      <c r="D879" t="s">
        <v>5901</v>
      </c>
      <c r="E879" t="s">
        <v>7098</v>
      </c>
      <c r="F879" t="s">
        <v>6793</v>
      </c>
      <c r="G879">
        <f>ROUND(Personalities_numberOfChildren__2[[#This Row],[value]],2)</f>
        <v>2</v>
      </c>
      <c r="H879" t="s">
        <v>0</v>
      </c>
      <c r="I879" t="s">
        <v>1883</v>
      </c>
      <c r="J879" t="s">
        <v>1884</v>
      </c>
      <c r="K879" t="s">
        <v>96</v>
      </c>
      <c r="L879" t="s">
        <v>13</v>
      </c>
      <c r="M879" t="s">
        <v>8310</v>
      </c>
      <c r="N879" t="s">
        <v>1884</v>
      </c>
      <c r="O879">
        <f t="shared" si="13"/>
        <v>1</v>
      </c>
      <c r="P8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Sir Fitzroy MacLean, 1st Baronet?</v>
      </c>
    </row>
    <row r="880" spans="1:16" x14ac:dyDescent="0.3">
      <c r="A880" t="s">
        <v>8311</v>
      </c>
      <c r="B880" t="s">
        <v>8312</v>
      </c>
      <c r="C880" t="s">
        <v>9</v>
      </c>
      <c r="D880" t="s">
        <v>5901</v>
      </c>
      <c r="E880" t="s">
        <v>7098</v>
      </c>
      <c r="F880" t="s">
        <v>6793</v>
      </c>
      <c r="G880">
        <f>ROUND(Personalities_numberOfChildren__2[[#This Row],[value]],2)</f>
        <v>2</v>
      </c>
      <c r="H880" t="s">
        <v>0</v>
      </c>
      <c r="I880" t="s">
        <v>1883</v>
      </c>
      <c r="J880" t="s">
        <v>1884</v>
      </c>
      <c r="K880" t="s">
        <v>277</v>
      </c>
      <c r="L880" t="s">
        <v>13</v>
      </c>
      <c r="M880" t="s">
        <v>8313</v>
      </c>
      <c r="N880" t="s">
        <v>1884</v>
      </c>
      <c r="O880">
        <f t="shared" si="13"/>
        <v>1</v>
      </c>
      <c r="P8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Jim McGovern?</v>
      </c>
    </row>
    <row r="881" spans="1:16" x14ac:dyDescent="0.3">
      <c r="A881" t="s">
        <v>8314</v>
      </c>
      <c r="B881" t="s">
        <v>8315</v>
      </c>
      <c r="C881" t="s">
        <v>9</v>
      </c>
      <c r="D881" t="s">
        <v>5901</v>
      </c>
      <c r="E881" t="s">
        <v>7098</v>
      </c>
      <c r="F881" t="s">
        <v>6793</v>
      </c>
      <c r="G881">
        <f>ROUND(Personalities_numberOfChildren__2[[#This Row],[value]],2)</f>
        <v>2</v>
      </c>
      <c r="H881" t="s">
        <v>0</v>
      </c>
      <c r="I881" t="s">
        <v>1883</v>
      </c>
      <c r="J881" t="s">
        <v>1884</v>
      </c>
      <c r="K881" t="s">
        <v>322</v>
      </c>
      <c r="L881" t="s">
        <v>13</v>
      </c>
      <c r="M881" t="s">
        <v>8316</v>
      </c>
      <c r="N881" t="s">
        <v>1884</v>
      </c>
      <c r="O881">
        <f t="shared" si="13"/>
        <v>1</v>
      </c>
      <c r="P8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Federico Jiménez Losantos?</v>
      </c>
    </row>
    <row r="882" spans="1:16" x14ac:dyDescent="0.3">
      <c r="A882" t="s">
        <v>8317</v>
      </c>
      <c r="B882" t="s">
        <v>8318</v>
      </c>
      <c r="C882" t="s">
        <v>9</v>
      </c>
      <c r="D882" t="s">
        <v>5901</v>
      </c>
      <c r="E882" t="s">
        <v>7098</v>
      </c>
      <c r="F882" t="s">
        <v>6793</v>
      </c>
      <c r="G882">
        <f>ROUND(Personalities_numberOfChildren__2[[#This Row],[value]],2)</f>
        <v>2</v>
      </c>
      <c r="H882" t="s">
        <v>0</v>
      </c>
      <c r="I882" t="s">
        <v>1883</v>
      </c>
      <c r="J882" t="s">
        <v>1884</v>
      </c>
      <c r="K882" t="s">
        <v>110</v>
      </c>
      <c r="L882" t="s">
        <v>13</v>
      </c>
      <c r="M882" t="s">
        <v>8319</v>
      </c>
      <c r="N882" t="s">
        <v>1884</v>
      </c>
      <c r="O882">
        <f t="shared" si="13"/>
        <v>1</v>
      </c>
      <c r="P8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Pinarayi Vijayan?</v>
      </c>
    </row>
    <row r="883" spans="1:16" x14ac:dyDescent="0.3">
      <c r="A883" t="s">
        <v>8320</v>
      </c>
      <c r="B883" t="s">
        <v>8321</v>
      </c>
      <c r="C883" t="s">
        <v>9</v>
      </c>
      <c r="D883" t="s">
        <v>5901</v>
      </c>
      <c r="E883" t="s">
        <v>7098</v>
      </c>
      <c r="F883" t="s">
        <v>6793</v>
      </c>
      <c r="G883">
        <f>ROUND(Personalities_numberOfChildren__2[[#This Row],[value]],2)</f>
        <v>2</v>
      </c>
      <c r="H883" t="s">
        <v>0</v>
      </c>
      <c r="I883" t="s">
        <v>1883</v>
      </c>
      <c r="J883" t="s">
        <v>1884</v>
      </c>
      <c r="K883" t="s">
        <v>63</v>
      </c>
      <c r="L883" t="s">
        <v>13</v>
      </c>
      <c r="M883" t="s">
        <v>8322</v>
      </c>
      <c r="N883" t="s">
        <v>1884</v>
      </c>
      <c r="O883">
        <f t="shared" si="13"/>
        <v>1</v>
      </c>
      <c r="P8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Sviatoslav Vakarchuk?</v>
      </c>
    </row>
    <row r="884" spans="1:16" x14ac:dyDescent="0.3">
      <c r="A884" t="s">
        <v>8323</v>
      </c>
      <c r="B884" t="s">
        <v>8324</v>
      </c>
      <c r="C884" t="s">
        <v>9</v>
      </c>
      <c r="D884" t="s">
        <v>5901</v>
      </c>
      <c r="E884" t="s">
        <v>7098</v>
      </c>
      <c r="F884" t="s">
        <v>6793</v>
      </c>
      <c r="G884">
        <f>ROUND(Personalities_numberOfChildren__2[[#This Row],[value]],2)</f>
        <v>2</v>
      </c>
      <c r="H884" t="s">
        <v>0</v>
      </c>
      <c r="I884" t="s">
        <v>1883</v>
      </c>
      <c r="J884" t="s">
        <v>1884</v>
      </c>
      <c r="K884" t="s">
        <v>96</v>
      </c>
      <c r="L884" t="s">
        <v>13</v>
      </c>
      <c r="M884" t="s">
        <v>8325</v>
      </c>
      <c r="N884" t="s">
        <v>1884</v>
      </c>
      <c r="O884">
        <f t="shared" si="13"/>
        <v>1</v>
      </c>
      <c r="P8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Vern Buchanan?</v>
      </c>
    </row>
    <row r="885" spans="1:16" x14ac:dyDescent="0.3">
      <c r="A885" t="s">
        <v>8326</v>
      </c>
      <c r="B885" t="s">
        <v>8327</v>
      </c>
      <c r="C885" t="s">
        <v>9</v>
      </c>
      <c r="D885" t="s">
        <v>5901</v>
      </c>
      <c r="E885" t="s">
        <v>7098</v>
      </c>
      <c r="F885" t="s">
        <v>6793</v>
      </c>
      <c r="G885">
        <f>ROUND(Personalities_numberOfChildren__2[[#This Row],[value]],2)</f>
        <v>2</v>
      </c>
      <c r="H885" t="s">
        <v>0</v>
      </c>
      <c r="I885" t="s">
        <v>1883</v>
      </c>
      <c r="J885" t="s">
        <v>1884</v>
      </c>
      <c r="K885" t="s">
        <v>54</v>
      </c>
      <c r="L885" t="s">
        <v>13</v>
      </c>
      <c r="M885" t="s">
        <v>8328</v>
      </c>
      <c r="N885" t="s">
        <v>1884</v>
      </c>
      <c r="O885">
        <f t="shared" si="13"/>
        <v>1</v>
      </c>
      <c r="P8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Delfín Quishpe?</v>
      </c>
    </row>
    <row r="886" spans="1:16" x14ac:dyDescent="0.3">
      <c r="A886" t="s">
        <v>8329</v>
      </c>
      <c r="B886" t="s">
        <v>8330</v>
      </c>
      <c r="C886" t="s">
        <v>9</v>
      </c>
      <c r="D886" t="s">
        <v>5901</v>
      </c>
      <c r="E886" t="s">
        <v>7098</v>
      </c>
      <c r="F886" t="s">
        <v>6793</v>
      </c>
      <c r="G886">
        <f>ROUND(Personalities_numberOfChildren__2[[#This Row],[value]],2)</f>
        <v>2</v>
      </c>
      <c r="H886" t="s">
        <v>0</v>
      </c>
      <c r="I886" t="s">
        <v>1883</v>
      </c>
      <c r="J886" t="s">
        <v>1884</v>
      </c>
      <c r="K886" t="s">
        <v>63</v>
      </c>
      <c r="L886" t="s">
        <v>13</v>
      </c>
      <c r="M886" t="s">
        <v>8331</v>
      </c>
      <c r="N886" t="s">
        <v>1884</v>
      </c>
      <c r="O886">
        <f t="shared" si="13"/>
        <v>1</v>
      </c>
      <c r="P8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Reince Priebus?</v>
      </c>
    </row>
    <row r="887" spans="1:16" x14ac:dyDescent="0.3">
      <c r="A887" t="s">
        <v>8332</v>
      </c>
      <c r="B887" t="s">
        <v>8333</v>
      </c>
      <c r="C887" t="s">
        <v>9</v>
      </c>
      <c r="D887" t="s">
        <v>5901</v>
      </c>
      <c r="E887" t="s">
        <v>7098</v>
      </c>
      <c r="F887" t="s">
        <v>6793</v>
      </c>
      <c r="G887">
        <f>ROUND(Personalities_numberOfChildren__2[[#This Row],[value]],2)</f>
        <v>2</v>
      </c>
      <c r="H887" t="s">
        <v>0</v>
      </c>
      <c r="I887" t="s">
        <v>1883</v>
      </c>
      <c r="J887" t="s">
        <v>1884</v>
      </c>
      <c r="K887" t="s">
        <v>96</v>
      </c>
      <c r="L887" t="s">
        <v>13</v>
      </c>
      <c r="M887" t="s">
        <v>8334</v>
      </c>
      <c r="N887" t="s">
        <v>1884</v>
      </c>
      <c r="O887">
        <f t="shared" si="13"/>
        <v>1</v>
      </c>
      <c r="P8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Paul Hasluck?</v>
      </c>
    </row>
    <row r="888" spans="1:16" x14ac:dyDescent="0.3">
      <c r="A888" t="s">
        <v>8335</v>
      </c>
      <c r="B888" t="s">
        <v>8336</v>
      </c>
      <c r="C888" t="s">
        <v>9</v>
      </c>
      <c r="D888" t="s">
        <v>5901</v>
      </c>
      <c r="E888" t="s">
        <v>7098</v>
      </c>
      <c r="F888" t="s">
        <v>6793</v>
      </c>
      <c r="G888">
        <f>ROUND(Personalities_numberOfChildren__2[[#This Row],[value]],2)</f>
        <v>2</v>
      </c>
      <c r="H888" t="s">
        <v>0</v>
      </c>
      <c r="I888" t="s">
        <v>1883</v>
      </c>
      <c r="J888" t="s">
        <v>1884</v>
      </c>
      <c r="K888" t="s">
        <v>73</v>
      </c>
      <c r="L888" t="s">
        <v>13</v>
      </c>
      <c r="M888" t="s">
        <v>8337</v>
      </c>
      <c r="N888" t="s">
        <v>1884</v>
      </c>
      <c r="O888">
        <f t="shared" si="13"/>
        <v>1</v>
      </c>
      <c r="P8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Mike Thompson?</v>
      </c>
    </row>
    <row r="889" spans="1:16" x14ac:dyDescent="0.3">
      <c r="A889" t="s">
        <v>8338</v>
      </c>
      <c r="B889" t="s">
        <v>8339</v>
      </c>
      <c r="C889" t="s">
        <v>9</v>
      </c>
      <c r="D889" t="s">
        <v>5901</v>
      </c>
      <c r="E889" t="s">
        <v>7098</v>
      </c>
      <c r="F889" t="s">
        <v>6793</v>
      </c>
      <c r="G889">
        <f>ROUND(Personalities_numberOfChildren__2[[#This Row],[value]],2)</f>
        <v>2</v>
      </c>
      <c r="H889" t="s">
        <v>0</v>
      </c>
      <c r="I889" t="s">
        <v>1883</v>
      </c>
      <c r="J889" t="s">
        <v>1884</v>
      </c>
      <c r="K889" t="s">
        <v>322</v>
      </c>
      <c r="L889" t="s">
        <v>13</v>
      </c>
      <c r="M889" t="s">
        <v>8340</v>
      </c>
      <c r="N889" t="s">
        <v>1884</v>
      </c>
      <c r="O889">
        <f t="shared" si="13"/>
        <v>1</v>
      </c>
      <c r="P8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Ranko Krivokapić?</v>
      </c>
    </row>
    <row r="890" spans="1:16" x14ac:dyDescent="0.3">
      <c r="A890" t="s">
        <v>8341</v>
      </c>
      <c r="B890" t="s">
        <v>8342</v>
      </c>
      <c r="C890" t="s">
        <v>9</v>
      </c>
      <c r="D890" t="s">
        <v>5901</v>
      </c>
      <c r="E890" t="s">
        <v>7098</v>
      </c>
      <c r="F890" t="s">
        <v>6793</v>
      </c>
      <c r="G890">
        <f>ROUND(Personalities_numberOfChildren__2[[#This Row],[value]],2)</f>
        <v>2</v>
      </c>
      <c r="H890" t="s">
        <v>0</v>
      </c>
      <c r="I890" t="s">
        <v>1883</v>
      </c>
      <c r="J890" t="s">
        <v>1884</v>
      </c>
      <c r="K890" t="s">
        <v>45</v>
      </c>
      <c r="L890" t="s">
        <v>13</v>
      </c>
      <c r="M890" t="s">
        <v>8343</v>
      </c>
      <c r="N890" t="s">
        <v>1884</v>
      </c>
      <c r="O890">
        <f t="shared" si="13"/>
        <v>1</v>
      </c>
      <c r="P8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Eldridge Cleaver?</v>
      </c>
    </row>
    <row r="891" spans="1:16" x14ac:dyDescent="0.3">
      <c r="A891" t="s">
        <v>8344</v>
      </c>
      <c r="B891" t="s">
        <v>8345</v>
      </c>
      <c r="C891" t="s">
        <v>9</v>
      </c>
      <c r="D891" t="s">
        <v>5901</v>
      </c>
      <c r="E891" t="s">
        <v>7098</v>
      </c>
      <c r="F891" t="s">
        <v>6793</v>
      </c>
      <c r="G891">
        <f>ROUND(Personalities_numberOfChildren__2[[#This Row],[value]],2)</f>
        <v>2</v>
      </c>
      <c r="H891" t="s">
        <v>0</v>
      </c>
      <c r="I891" t="s">
        <v>1883</v>
      </c>
      <c r="J891" t="s">
        <v>1884</v>
      </c>
      <c r="K891" t="s">
        <v>91</v>
      </c>
      <c r="L891" t="s">
        <v>13</v>
      </c>
      <c r="M891" t="s">
        <v>8346</v>
      </c>
      <c r="N891" t="s">
        <v>1884</v>
      </c>
      <c r="O891">
        <f t="shared" si="13"/>
        <v>1</v>
      </c>
      <c r="P8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Shripad Amrit Dange?</v>
      </c>
    </row>
    <row r="892" spans="1:16" x14ac:dyDescent="0.3">
      <c r="A892" t="s">
        <v>8347</v>
      </c>
      <c r="B892" t="s">
        <v>8348</v>
      </c>
      <c r="C892" t="s">
        <v>9</v>
      </c>
      <c r="D892" t="s">
        <v>5901</v>
      </c>
      <c r="E892" t="s">
        <v>7098</v>
      </c>
      <c r="F892" t="s">
        <v>6793</v>
      </c>
      <c r="G892">
        <f>ROUND(Personalities_numberOfChildren__2[[#This Row],[value]],2)</f>
        <v>2</v>
      </c>
      <c r="H892" t="s">
        <v>0</v>
      </c>
      <c r="I892" t="s">
        <v>1883</v>
      </c>
      <c r="J892" t="s">
        <v>1884</v>
      </c>
      <c r="K892" t="s">
        <v>96</v>
      </c>
      <c r="L892" t="s">
        <v>13</v>
      </c>
      <c r="M892" t="s">
        <v>8349</v>
      </c>
      <c r="N892" t="s">
        <v>1884</v>
      </c>
      <c r="O892">
        <f t="shared" si="13"/>
        <v>1</v>
      </c>
      <c r="P8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Eugenia Roccella?</v>
      </c>
    </row>
    <row r="893" spans="1:16" x14ac:dyDescent="0.3">
      <c r="A893" t="s">
        <v>8350</v>
      </c>
      <c r="B893" t="s">
        <v>8351</v>
      </c>
      <c r="C893" t="s">
        <v>9</v>
      </c>
      <c r="D893" t="s">
        <v>5901</v>
      </c>
      <c r="E893" t="s">
        <v>7098</v>
      </c>
      <c r="F893" t="s">
        <v>6793</v>
      </c>
      <c r="G893">
        <f>ROUND(Personalities_numberOfChildren__2[[#This Row],[value]],2)</f>
        <v>2</v>
      </c>
      <c r="H893" t="s">
        <v>0</v>
      </c>
      <c r="I893" t="s">
        <v>1883</v>
      </c>
      <c r="J893" t="s">
        <v>1884</v>
      </c>
      <c r="K893" t="s">
        <v>68</v>
      </c>
      <c r="L893" t="s">
        <v>13</v>
      </c>
      <c r="M893" t="s">
        <v>8352</v>
      </c>
      <c r="N893" t="s">
        <v>1884</v>
      </c>
      <c r="O893">
        <f t="shared" si="13"/>
        <v>1</v>
      </c>
      <c r="P8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Jean Baptiste Julien d'Omalius d'Halloy?</v>
      </c>
    </row>
    <row r="894" spans="1:16" x14ac:dyDescent="0.3">
      <c r="A894" t="s">
        <v>8353</v>
      </c>
      <c r="B894" t="s">
        <v>8354</v>
      </c>
      <c r="C894" t="s">
        <v>9</v>
      </c>
      <c r="D894" t="s">
        <v>5901</v>
      </c>
      <c r="E894" t="s">
        <v>7098</v>
      </c>
      <c r="F894" t="s">
        <v>6793</v>
      </c>
      <c r="G894">
        <f>ROUND(Personalities_numberOfChildren__2[[#This Row],[value]],2)</f>
        <v>2</v>
      </c>
      <c r="H894" t="s">
        <v>0</v>
      </c>
      <c r="I894" t="s">
        <v>1883</v>
      </c>
      <c r="J894" t="s">
        <v>1884</v>
      </c>
      <c r="K894" t="s">
        <v>36</v>
      </c>
      <c r="L894" t="s">
        <v>13</v>
      </c>
      <c r="M894" t="s">
        <v>8355</v>
      </c>
      <c r="N894" t="s">
        <v>1884</v>
      </c>
      <c r="O894">
        <f t="shared" si="13"/>
        <v>1</v>
      </c>
      <c r="P8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Edmund Ho?</v>
      </c>
    </row>
    <row r="895" spans="1:16" x14ac:dyDescent="0.3">
      <c r="A895" t="s">
        <v>8356</v>
      </c>
      <c r="B895" t="s">
        <v>8357</v>
      </c>
      <c r="C895" t="s">
        <v>9</v>
      </c>
      <c r="D895" t="s">
        <v>5901</v>
      </c>
      <c r="E895" t="s">
        <v>7098</v>
      </c>
      <c r="F895" t="s">
        <v>6793</v>
      </c>
      <c r="G895">
        <f>ROUND(Personalities_numberOfChildren__2[[#This Row],[value]],2)</f>
        <v>2</v>
      </c>
      <c r="H895" t="s">
        <v>0</v>
      </c>
      <c r="I895" t="s">
        <v>1883</v>
      </c>
      <c r="J895" t="s">
        <v>1884</v>
      </c>
      <c r="K895" t="s">
        <v>254</v>
      </c>
      <c r="L895" t="s">
        <v>13</v>
      </c>
      <c r="M895" t="s">
        <v>8358</v>
      </c>
      <c r="N895" t="s">
        <v>1884</v>
      </c>
      <c r="O895">
        <f t="shared" si="13"/>
        <v>1</v>
      </c>
      <c r="P8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Amina Mohamed?</v>
      </c>
    </row>
    <row r="896" spans="1:16" x14ac:dyDescent="0.3">
      <c r="A896" t="s">
        <v>8359</v>
      </c>
      <c r="B896" t="s">
        <v>8360</v>
      </c>
      <c r="C896" t="s">
        <v>9</v>
      </c>
      <c r="D896" t="s">
        <v>5901</v>
      </c>
      <c r="E896" t="s">
        <v>7098</v>
      </c>
      <c r="F896" t="s">
        <v>6793</v>
      </c>
      <c r="G896">
        <f>ROUND(Personalities_numberOfChildren__2[[#This Row],[value]],2)</f>
        <v>2</v>
      </c>
      <c r="H896" t="s">
        <v>0</v>
      </c>
      <c r="I896" t="s">
        <v>1883</v>
      </c>
      <c r="J896" t="s">
        <v>1884</v>
      </c>
      <c r="K896" t="s">
        <v>171</v>
      </c>
      <c r="L896" t="s">
        <v>13</v>
      </c>
      <c r="M896" t="s">
        <v>8361</v>
      </c>
      <c r="N896" t="s">
        <v>1884</v>
      </c>
      <c r="O896">
        <f t="shared" si="13"/>
        <v>1</v>
      </c>
      <c r="P8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Maggie De Block?</v>
      </c>
    </row>
    <row r="897" spans="1:16" x14ac:dyDescent="0.3">
      <c r="A897" t="s">
        <v>8362</v>
      </c>
      <c r="B897" t="s">
        <v>8363</v>
      </c>
      <c r="C897" t="s">
        <v>9</v>
      </c>
      <c r="D897" t="s">
        <v>5901</v>
      </c>
      <c r="E897" t="s">
        <v>7098</v>
      </c>
      <c r="F897" t="s">
        <v>6793</v>
      </c>
      <c r="G897">
        <f>ROUND(Personalities_numberOfChildren__2[[#This Row],[value]],2)</f>
        <v>2</v>
      </c>
      <c r="H897" t="s">
        <v>0</v>
      </c>
      <c r="I897" t="s">
        <v>1883</v>
      </c>
      <c r="J897" t="s">
        <v>1884</v>
      </c>
      <c r="K897" t="s">
        <v>31</v>
      </c>
      <c r="L897" t="s">
        <v>13</v>
      </c>
      <c r="M897" t="s">
        <v>8364</v>
      </c>
      <c r="N897" t="s">
        <v>1884</v>
      </c>
      <c r="O897">
        <f t="shared" si="13"/>
        <v>1</v>
      </c>
      <c r="P8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Einat Wilf?</v>
      </c>
    </row>
    <row r="898" spans="1:16" x14ac:dyDescent="0.3">
      <c r="A898" t="s">
        <v>8365</v>
      </c>
      <c r="B898" t="s">
        <v>8366</v>
      </c>
      <c r="C898" t="s">
        <v>9</v>
      </c>
      <c r="D898" t="s">
        <v>5901</v>
      </c>
      <c r="E898" t="s">
        <v>7098</v>
      </c>
      <c r="F898" t="s">
        <v>6793</v>
      </c>
      <c r="G898">
        <f>ROUND(Personalities_numberOfChildren__2[[#This Row],[value]],2)</f>
        <v>2</v>
      </c>
      <c r="H898" t="s">
        <v>0</v>
      </c>
      <c r="I898" t="s">
        <v>1883</v>
      </c>
      <c r="J898" t="s">
        <v>1884</v>
      </c>
      <c r="K898" t="s">
        <v>91</v>
      </c>
      <c r="L898" t="s">
        <v>13</v>
      </c>
      <c r="M898" t="s">
        <v>8367</v>
      </c>
      <c r="N898" t="s">
        <v>1884</v>
      </c>
      <c r="O898">
        <f t="shared" ref="O898:O961" si="14">COUNTIF(B:B,B898)</f>
        <v>1</v>
      </c>
      <c r="P8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Alexander Bessmertnykh?</v>
      </c>
    </row>
    <row r="899" spans="1:16" x14ac:dyDescent="0.3">
      <c r="A899" t="s">
        <v>8368</v>
      </c>
      <c r="B899" t="s">
        <v>8369</v>
      </c>
      <c r="C899" t="s">
        <v>9</v>
      </c>
      <c r="D899" t="s">
        <v>5901</v>
      </c>
      <c r="E899" t="s">
        <v>7098</v>
      </c>
      <c r="F899" t="s">
        <v>6793</v>
      </c>
      <c r="G899">
        <f>ROUND(Personalities_numberOfChildren__2[[#This Row],[value]],2)</f>
        <v>2</v>
      </c>
      <c r="H899" t="s">
        <v>0</v>
      </c>
      <c r="I899" t="s">
        <v>1883</v>
      </c>
      <c r="J899" t="s">
        <v>1884</v>
      </c>
      <c r="K899" t="s">
        <v>68</v>
      </c>
      <c r="L899" t="s">
        <v>13</v>
      </c>
      <c r="M899" t="s">
        <v>8370</v>
      </c>
      <c r="N899" t="s">
        <v>1884</v>
      </c>
      <c r="O899">
        <f t="shared" si="14"/>
        <v>1</v>
      </c>
      <c r="P8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Stephen Smith?</v>
      </c>
    </row>
    <row r="900" spans="1:16" x14ac:dyDescent="0.3">
      <c r="A900" t="s">
        <v>8371</v>
      </c>
      <c r="B900" t="s">
        <v>8372</v>
      </c>
      <c r="C900" t="s">
        <v>9</v>
      </c>
      <c r="D900" t="s">
        <v>5901</v>
      </c>
      <c r="E900" t="s">
        <v>7098</v>
      </c>
      <c r="F900" t="s">
        <v>6793</v>
      </c>
      <c r="G900">
        <f>ROUND(Personalities_numberOfChildren__2[[#This Row],[value]],2)</f>
        <v>2</v>
      </c>
      <c r="H900" t="s">
        <v>0</v>
      </c>
      <c r="I900" t="s">
        <v>1883</v>
      </c>
      <c r="J900" t="s">
        <v>1884</v>
      </c>
      <c r="K900" t="s">
        <v>322</v>
      </c>
      <c r="L900" t="s">
        <v>13</v>
      </c>
      <c r="M900" t="s">
        <v>8373</v>
      </c>
      <c r="N900" t="s">
        <v>1884</v>
      </c>
      <c r="O900">
        <f t="shared" si="14"/>
        <v>1</v>
      </c>
      <c r="P9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Vilhelm Knorin?</v>
      </c>
    </row>
    <row r="901" spans="1:16" x14ac:dyDescent="0.3">
      <c r="A901" t="s">
        <v>8374</v>
      </c>
      <c r="B901" t="s">
        <v>8375</v>
      </c>
      <c r="C901" t="s">
        <v>9</v>
      </c>
      <c r="D901" t="s">
        <v>5901</v>
      </c>
      <c r="E901" t="s">
        <v>7098</v>
      </c>
      <c r="F901" t="s">
        <v>6793</v>
      </c>
      <c r="G901">
        <f>ROUND(Personalities_numberOfChildren__2[[#This Row],[value]],2)</f>
        <v>2</v>
      </c>
      <c r="H901" t="s">
        <v>0</v>
      </c>
      <c r="I901" t="s">
        <v>1883</v>
      </c>
      <c r="J901" t="s">
        <v>1884</v>
      </c>
      <c r="K901" t="s">
        <v>277</v>
      </c>
      <c r="L901" t="s">
        <v>13</v>
      </c>
      <c r="M901" t="s">
        <v>8376</v>
      </c>
      <c r="N901" t="s">
        <v>1884</v>
      </c>
      <c r="O901">
        <f t="shared" si="14"/>
        <v>1</v>
      </c>
      <c r="P90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Emile Roemer?</v>
      </c>
    </row>
    <row r="902" spans="1:16" x14ac:dyDescent="0.3">
      <c r="A902" t="s">
        <v>8377</v>
      </c>
      <c r="B902" t="s">
        <v>8378</v>
      </c>
      <c r="C902" t="s">
        <v>9</v>
      </c>
      <c r="D902" t="s">
        <v>5901</v>
      </c>
      <c r="E902" t="s">
        <v>7098</v>
      </c>
      <c r="F902" t="s">
        <v>6793</v>
      </c>
      <c r="G902">
        <f>ROUND(Personalities_numberOfChildren__2[[#This Row],[value]],2)</f>
        <v>2</v>
      </c>
      <c r="H902" t="s">
        <v>0</v>
      </c>
      <c r="I902" t="s">
        <v>1883</v>
      </c>
      <c r="J902" t="s">
        <v>1884</v>
      </c>
      <c r="K902" t="s">
        <v>1040</v>
      </c>
      <c r="L902" t="s">
        <v>13</v>
      </c>
      <c r="M902" t="s">
        <v>8379</v>
      </c>
      <c r="N902" t="s">
        <v>1884</v>
      </c>
      <c r="O902">
        <f t="shared" si="14"/>
        <v>1</v>
      </c>
      <c r="P90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Shigeru Ishiba?</v>
      </c>
    </row>
    <row r="903" spans="1:16" x14ac:dyDescent="0.3">
      <c r="A903" t="s">
        <v>8380</v>
      </c>
      <c r="B903" t="s">
        <v>8381</v>
      </c>
      <c r="C903" t="s">
        <v>9</v>
      </c>
      <c r="D903" t="s">
        <v>5901</v>
      </c>
      <c r="E903" t="s">
        <v>7098</v>
      </c>
      <c r="F903" t="s">
        <v>6793</v>
      </c>
      <c r="G903">
        <f>ROUND(Personalities_numberOfChildren__2[[#This Row],[value]],2)</f>
        <v>2</v>
      </c>
      <c r="H903" t="s">
        <v>0</v>
      </c>
      <c r="I903" t="s">
        <v>1883</v>
      </c>
      <c r="J903" t="s">
        <v>1884</v>
      </c>
      <c r="K903" t="s">
        <v>54</v>
      </c>
      <c r="L903" t="s">
        <v>13</v>
      </c>
      <c r="M903" t="s">
        <v>8382</v>
      </c>
      <c r="N903" t="s">
        <v>1884</v>
      </c>
      <c r="O903">
        <f t="shared" si="14"/>
        <v>1</v>
      </c>
      <c r="P90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Alekos Alavanos?</v>
      </c>
    </row>
    <row r="904" spans="1:16" x14ac:dyDescent="0.3">
      <c r="A904" t="s">
        <v>8383</v>
      </c>
      <c r="B904" t="s">
        <v>8384</v>
      </c>
      <c r="C904" t="s">
        <v>9</v>
      </c>
      <c r="D904" t="s">
        <v>5901</v>
      </c>
      <c r="E904" t="s">
        <v>7098</v>
      </c>
      <c r="F904" t="s">
        <v>6793</v>
      </c>
      <c r="G904">
        <f>ROUND(Personalities_numberOfChildren__2[[#This Row],[value]],2)</f>
        <v>2</v>
      </c>
      <c r="H904" t="s">
        <v>0</v>
      </c>
      <c r="I904" t="s">
        <v>1883</v>
      </c>
      <c r="J904" t="s">
        <v>1884</v>
      </c>
      <c r="K904" t="s">
        <v>45</v>
      </c>
      <c r="L904" t="s">
        <v>13</v>
      </c>
      <c r="M904" t="s">
        <v>8385</v>
      </c>
      <c r="N904" t="s">
        <v>1884</v>
      </c>
      <c r="O904">
        <f t="shared" si="14"/>
        <v>1</v>
      </c>
      <c r="P90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Pentti Saarikoski?</v>
      </c>
    </row>
    <row r="905" spans="1:16" x14ac:dyDescent="0.3">
      <c r="A905" t="s">
        <v>8386</v>
      </c>
      <c r="B905" t="s">
        <v>8387</v>
      </c>
      <c r="C905" t="s">
        <v>9</v>
      </c>
      <c r="D905" t="s">
        <v>5901</v>
      </c>
      <c r="E905" t="s">
        <v>7098</v>
      </c>
      <c r="F905" t="s">
        <v>6793</v>
      </c>
      <c r="G905">
        <f>ROUND(Personalities_numberOfChildren__2[[#This Row],[value]],2)</f>
        <v>2</v>
      </c>
      <c r="H905" t="s">
        <v>0</v>
      </c>
      <c r="I905" t="s">
        <v>1883</v>
      </c>
      <c r="J905" t="s">
        <v>1884</v>
      </c>
      <c r="K905" t="s">
        <v>662</v>
      </c>
      <c r="L905" t="s">
        <v>13</v>
      </c>
      <c r="M905" t="s">
        <v>8388</v>
      </c>
      <c r="N905" t="s">
        <v>1884</v>
      </c>
      <c r="O905">
        <f t="shared" si="14"/>
        <v>1</v>
      </c>
      <c r="P90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Tammy Duckworth?</v>
      </c>
    </row>
    <row r="906" spans="1:16" x14ac:dyDescent="0.3">
      <c r="A906" t="s">
        <v>8389</v>
      </c>
      <c r="B906" t="s">
        <v>8390</v>
      </c>
      <c r="C906" t="s">
        <v>9</v>
      </c>
      <c r="D906" t="s">
        <v>5901</v>
      </c>
      <c r="E906" t="s">
        <v>7098</v>
      </c>
      <c r="F906" t="s">
        <v>6793</v>
      </c>
      <c r="G906">
        <f>ROUND(Personalities_numberOfChildren__2[[#This Row],[value]],2)</f>
        <v>2</v>
      </c>
      <c r="H906" t="s">
        <v>0</v>
      </c>
      <c r="I906" t="s">
        <v>1883</v>
      </c>
      <c r="J906" t="s">
        <v>1884</v>
      </c>
      <c r="K906" t="s">
        <v>68</v>
      </c>
      <c r="L906" t="s">
        <v>13</v>
      </c>
      <c r="M906" t="s">
        <v>8391</v>
      </c>
      <c r="N906" t="s">
        <v>1884</v>
      </c>
      <c r="O906">
        <f t="shared" si="14"/>
        <v>1</v>
      </c>
      <c r="P90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Freddy Thielemans?</v>
      </c>
    </row>
    <row r="907" spans="1:16" x14ac:dyDescent="0.3">
      <c r="A907" t="s">
        <v>8392</v>
      </c>
      <c r="B907" t="s">
        <v>8393</v>
      </c>
      <c r="C907" t="s">
        <v>9</v>
      </c>
      <c r="D907" t="s">
        <v>5901</v>
      </c>
      <c r="E907" t="s">
        <v>7098</v>
      </c>
      <c r="F907" t="s">
        <v>6793</v>
      </c>
      <c r="G907">
        <f>ROUND(Personalities_numberOfChildren__2[[#This Row],[value]],2)</f>
        <v>2</v>
      </c>
      <c r="H907" t="s">
        <v>0</v>
      </c>
      <c r="I907" t="s">
        <v>1883</v>
      </c>
      <c r="J907" t="s">
        <v>1884</v>
      </c>
      <c r="K907" t="s">
        <v>254</v>
      </c>
      <c r="L907" t="s">
        <v>13</v>
      </c>
      <c r="M907" t="s">
        <v>8394</v>
      </c>
      <c r="N907" t="s">
        <v>1884</v>
      </c>
      <c r="O907">
        <f t="shared" si="14"/>
        <v>1</v>
      </c>
      <c r="P90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César Mendoza Durán?</v>
      </c>
    </row>
    <row r="908" spans="1:16" x14ac:dyDescent="0.3">
      <c r="A908" t="s">
        <v>8395</v>
      </c>
      <c r="B908" t="s">
        <v>8396</v>
      </c>
      <c r="C908" t="s">
        <v>9</v>
      </c>
      <c r="D908" t="s">
        <v>5901</v>
      </c>
      <c r="E908" t="s">
        <v>7098</v>
      </c>
      <c r="F908" t="s">
        <v>6793</v>
      </c>
      <c r="G908">
        <f>ROUND(Personalities_numberOfChildren__2[[#This Row],[value]],2)</f>
        <v>2</v>
      </c>
      <c r="H908" t="s">
        <v>0</v>
      </c>
      <c r="I908" t="s">
        <v>1883</v>
      </c>
      <c r="J908" t="s">
        <v>1884</v>
      </c>
      <c r="K908" t="s">
        <v>31</v>
      </c>
      <c r="L908" t="s">
        <v>13</v>
      </c>
      <c r="M908" t="s">
        <v>8397</v>
      </c>
      <c r="N908" t="s">
        <v>1884</v>
      </c>
      <c r="O908">
        <f t="shared" si="14"/>
        <v>1</v>
      </c>
      <c r="P90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Massimiliano Fedriga?</v>
      </c>
    </row>
    <row r="909" spans="1:16" x14ac:dyDescent="0.3">
      <c r="A909" t="s">
        <v>8398</v>
      </c>
      <c r="B909" t="s">
        <v>8399</v>
      </c>
      <c r="C909" t="s">
        <v>9</v>
      </c>
      <c r="D909" t="s">
        <v>5901</v>
      </c>
      <c r="E909" t="s">
        <v>7098</v>
      </c>
      <c r="F909" t="s">
        <v>6793</v>
      </c>
      <c r="G909">
        <f>ROUND(Personalities_numberOfChildren__2[[#This Row],[value]],2)</f>
        <v>2</v>
      </c>
      <c r="H909" t="s">
        <v>0</v>
      </c>
      <c r="I909" t="s">
        <v>1883</v>
      </c>
      <c r="J909" t="s">
        <v>1884</v>
      </c>
      <c r="K909" t="s">
        <v>254</v>
      </c>
      <c r="L909" t="s">
        <v>13</v>
      </c>
      <c r="M909" t="s">
        <v>8400</v>
      </c>
      <c r="N909" t="s">
        <v>1884</v>
      </c>
      <c r="O909">
        <f t="shared" si="14"/>
        <v>1</v>
      </c>
      <c r="P90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Jared Huffman?</v>
      </c>
    </row>
    <row r="910" spans="1:16" x14ac:dyDescent="0.3">
      <c r="A910" t="s">
        <v>8401</v>
      </c>
      <c r="B910" t="s">
        <v>8402</v>
      </c>
      <c r="C910" t="s">
        <v>9</v>
      </c>
      <c r="D910" t="s">
        <v>5901</v>
      </c>
      <c r="E910" t="s">
        <v>7098</v>
      </c>
      <c r="F910" t="s">
        <v>6793</v>
      </c>
      <c r="G910">
        <f>ROUND(Personalities_numberOfChildren__2[[#This Row],[value]],2)</f>
        <v>2</v>
      </c>
      <c r="H910" t="s">
        <v>0</v>
      </c>
      <c r="I910" t="s">
        <v>1883</v>
      </c>
      <c r="J910" t="s">
        <v>1884</v>
      </c>
      <c r="K910" t="s">
        <v>31</v>
      </c>
      <c r="L910" t="s">
        <v>13</v>
      </c>
      <c r="M910" t="s">
        <v>8403</v>
      </c>
      <c r="N910" t="s">
        <v>1884</v>
      </c>
      <c r="O910">
        <f t="shared" si="14"/>
        <v>1</v>
      </c>
      <c r="P91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Jean-Noël Rey?</v>
      </c>
    </row>
    <row r="911" spans="1:16" x14ac:dyDescent="0.3">
      <c r="A911" t="s">
        <v>8404</v>
      </c>
      <c r="B911" t="s">
        <v>8405</v>
      </c>
      <c r="C911" t="s">
        <v>9</v>
      </c>
      <c r="D911" t="s">
        <v>5901</v>
      </c>
      <c r="E911" t="s">
        <v>7098</v>
      </c>
      <c r="F911" t="s">
        <v>6793</v>
      </c>
      <c r="G911">
        <f>ROUND(Personalities_numberOfChildren__2[[#This Row],[value]],2)</f>
        <v>2</v>
      </c>
      <c r="H911" t="s">
        <v>0</v>
      </c>
      <c r="I911" t="s">
        <v>1883</v>
      </c>
      <c r="J911" t="s">
        <v>1884</v>
      </c>
      <c r="K911" t="s">
        <v>36</v>
      </c>
      <c r="L911" t="s">
        <v>13</v>
      </c>
      <c r="M911" t="s">
        <v>8406</v>
      </c>
      <c r="N911" t="s">
        <v>1884</v>
      </c>
      <c r="O911">
        <f t="shared" si="14"/>
        <v>1</v>
      </c>
      <c r="P91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Sergio Massa?</v>
      </c>
    </row>
    <row r="912" spans="1:16" x14ac:dyDescent="0.3">
      <c r="A912" t="s">
        <v>8407</v>
      </c>
      <c r="B912" t="s">
        <v>8408</v>
      </c>
      <c r="C912" t="s">
        <v>9</v>
      </c>
      <c r="D912" t="s">
        <v>5901</v>
      </c>
      <c r="E912" t="s">
        <v>7098</v>
      </c>
      <c r="F912" t="s">
        <v>6793</v>
      </c>
      <c r="G912">
        <f>ROUND(Personalities_numberOfChildren__2[[#This Row],[value]],2)</f>
        <v>2</v>
      </c>
      <c r="H912" t="s">
        <v>0</v>
      </c>
      <c r="I912" t="s">
        <v>1883</v>
      </c>
      <c r="J912" t="s">
        <v>1884</v>
      </c>
      <c r="K912" t="s">
        <v>938</v>
      </c>
      <c r="L912" t="s">
        <v>13</v>
      </c>
      <c r="M912" t="s">
        <v>8409</v>
      </c>
      <c r="N912" t="s">
        <v>1884</v>
      </c>
      <c r="O912">
        <f t="shared" si="14"/>
        <v>1</v>
      </c>
      <c r="P91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Marianna Madia?</v>
      </c>
    </row>
    <row r="913" spans="1:16" x14ac:dyDescent="0.3">
      <c r="A913" t="s">
        <v>8410</v>
      </c>
      <c r="B913" t="s">
        <v>8411</v>
      </c>
      <c r="C913" t="s">
        <v>9</v>
      </c>
      <c r="D913" t="s">
        <v>5901</v>
      </c>
      <c r="E913" t="s">
        <v>7098</v>
      </c>
      <c r="F913" t="s">
        <v>6793</v>
      </c>
      <c r="G913">
        <f>ROUND(Personalities_numberOfChildren__2[[#This Row],[value]],2)</f>
        <v>2</v>
      </c>
      <c r="H913" t="s">
        <v>0</v>
      </c>
      <c r="I913" t="s">
        <v>7100</v>
      </c>
      <c r="J913" t="s">
        <v>7101</v>
      </c>
      <c r="K913" t="s">
        <v>31</v>
      </c>
      <c r="L913" t="s">
        <v>13</v>
      </c>
      <c r="M913" t="s">
        <v>8412</v>
      </c>
      <c r="N913" t="s">
        <v>7101</v>
      </c>
      <c r="O913">
        <f t="shared" si="14"/>
        <v>1</v>
      </c>
      <c r="P91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Julius von Blaas?</v>
      </c>
    </row>
    <row r="914" spans="1:16" x14ac:dyDescent="0.3">
      <c r="A914" t="s">
        <v>8413</v>
      </c>
      <c r="B914" t="s">
        <v>8414</v>
      </c>
      <c r="C914" t="s">
        <v>9</v>
      </c>
      <c r="D914" t="s">
        <v>5901</v>
      </c>
      <c r="E914" t="s">
        <v>7098</v>
      </c>
      <c r="F914" t="s">
        <v>6793</v>
      </c>
      <c r="G914">
        <f>ROUND(Personalities_numberOfChildren__2[[#This Row],[value]],2)</f>
        <v>2</v>
      </c>
      <c r="H914" t="s">
        <v>0</v>
      </c>
      <c r="I914" t="s">
        <v>1883</v>
      </c>
      <c r="J914" t="s">
        <v>1884</v>
      </c>
      <c r="K914" t="s">
        <v>77</v>
      </c>
      <c r="L914" t="s">
        <v>13</v>
      </c>
      <c r="M914" t="s">
        <v>8415</v>
      </c>
      <c r="N914" t="s">
        <v>1884</v>
      </c>
      <c r="O914">
        <f t="shared" si="14"/>
        <v>1</v>
      </c>
      <c r="P91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Michelle Lujan Grisham?</v>
      </c>
    </row>
    <row r="915" spans="1:16" x14ac:dyDescent="0.3">
      <c r="A915" t="s">
        <v>1678</v>
      </c>
      <c r="B915" t="s">
        <v>1679</v>
      </c>
      <c r="C915" t="s">
        <v>9</v>
      </c>
      <c r="D915" t="s">
        <v>5901</v>
      </c>
      <c r="E915" t="s">
        <v>7098</v>
      </c>
      <c r="F915" t="s">
        <v>6793</v>
      </c>
      <c r="G915">
        <f>ROUND(Personalities_numberOfChildren__2[[#This Row],[value]],2)</f>
        <v>2</v>
      </c>
      <c r="H915" t="s">
        <v>0</v>
      </c>
      <c r="I915" t="s">
        <v>1384</v>
      </c>
      <c r="J915" t="s">
        <v>1385</v>
      </c>
      <c r="K915" t="s">
        <v>322</v>
      </c>
      <c r="L915" t="s">
        <v>13</v>
      </c>
      <c r="M915" t="s">
        <v>1680</v>
      </c>
      <c r="N915" t="s">
        <v>1385</v>
      </c>
      <c r="O915">
        <f t="shared" si="14"/>
        <v>1</v>
      </c>
      <c r="P91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scientist Valérie Masson-Delmotte?</v>
      </c>
    </row>
    <row r="916" spans="1:16" x14ac:dyDescent="0.3">
      <c r="A916" t="s">
        <v>8416</v>
      </c>
      <c r="B916" t="s">
        <v>8417</v>
      </c>
      <c r="C916" t="s">
        <v>9</v>
      </c>
      <c r="D916" t="s">
        <v>5901</v>
      </c>
      <c r="E916" t="s">
        <v>7098</v>
      </c>
      <c r="F916" t="s">
        <v>6793</v>
      </c>
      <c r="G916">
        <f>ROUND(Personalities_numberOfChildren__2[[#This Row],[value]],2)</f>
        <v>2</v>
      </c>
      <c r="H916" t="s">
        <v>0</v>
      </c>
      <c r="I916" t="s">
        <v>1883</v>
      </c>
      <c r="J916" t="s">
        <v>1884</v>
      </c>
      <c r="K916" t="s">
        <v>110</v>
      </c>
      <c r="L916" t="s">
        <v>13</v>
      </c>
      <c r="M916" t="s">
        <v>8418</v>
      </c>
      <c r="N916" t="s">
        <v>1884</v>
      </c>
      <c r="O916">
        <f t="shared" si="14"/>
        <v>1</v>
      </c>
      <c r="P91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Sri Mulyani Indrawati?</v>
      </c>
    </row>
    <row r="917" spans="1:16" x14ac:dyDescent="0.3">
      <c r="A917" t="s">
        <v>8419</v>
      </c>
      <c r="B917" t="s">
        <v>8420</v>
      </c>
      <c r="C917" t="s">
        <v>9</v>
      </c>
      <c r="D917" t="s">
        <v>5901</v>
      </c>
      <c r="E917" t="s">
        <v>7098</v>
      </c>
      <c r="F917" t="s">
        <v>6793</v>
      </c>
      <c r="G917">
        <f>ROUND(Personalities_numberOfChildren__2[[#This Row],[value]],2)</f>
        <v>2</v>
      </c>
      <c r="H917" t="s">
        <v>0</v>
      </c>
      <c r="I917" t="s">
        <v>1883</v>
      </c>
      <c r="J917" t="s">
        <v>1884</v>
      </c>
      <c r="K917" t="s">
        <v>157</v>
      </c>
      <c r="L917" t="s">
        <v>13</v>
      </c>
      <c r="M917" t="s">
        <v>8421</v>
      </c>
      <c r="N917" t="s">
        <v>1884</v>
      </c>
      <c r="O917">
        <f t="shared" si="14"/>
        <v>1</v>
      </c>
      <c r="P91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Paul Manafort?</v>
      </c>
    </row>
    <row r="918" spans="1:16" x14ac:dyDescent="0.3">
      <c r="A918" t="s">
        <v>8422</v>
      </c>
      <c r="B918" t="s">
        <v>8423</v>
      </c>
      <c r="C918" t="s">
        <v>9</v>
      </c>
      <c r="D918" t="s">
        <v>5901</v>
      </c>
      <c r="E918" t="s">
        <v>7098</v>
      </c>
      <c r="F918" t="s">
        <v>6793</v>
      </c>
      <c r="G918">
        <f>ROUND(Personalities_numberOfChildren__2[[#This Row],[value]],2)</f>
        <v>2</v>
      </c>
      <c r="H918" t="s">
        <v>0</v>
      </c>
      <c r="I918" t="s">
        <v>1883</v>
      </c>
      <c r="J918" t="s">
        <v>1884</v>
      </c>
      <c r="K918" t="s">
        <v>1091</v>
      </c>
      <c r="L918" t="s">
        <v>13</v>
      </c>
      <c r="M918" t="s">
        <v>8424</v>
      </c>
      <c r="N918" t="s">
        <v>1884</v>
      </c>
      <c r="O918">
        <f t="shared" si="14"/>
        <v>1</v>
      </c>
      <c r="P91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Lai Ching-te?</v>
      </c>
    </row>
    <row r="919" spans="1:16" x14ac:dyDescent="0.3">
      <c r="A919" t="s">
        <v>8425</v>
      </c>
      <c r="B919" t="s">
        <v>8426</v>
      </c>
      <c r="C919" t="s">
        <v>9</v>
      </c>
      <c r="D919" t="s">
        <v>5901</v>
      </c>
      <c r="E919" t="s">
        <v>7098</v>
      </c>
      <c r="F919" t="s">
        <v>6793</v>
      </c>
      <c r="G919">
        <f>ROUND(Personalities_numberOfChildren__2[[#This Row],[value]],2)</f>
        <v>2</v>
      </c>
      <c r="H919" t="s">
        <v>0</v>
      </c>
      <c r="I919" t="s">
        <v>1883</v>
      </c>
      <c r="J919" t="s">
        <v>1884</v>
      </c>
      <c r="K919" t="s">
        <v>277</v>
      </c>
      <c r="L919" t="s">
        <v>13</v>
      </c>
      <c r="M919" t="s">
        <v>8427</v>
      </c>
      <c r="N919" t="s">
        <v>1884</v>
      </c>
      <c r="O919">
        <f t="shared" si="14"/>
        <v>1</v>
      </c>
      <c r="P91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Maxim Katz?</v>
      </c>
    </row>
    <row r="920" spans="1:16" x14ac:dyDescent="0.3">
      <c r="A920" t="s">
        <v>8428</v>
      </c>
      <c r="B920" t="s">
        <v>8429</v>
      </c>
      <c r="C920" t="s">
        <v>9</v>
      </c>
      <c r="D920" t="s">
        <v>5901</v>
      </c>
      <c r="E920" t="s">
        <v>7098</v>
      </c>
      <c r="F920" t="s">
        <v>6793</v>
      </c>
      <c r="G920">
        <f>ROUND(Personalities_numberOfChildren__2[[#This Row],[value]],2)</f>
        <v>2</v>
      </c>
      <c r="H920" t="s">
        <v>0</v>
      </c>
      <c r="I920" t="s">
        <v>1883</v>
      </c>
      <c r="J920" t="s">
        <v>1884</v>
      </c>
      <c r="K920" t="s">
        <v>3053</v>
      </c>
      <c r="L920" t="s">
        <v>13</v>
      </c>
      <c r="M920" t="s">
        <v>8430</v>
      </c>
      <c r="N920" t="s">
        <v>1884</v>
      </c>
      <c r="O920">
        <f t="shared" si="14"/>
        <v>1</v>
      </c>
      <c r="P92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Volodymyr Zelenskyy?</v>
      </c>
    </row>
    <row r="921" spans="1:16" x14ac:dyDescent="0.3">
      <c r="A921" t="s">
        <v>8431</v>
      </c>
      <c r="B921" t="s">
        <v>8432</v>
      </c>
      <c r="C921" t="s">
        <v>9</v>
      </c>
      <c r="D921" t="s">
        <v>5901</v>
      </c>
      <c r="E921" t="s">
        <v>7098</v>
      </c>
      <c r="F921" t="s">
        <v>6793</v>
      </c>
      <c r="G921">
        <f>ROUND(Personalities_numberOfChildren__2[[#This Row],[value]],2)</f>
        <v>2</v>
      </c>
      <c r="H921" t="s">
        <v>0</v>
      </c>
      <c r="I921" t="s">
        <v>1883</v>
      </c>
      <c r="J921" t="s">
        <v>1884</v>
      </c>
      <c r="K921" t="s">
        <v>746</v>
      </c>
      <c r="L921" t="s">
        <v>13</v>
      </c>
      <c r="M921" t="s">
        <v>8433</v>
      </c>
      <c r="N921" t="s">
        <v>1884</v>
      </c>
      <c r="O921">
        <f t="shared" si="14"/>
        <v>1</v>
      </c>
      <c r="P92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Federica Mogherini?</v>
      </c>
    </row>
    <row r="922" spans="1:16" x14ac:dyDescent="0.3">
      <c r="A922" t="s">
        <v>8434</v>
      </c>
      <c r="B922" t="s">
        <v>8435</v>
      </c>
      <c r="C922" t="s">
        <v>9</v>
      </c>
      <c r="D922" t="s">
        <v>5901</v>
      </c>
      <c r="E922" t="s">
        <v>7098</v>
      </c>
      <c r="F922" t="s">
        <v>6793</v>
      </c>
      <c r="G922">
        <f>ROUND(Personalities_numberOfChildren__2[[#This Row],[value]],2)</f>
        <v>2</v>
      </c>
      <c r="H922" t="s">
        <v>0</v>
      </c>
      <c r="I922" t="s">
        <v>1883</v>
      </c>
      <c r="J922" t="s">
        <v>1884</v>
      </c>
      <c r="K922" t="s">
        <v>91</v>
      </c>
      <c r="L922" t="s">
        <v>13</v>
      </c>
      <c r="M922" t="s">
        <v>8436</v>
      </c>
      <c r="N922" t="s">
        <v>1884</v>
      </c>
      <c r="O922">
        <f t="shared" si="14"/>
        <v>1</v>
      </c>
      <c r="P92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Arun Manilal Gandhi?</v>
      </c>
    </row>
    <row r="923" spans="1:16" x14ac:dyDescent="0.3">
      <c r="A923" t="s">
        <v>8437</v>
      </c>
      <c r="B923" t="s">
        <v>8438</v>
      </c>
      <c r="C923" t="s">
        <v>9</v>
      </c>
      <c r="D923" t="s">
        <v>5901</v>
      </c>
      <c r="E923" t="s">
        <v>7098</v>
      </c>
      <c r="F923" t="s">
        <v>6793</v>
      </c>
      <c r="G923">
        <f>ROUND(Personalities_numberOfChildren__2[[#This Row],[value]],2)</f>
        <v>2</v>
      </c>
      <c r="H923" t="s">
        <v>0</v>
      </c>
      <c r="I923" t="s">
        <v>1883</v>
      </c>
      <c r="J923" t="s">
        <v>1884</v>
      </c>
      <c r="K923" t="s">
        <v>54</v>
      </c>
      <c r="L923" t="s">
        <v>13</v>
      </c>
      <c r="M923" t="s">
        <v>8439</v>
      </c>
      <c r="N923" t="s">
        <v>1884</v>
      </c>
      <c r="O923">
        <f t="shared" si="14"/>
        <v>1</v>
      </c>
      <c r="P92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Rosa Conde?</v>
      </c>
    </row>
    <row r="924" spans="1:16" x14ac:dyDescent="0.3">
      <c r="A924" t="s">
        <v>8440</v>
      </c>
      <c r="B924" t="s">
        <v>8441</v>
      </c>
      <c r="C924" t="s">
        <v>9</v>
      </c>
      <c r="D924" t="s">
        <v>5901</v>
      </c>
      <c r="E924" t="s">
        <v>7098</v>
      </c>
      <c r="F924" t="s">
        <v>6793</v>
      </c>
      <c r="G924">
        <f>ROUND(Personalities_numberOfChildren__2[[#This Row],[value]],2)</f>
        <v>2</v>
      </c>
      <c r="H924" t="s">
        <v>0</v>
      </c>
      <c r="I924" t="s">
        <v>1883</v>
      </c>
      <c r="J924" t="s">
        <v>1884</v>
      </c>
      <c r="K924" t="s">
        <v>31</v>
      </c>
      <c r="L924" t="s">
        <v>13</v>
      </c>
      <c r="M924" t="s">
        <v>8442</v>
      </c>
      <c r="N924" t="s">
        <v>1884</v>
      </c>
      <c r="O924">
        <f t="shared" si="14"/>
        <v>1</v>
      </c>
      <c r="P92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Amar Singh?</v>
      </c>
    </row>
    <row r="925" spans="1:16" x14ac:dyDescent="0.3">
      <c r="A925" t="s">
        <v>8443</v>
      </c>
      <c r="B925" t="s">
        <v>8444</v>
      </c>
      <c r="C925" t="s">
        <v>9</v>
      </c>
      <c r="D925" t="s">
        <v>5901</v>
      </c>
      <c r="E925" t="s">
        <v>7098</v>
      </c>
      <c r="F925" t="s">
        <v>6793</v>
      </c>
      <c r="G925">
        <f>ROUND(Personalities_numberOfChildren__2[[#This Row],[value]],2)</f>
        <v>2</v>
      </c>
      <c r="H925" t="s">
        <v>0</v>
      </c>
      <c r="I925" t="s">
        <v>1883</v>
      </c>
      <c r="J925" t="s">
        <v>1884</v>
      </c>
      <c r="K925" t="s">
        <v>68</v>
      </c>
      <c r="L925" t="s">
        <v>13</v>
      </c>
      <c r="M925" t="s">
        <v>8445</v>
      </c>
      <c r="N925" t="s">
        <v>1884</v>
      </c>
      <c r="O925">
        <f t="shared" si="14"/>
        <v>1</v>
      </c>
      <c r="P92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Andy Barr?</v>
      </c>
    </row>
    <row r="926" spans="1:16" x14ac:dyDescent="0.3">
      <c r="A926" t="s">
        <v>8446</v>
      </c>
      <c r="B926" t="s">
        <v>8447</v>
      </c>
      <c r="C926" t="s">
        <v>9</v>
      </c>
      <c r="D926" t="s">
        <v>5901</v>
      </c>
      <c r="E926" t="s">
        <v>7098</v>
      </c>
      <c r="F926" t="s">
        <v>6793</v>
      </c>
      <c r="G926">
        <f>ROUND(Personalities_numberOfChildren__2[[#This Row],[value]],2)</f>
        <v>2</v>
      </c>
      <c r="H926" t="s">
        <v>0</v>
      </c>
      <c r="I926" t="s">
        <v>1883</v>
      </c>
      <c r="J926" t="s">
        <v>1884</v>
      </c>
      <c r="K926" t="s">
        <v>2526</v>
      </c>
      <c r="L926" t="s">
        <v>13</v>
      </c>
      <c r="M926" t="s">
        <v>8448</v>
      </c>
      <c r="N926" t="s">
        <v>1884</v>
      </c>
      <c r="O926">
        <f t="shared" si="14"/>
        <v>1</v>
      </c>
      <c r="P92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Min Aung Hlaing?</v>
      </c>
    </row>
    <row r="927" spans="1:16" x14ac:dyDescent="0.3">
      <c r="A927" t="s">
        <v>8449</v>
      </c>
      <c r="B927" t="s">
        <v>8450</v>
      </c>
      <c r="C927" t="s">
        <v>9</v>
      </c>
      <c r="D927" t="s">
        <v>5901</v>
      </c>
      <c r="E927" t="s">
        <v>7098</v>
      </c>
      <c r="F927" t="s">
        <v>6793</v>
      </c>
      <c r="G927">
        <f>ROUND(Personalities_numberOfChildren__2[[#This Row],[value]],2)</f>
        <v>2</v>
      </c>
      <c r="H927" t="s">
        <v>0</v>
      </c>
      <c r="I927" t="s">
        <v>1883</v>
      </c>
      <c r="J927" t="s">
        <v>1884</v>
      </c>
      <c r="K927" t="s">
        <v>73</v>
      </c>
      <c r="L927" t="s">
        <v>13</v>
      </c>
      <c r="M927" t="s">
        <v>8451</v>
      </c>
      <c r="N927" t="s">
        <v>1884</v>
      </c>
      <c r="O927">
        <f t="shared" si="14"/>
        <v>1</v>
      </c>
      <c r="P92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Peter Obi?</v>
      </c>
    </row>
    <row r="928" spans="1:16" x14ac:dyDescent="0.3">
      <c r="A928" t="s">
        <v>8452</v>
      </c>
      <c r="B928" t="s">
        <v>8453</v>
      </c>
      <c r="C928" t="s">
        <v>9</v>
      </c>
      <c r="D928" t="s">
        <v>5901</v>
      </c>
      <c r="E928" t="s">
        <v>7098</v>
      </c>
      <c r="F928" t="s">
        <v>6793</v>
      </c>
      <c r="G928">
        <f>ROUND(Personalities_numberOfChildren__2[[#This Row],[value]],2)</f>
        <v>2</v>
      </c>
      <c r="H928" t="s">
        <v>0</v>
      </c>
      <c r="I928" t="s">
        <v>1883</v>
      </c>
      <c r="J928" t="s">
        <v>1884</v>
      </c>
      <c r="K928" t="s">
        <v>96</v>
      </c>
      <c r="L928" t="s">
        <v>13</v>
      </c>
      <c r="M928" t="s">
        <v>8454</v>
      </c>
      <c r="N928" t="s">
        <v>1884</v>
      </c>
      <c r="O928">
        <f t="shared" si="14"/>
        <v>1</v>
      </c>
      <c r="P92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V. S. Achuthanandan?</v>
      </c>
    </row>
    <row r="929" spans="1:16" x14ac:dyDescent="0.3">
      <c r="A929" t="s">
        <v>8455</v>
      </c>
      <c r="B929" t="s">
        <v>8456</v>
      </c>
      <c r="C929" t="s">
        <v>9</v>
      </c>
      <c r="D929" t="s">
        <v>5901</v>
      </c>
      <c r="E929" t="s">
        <v>7098</v>
      </c>
      <c r="F929" t="s">
        <v>6793</v>
      </c>
      <c r="G929">
        <f>ROUND(Personalities_numberOfChildren__2[[#This Row],[value]],2)</f>
        <v>2</v>
      </c>
      <c r="H929" t="s">
        <v>0</v>
      </c>
      <c r="I929" t="s">
        <v>1883</v>
      </c>
      <c r="J929" t="s">
        <v>1884</v>
      </c>
      <c r="K929" t="s">
        <v>171</v>
      </c>
      <c r="L929" t="s">
        <v>13</v>
      </c>
      <c r="M929" t="s">
        <v>8457</v>
      </c>
      <c r="N929" t="s">
        <v>1884</v>
      </c>
      <c r="O929">
        <f t="shared" si="14"/>
        <v>1</v>
      </c>
      <c r="P92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Jean-Jacques Honorat?</v>
      </c>
    </row>
    <row r="930" spans="1:16" x14ac:dyDescent="0.3">
      <c r="A930" t="s">
        <v>8458</v>
      </c>
      <c r="B930" t="s">
        <v>8459</v>
      </c>
      <c r="C930" t="s">
        <v>9</v>
      </c>
      <c r="D930" t="s">
        <v>5901</v>
      </c>
      <c r="E930" t="s">
        <v>7098</v>
      </c>
      <c r="F930" t="s">
        <v>6793</v>
      </c>
      <c r="G930">
        <f>ROUND(Personalities_numberOfChildren__2[[#This Row],[value]],2)</f>
        <v>2</v>
      </c>
      <c r="H930" t="s">
        <v>0</v>
      </c>
      <c r="I930" t="s">
        <v>1883</v>
      </c>
      <c r="J930" t="s">
        <v>1884</v>
      </c>
      <c r="K930" t="s">
        <v>149</v>
      </c>
      <c r="L930" t="s">
        <v>13</v>
      </c>
      <c r="M930" t="s">
        <v>8460</v>
      </c>
      <c r="N930" t="s">
        <v>1884</v>
      </c>
      <c r="O930">
        <f t="shared" si="14"/>
        <v>1</v>
      </c>
      <c r="P93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Myint Swe?</v>
      </c>
    </row>
    <row r="931" spans="1:16" x14ac:dyDescent="0.3">
      <c r="A931" t="s">
        <v>8461</v>
      </c>
      <c r="B931" t="s">
        <v>8462</v>
      </c>
      <c r="C931" t="s">
        <v>9</v>
      </c>
      <c r="D931" t="s">
        <v>5901</v>
      </c>
      <c r="E931" t="s">
        <v>7098</v>
      </c>
      <c r="F931" t="s">
        <v>6793</v>
      </c>
      <c r="G931">
        <f>ROUND(Personalities_numberOfChildren__2[[#This Row],[value]],2)</f>
        <v>2</v>
      </c>
      <c r="H931" t="s">
        <v>0</v>
      </c>
      <c r="I931" t="s">
        <v>1883</v>
      </c>
      <c r="J931" t="s">
        <v>1884</v>
      </c>
      <c r="K931" t="s">
        <v>31</v>
      </c>
      <c r="L931" t="s">
        <v>13</v>
      </c>
      <c r="M931" t="s">
        <v>8463</v>
      </c>
      <c r="N931" t="s">
        <v>1884</v>
      </c>
      <c r="O931">
        <f t="shared" si="14"/>
        <v>1</v>
      </c>
      <c r="P93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Scott Peters?</v>
      </c>
    </row>
    <row r="932" spans="1:16" x14ac:dyDescent="0.3">
      <c r="A932" t="s">
        <v>8464</v>
      </c>
      <c r="B932" t="s">
        <v>8465</v>
      </c>
      <c r="C932" t="s">
        <v>9</v>
      </c>
      <c r="D932" t="s">
        <v>5901</v>
      </c>
      <c r="E932" t="s">
        <v>7098</v>
      </c>
      <c r="F932" t="s">
        <v>6793</v>
      </c>
      <c r="G932">
        <f>ROUND(Personalities_numberOfChildren__2[[#This Row],[value]],2)</f>
        <v>2</v>
      </c>
      <c r="H932" t="s">
        <v>0</v>
      </c>
      <c r="I932" t="s">
        <v>1883</v>
      </c>
      <c r="J932" t="s">
        <v>1884</v>
      </c>
      <c r="K932" t="s">
        <v>254</v>
      </c>
      <c r="L932" t="s">
        <v>13</v>
      </c>
      <c r="M932" t="s">
        <v>8466</v>
      </c>
      <c r="N932" t="s">
        <v>1884</v>
      </c>
      <c r="O932">
        <f t="shared" si="14"/>
        <v>1</v>
      </c>
      <c r="P93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Dennis Heck?</v>
      </c>
    </row>
    <row r="933" spans="1:16" x14ac:dyDescent="0.3">
      <c r="A933" t="s">
        <v>8467</v>
      </c>
      <c r="B933" t="s">
        <v>8468</v>
      </c>
      <c r="C933" t="s">
        <v>9</v>
      </c>
      <c r="D933" t="s">
        <v>5901</v>
      </c>
      <c r="E933" t="s">
        <v>7098</v>
      </c>
      <c r="F933" t="s">
        <v>6793</v>
      </c>
      <c r="G933">
        <f>ROUND(Personalities_numberOfChildren__2[[#This Row],[value]],2)</f>
        <v>2</v>
      </c>
      <c r="H933" t="s">
        <v>0</v>
      </c>
      <c r="I933" t="s">
        <v>1883</v>
      </c>
      <c r="J933" t="s">
        <v>1884</v>
      </c>
      <c r="K933" t="s">
        <v>68</v>
      </c>
      <c r="L933" t="s">
        <v>13</v>
      </c>
      <c r="M933" t="s">
        <v>8469</v>
      </c>
      <c r="N933" t="s">
        <v>1884</v>
      </c>
      <c r="O933">
        <f t="shared" si="14"/>
        <v>1</v>
      </c>
      <c r="P93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Mario Conde?</v>
      </c>
    </row>
    <row r="934" spans="1:16" x14ac:dyDescent="0.3">
      <c r="A934" t="s">
        <v>8470</v>
      </c>
      <c r="B934" t="s">
        <v>8471</v>
      </c>
      <c r="C934" t="s">
        <v>9</v>
      </c>
      <c r="D934" t="s">
        <v>5901</v>
      </c>
      <c r="E934" t="s">
        <v>7098</v>
      </c>
      <c r="F934" t="s">
        <v>6793</v>
      </c>
      <c r="G934">
        <f>ROUND(Personalities_numberOfChildren__2[[#This Row],[value]],2)</f>
        <v>2</v>
      </c>
      <c r="H934" t="s">
        <v>0</v>
      </c>
      <c r="I934" t="s">
        <v>1883</v>
      </c>
      <c r="J934" t="s">
        <v>1884</v>
      </c>
      <c r="K934" t="s">
        <v>31</v>
      </c>
      <c r="L934" t="s">
        <v>13</v>
      </c>
      <c r="M934" t="s">
        <v>8472</v>
      </c>
      <c r="N934" t="s">
        <v>1884</v>
      </c>
      <c r="O934">
        <f t="shared" si="14"/>
        <v>1</v>
      </c>
      <c r="P93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Mahinur Özdemir?</v>
      </c>
    </row>
    <row r="935" spans="1:16" x14ac:dyDescent="0.3">
      <c r="A935" t="s">
        <v>8473</v>
      </c>
      <c r="B935" t="s">
        <v>8474</v>
      </c>
      <c r="C935" t="s">
        <v>9</v>
      </c>
      <c r="D935" t="s">
        <v>5901</v>
      </c>
      <c r="E935" t="s">
        <v>7098</v>
      </c>
      <c r="F935" t="s">
        <v>6793</v>
      </c>
      <c r="G935">
        <f>ROUND(Personalities_numberOfChildren__2[[#This Row],[value]],2)</f>
        <v>2</v>
      </c>
      <c r="H935" t="s">
        <v>0</v>
      </c>
      <c r="I935" t="s">
        <v>1883</v>
      </c>
      <c r="J935" t="s">
        <v>1884</v>
      </c>
      <c r="K935" t="s">
        <v>31</v>
      </c>
      <c r="L935" t="s">
        <v>13</v>
      </c>
      <c r="M935" t="s">
        <v>8475</v>
      </c>
      <c r="N935" t="s">
        <v>1884</v>
      </c>
      <c r="O935">
        <f t="shared" si="14"/>
        <v>1</v>
      </c>
      <c r="P93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Maksim Shevchenko?</v>
      </c>
    </row>
    <row r="936" spans="1:16" x14ac:dyDescent="0.3">
      <c r="A936" t="s">
        <v>8476</v>
      </c>
      <c r="B936" t="s">
        <v>8477</v>
      </c>
      <c r="C936" t="s">
        <v>9</v>
      </c>
      <c r="D936" t="s">
        <v>5901</v>
      </c>
      <c r="E936" t="s">
        <v>7098</v>
      </c>
      <c r="F936" t="s">
        <v>6793</v>
      </c>
      <c r="G936">
        <f>ROUND(Personalities_numberOfChildren__2[[#This Row],[value]],2)</f>
        <v>2</v>
      </c>
      <c r="H936" t="s">
        <v>0</v>
      </c>
      <c r="I936" t="s">
        <v>1883</v>
      </c>
      <c r="J936" t="s">
        <v>1884</v>
      </c>
      <c r="K936" t="s">
        <v>77</v>
      </c>
      <c r="L936" t="s">
        <v>13</v>
      </c>
      <c r="M936" t="s">
        <v>8478</v>
      </c>
      <c r="N936" t="s">
        <v>1884</v>
      </c>
      <c r="O936">
        <f t="shared" si="14"/>
        <v>1</v>
      </c>
      <c r="P93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Muppavarapu Venkaiah Naidu?</v>
      </c>
    </row>
    <row r="937" spans="1:16" x14ac:dyDescent="0.3">
      <c r="A937" t="s">
        <v>8479</v>
      </c>
      <c r="B937" t="s">
        <v>8480</v>
      </c>
      <c r="C937" t="s">
        <v>9</v>
      </c>
      <c r="D937" t="s">
        <v>5901</v>
      </c>
      <c r="E937" t="s">
        <v>7098</v>
      </c>
      <c r="F937" t="s">
        <v>6793</v>
      </c>
      <c r="G937">
        <f>ROUND(Personalities_numberOfChildren__2[[#This Row],[value]],2)</f>
        <v>2</v>
      </c>
      <c r="H937" t="s">
        <v>0</v>
      </c>
      <c r="I937" t="s">
        <v>1883</v>
      </c>
      <c r="J937" t="s">
        <v>1884</v>
      </c>
      <c r="K937" t="s">
        <v>36</v>
      </c>
      <c r="L937" t="s">
        <v>13</v>
      </c>
      <c r="M937" t="s">
        <v>8481</v>
      </c>
      <c r="N937" t="s">
        <v>1884</v>
      </c>
      <c r="O937">
        <f t="shared" si="14"/>
        <v>1</v>
      </c>
      <c r="P93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Sally Jewell?</v>
      </c>
    </row>
    <row r="938" spans="1:16" x14ac:dyDescent="0.3">
      <c r="A938" t="s">
        <v>8482</v>
      </c>
      <c r="B938" t="s">
        <v>8483</v>
      </c>
      <c r="C938" t="s">
        <v>9</v>
      </c>
      <c r="D938" t="s">
        <v>5901</v>
      </c>
      <c r="E938" t="s">
        <v>7098</v>
      </c>
      <c r="F938" t="s">
        <v>6793</v>
      </c>
      <c r="G938">
        <f>ROUND(Personalities_numberOfChildren__2[[#This Row],[value]],2)</f>
        <v>2</v>
      </c>
      <c r="H938" t="s">
        <v>0</v>
      </c>
      <c r="I938" t="s">
        <v>1883</v>
      </c>
      <c r="J938" t="s">
        <v>1884</v>
      </c>
      <c r="K938" t="s">
        <v>68</v>
      </c>
      <c r="L938" t="s">
        <v>13</v>
      </c>
      <c r="M938" t="s">
        <v>8484</v>
      </c>
      <c r="N938" t="s">
        <v>1884</v>
      </c>
      <c r="O938">
        <f t="shared" si="14"/>
        <v>1</v>
      </c>
      <c r="P93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Nikolay Maksyuta?</v>
      </c>
    </row>
    <row r="939" spans="1:16" x14ac:dyDescent="0.3">
      <c r="A939" t="s">
        <v>8485</v>
      </c>
      <c r="B939" t="s">
        <v>8486</v>
      </c>
      <c r="C939" t="s">
        <v>9</v>
      </c>
      <c r="D939" t="s">
        <v>5901</v>
      </c>
      <c r="E939" t="s">
        <v>7098</v>
      </c>
      <c r="F939" t="s">
        <v>6793</v>
      </c>
      <c r="G939">
        <f>ROUND(Personalities_numberOfChildren__2[[#This Row],[value]],2)</f>
        <v>2</v>
      </c>
      <c r="H939" t="s">
        <v>0</v>
      </c>
      <c r="I939" t="s">
        <v>1883</v>
      </c>
      <c r="J939" t="s">
        <v>1884</v>
      </c>
      <c r="K939" t="s">
        <v>54</v>
      </c>
      <c r="L939" t="s">
        <v>13</v>
      </c>
      <c r="M939" t="s">
        <v>8487</v>
      </c>
      <c r="N939" t="s">
        <v>1884</v>
      </c>
      <c r="O939">
        <f t="shared" si="14"/>
        <v>1</v>
      </c>
      <c r="P93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David Cunliffe?</v>
      </c>
    </row>
    <row r="940" spans="1:16" x14ac:dyDescent="0.3">
      <c r="A940" t="s">
        <v>8488</v>
      </c>
      <c r="B940" t="s">
        <v>8489</v>
      </c>
      <c r="C940" t="s">
        <v>9</v>
      </c>
      <c r="D940" t="s">
        <v>5901</v>
      </c>
      <c r="E940" t="s">
        <v>7098</v>
      </c>
      <c r="F940" t="s">
        <v>6793</v>
      </c>
      <c r="G940">
        <f>ROUND(Personalities_numberOfChildren__2[[#This Row],[value]],2)</f>
        <v>2</v>
      </c>
      <c r="H940" t="s">
        <v>0</v>
      </c>
      <c r="I940" t="s">
        <v>1883</v>
      </c>
      <c r="J940" t="s">
        <v>1884</v>
      </c>
      <c r="K940" t="s">
        <v>91</v>
      </c>
      <c r="L940" t="s">
        <v>13</v>
      </c>
      <c r="M940" t="s">
        <v>8490</v>
      </c>
      <c r="N940" t="s">
        <v>1884</v>
      </c>
      <c r="O940">
        <f t="shared" si="14"/>
        <v>1</v>
      </c>
      <c r="P94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Colin Allred?</v>
      </c>
    </row>
    <row r="941" spans="1:16" x14ac:dyDescent="0.3">
      <c r="A941" t="s">
        <v>8491</v>
      </c>
      <c r="B941" t="s">
        <v>8492</v>
      </c>
      <c r="C941" t="s">
        <v>9</v>
      </c>
      <c r="D941" t="s">
        <v>5901</v>
      </c>
      <c r="E941" t="s">
        <v>7098</v>
      </c>
      <c r="F941" t="s">
        <v>6793</v>
      </c>
      <c r="G941">
        <f>ROUND(Personalities_numberOfChildren__2[[#This Row],[value]],2)</f>
        <v>2</v>
      </c>
      <c r="H941" t="s">
        <v>0</v>
      </c>
      <c r="I941" t="s">
        <v>1883</v>
      </c>
      <c r="J941" t="s">
        <v>1884</v>
      </c>
      <c r="K941" t="s">
        <v>45</v>
      </c>
      <c r="L941" t="s">
        <v>13</v>
      </c>
      <c r="M941" t="s">
        <v>8493</v>
      </c>
      <c r="N941" t="s">
        <v>1884</v>
      </c>
      <c r="O941">
        <f t="shared" si="14"/>
        <v>1</v>
      </c>
      <c r="P94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Eric Chu?</v>
      </c>
    </row>
    <row r="942" spans="1:16" x14ac:dyDescent="0.3">
      <c r="A942" t="s">
        <v>8494</v>
      </c>
      <c r="B942" t="s">
        <v>8495</v>
      </c>
      <c r="C942" t="s">
        <v>9</v>
      </c>
      <c r="D942" t="s">
        <v>5901</v>
      </c>
      <c r="E942" t="s">
        <v>7098</v>
      </c>
      <c r="F942" t="s">
        <v>6793</v>
      </c>
      <c r="G942">
        <f>ROUND(Personalities_numberOfChildren__2[[#This Row],[value]],2)</f>
        <v>2</v>
      </c>
      <c r="H942" t="s">
        <v>0</v>
      </c>
      <c r="I942" t="s">
        <v>1883</v>
      </c>
      <c r="J942" t="s">
        <v>1884</v>
      </c>
      <c r="K942" t="s">
        <v>277</v>
      </c>
      <c r="L942" t="s">
        <v>13</v>
      </c>
      <c r="M942" t="s">
        <v>8496</v>
      </c>
      <c r="N942" t="s">
        <v>1884</v>
      </c>
      <c r="O942">
        <f t="shared" si="14"/>
        <v>1</v>
      </c>
      <c r="P94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Daniel McKee?</v>
      </c>
    </row>
    <row r="943" spans="1:16" x14ac:dyDescent="0.3">
      <c r="A943" t="s">
        <v>8497</v>
      </c>
      <c r="B943" t="s">
        <v>8498</v>
      </c>
      <c r="C943" t="s">
        <v>9</v>
      </c>
      <c r="D943" t="s">
        <v>5901</v>
      </c>
      <c r="E943" t="s">
        <v>7098</v>
      </c>
      <c r="F943" t="s">
        <v>6793</v>
      </c>
      <c r="G943">
        <f>ROUND(Personalities_numberOfChildren__2[[#This Row],[value]],2)</f>
        <v>2</v>
      </c>
      <c r="H943" t="s">
        <v>0</v>
      </c>
      <c r="I943" t="s">
        <v>1883</v>
      </c>
      <c r="J943" t="s">
        <v>1884</v>
      </c>
      <c r="K943" t="s">
        <v>2007</v>
      </c>
      <c r="L943" t="s">
        <v>13</v>
      </c>
      <c r="M943" t="s">
        <v>8499</v>
      </c>
      <c r="N943" t="s">
        <v>1884</v>
      </c>
      <c r="O943">
        <f t="shared" si="14"/>
        <v>1</v>
      </c>
      <c r="P94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Ebrahim Raisi?</v>
      </c>
    </row>
    <row r="944" spans="1:16" x14ac:dyDescent="0.3">
      <c r="A944" t="s">
        <v>8500</v>
      </c>
      <c r="B944" t="s">
        <v>8501</v>
      </c>
      <c r="C944" t="s">
        <v>9</v>
      </c>
      <c r="D944" t="s">
        <v>5901</v>
      </c>
      <c r="E944" t="s">
        <v>7098</v>
      </c>
      <c r="F944" t="s">
        <v>6793</v>
      </c>
      <c r="G944">
        <f>ROUND(Personalities_numberOfChildren__2[[#This Row],[value]],2)</f>
        <v>2</v>
      </c>
      <c r="H944" t="s">
        <v>0</v>
      </c>
      <c r="I944" t="s">
        <v>1883</v>
      </c>
      <c r="J944" t="s">
        <v>1884</v>
      </c>
      <c r="K944" t="s">
        <v>18</v>
      </c>
      <c r="L944" t="s">
        <v>13</v>
      </c>
      <c r="M944" t="s">
        <v>8502</v>
      </c>
      <c r="N944" t="s">
        <v>1884</v>
      </c>
      <c r="O944">
        <f t="shared" si="14"/>
        <v>1</v>
      </c>
      <c r="P94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Željka Cvijanović?</v>
      </c>
    </row>
    <row r="945" spans="1:16" x14ac:dyDescent="0.3">
      <c r="A945" t="s">
        <v>8503</v>
      </c>
      <c r="B945" t="s">
        <v>8504</v>
      </c>
      <c r="C945" t="s">
        <v>9</v>
      </c>
      <c r="D945" t="s">
        <v>5901</v>
      </c>
      <c r="E945" t="s">
        <v>7098</v>
      </c>
      <c r="F945" t="s">
        <v>6793</v>
      </c>
      <c r="G945">
        <f>ROUND(Personalities_numberOfChildren__2[[#This Row],[value]],2)</f>
        <v>2</v>
      </c>
      <c r="H945" t="s">
        <v>0</v>
      </c>
      <c r="I945" t="s">
        <v>1883</v>
      </c>
      <c r="J945" t="s">
        <v>1884</v>
      </c>
      <c r="K945" t="s">
        <v>460</v>
      </c>
      <c r="L945" t="s">
        <v>13</v>
      </c>
      <c r="M945" t="s">
        <v>8505</v>
      </c>
      <c r="N945" t="s">
        <v>1884</v>
      </c>
      <c r="O945">
        <f t="shared" si="14"/>
        <v>1</v>
      </c>
      <c r="P94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Petteri Orpo?</v>
      </c>
    </row>
    <row r="946" spans="1:16" x14ac:dyDescent="0.3">
      <c r="A946" t="s">
        <v>8506</v>
      </c>
      <c r="B946" t="s">
        <v>8507</v>
      </c>
      <c r="C946" t="s">
        <v>9</v>
      </c>
      <c r="D946" t="s">
        <v>5901</v>
      </c>
      <c r="E946" t="s">
        <v>7098</v>
      </c>
      <c r="F946" t="s">
        <v>6793</v>
      </c>
      <c r="G946">
        <f>ROUND(Personalities_numberOfChildren__2[[#This Row],[value]],2)</f>
        <v>2</v>
      </c>
      <c r="H946" t="s">
        <v>0</v>
      </c>
      <c r="I946" t="s">
        <v>1883</v>
      </c>
      <c r="J946" t="s">
        <v>1884</v>
      </c>
      <c r="K946" t="s">
        <v>277</v>
      </c>
      <c r="L946" t="s">
        <v>13</v>
      </c>
      <c r="M946" t="s">
        <v>8508</v>
      </c>
      <c r="N946" t="s">
        <v>1884</v>
      </c>
      <c r="O946">
        <f t="shared" si="14"/>
        <v>1</v>
      </c>
      <c r="P94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Alfonso Dastis?</v>
      </c>
    </row>
    <row r="947" spans="1:16" x14ac:dyDescent="0.3">
      <c r="A947" t="s">
        <v>8509</v>
      </c>
      <c r="B947" t="s">
        <v>8510</v>
      </c>
      <c r="C947" t="s">
        <v>9</v>
      </c>
      <c r="D947" t="s">
        <v>5901</v>
      </c>
      <c r="E947" t="s">
        <v>7098</v>
      </c>
      <c r="F947" t="s">
        <v>6793</v>
      </c>
      <c r="G947">
        <f>ROUND(Personalities_numberOfChildren__2[[#This Row],[value]],2)</f>
        <v>2</v>
      </c>
      <c r="H947" t="s">
        <v>0</v>
      </c>
      <c r="I947" t="s">
        <v>1883</v>
      </c>
      <c r="J947" t="s">
        <v>1884</v>
      </c>
      <c r="K947" t="s">
        <v>73</v>
      </c>
      <c r="L947" t="s">
        <v>13</v>
      </c>
      <c r="M947" t="s">
        <v>8511</v>
      </c>
      <c r="N947" t="s">
        <v>1884</v>
      </c>
      <c r="O947">
        <f t="shared" si="14"/>
        <v>1</v>
      </c>
      <c r="P94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Funke Akindele-Bello?</v>
      </c>
    </row>
    <row r="948" spans="1:16" x14ac:dyDescent="0.3">
      <c r="A948" t="s">
        <v>8512</v>
      </c>
      <c r="B948" t="s">
        <v>8513</v>
      </c>
      <c r="C948" t="s">
        <v>9</v>
      </c>
      <c r="D948" t="s">
        <v>5901</v>
      </c>
      <c r="E948" t="s">
        <v>7098</v>
      </c>
      <c r="F948" t="s">
        <v>6793</v>
      </c>
      <c r="G948">
        <f>ROUND(Personalities_numberOfChildren__2[[#This Row],[value]],2)</f>
        <v>2</v>
      </c>
      <c r="H948" t="s">
        <v>0</v>
      </c>
      <c r="I948" t="s">
        <v>1883</v>
      </c>
      <c r="J948" t="s">
        <v>1884</v>
      </c>
      <c r="K948" t="s">
        <v>36</v>
      </c>
      <c r="L948" t="s">
        <v>13</v>
      </c>
      <c r="M948" t="s">
        <v>8514</v>
      </c>
      <c r="N948" t="s">
        <v>1884</v>
      </c>
      <c r="O948">
        <f t="shared" si="14"/>
        <v>1</v>
      </c>
      <c r="P94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Cristina Cifuentes?</v>
      </c>
    </row>
    <row r="949" spans="1:16" x14ac:dyDescent="0.3">
      <c r="A949" t="s">
        <v>8515</v>
      </c>
      <c r="B949" t="s">
        <v>8516</v>
      </c>
      <c r="C949" t="s">
        <v>9</v>
      </c>
      <c r="D949" t="s">
        <v>5901</v>
      </c>
      <c r="E949" t="s">
        <v>7098</v>
      </c>
      <c r="F949" t="s">
        <v>6793</v>
      </c>
      <c r="G949">
        <f>ROUND(Personalities_numberOfChildren__2[[#This Row],[value]],2)</f>
        <v>2</v>
      </c>
      <c r="H949" t="s">
        <v>0</v>
      </c>
      <c r="I949" t="s">
        <v>1883</v>
      </c>
      <c r="J949" t="s">
        <v>1884</v>
      </c>
      <c r="K949" t="s">
        <v>197</v>
      </c>
      <c r="L949" t="s">
        <v>13</v>
      </c>
      <c r="M949" t="s">
        <v>8517</v>
      </c>
      <c r="N949" t="s">
        <v>1884</v>
      </c>
      <c r="O949">
        <f t="shared" si="14"/>
        <v>1</v>
      </c>
      <c r="P94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Gretchen Whitmer?</v>
      </c>
    </row>
    <row r="950" spans="1:16" x14ac:dyDescent="0.3">
      <c r="A950" t="s">
        <v>8518</v>
      </c>
      <c r="B950" t="s">
        <v>8519</v>
      </c>
      <c r="C950" t="s">
        <v>9</v>
      </c>
      <c r="D950" t="s">
        <v>5901</v>
      </c>
      <c r="E950" t="s">
        <v>7098</v>
      </c>
      <c r="F950" t="s">
        <v>6793</v>
      </c>
      <c r="G950">
        <f>ROUND(Personalities_numberOfChildren__2[[#This Row],[value]],2)</f>
        <v>2</v>
      </c>
      <c r="H950" t="s">
        <v>0</v>
      </c>
      <c r="I950" t="s">
        <v>1883</v>
      </c>
      <c r="J950" t="s">
        <v>1884</v>
      </c>
      <c r="K950" t="s">
        <v>105</v>
      </c>
      <c r="L950" t="s">
        <v>13</v>
      </c>
      <c r="M950" t="s">
        <v>8520</v>
      </c>
      <c r="N950" t="s">
        <v>1884</v>
      </c>
      <c r="O950">
        <f t="shared" si="14"/>
        <v>1</v>
      </c>
      <c r="P95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Pablo Casado Blanco?</v>
      </c>
    </row>
    <row r="951" spans="1:16" x14ac:dyDescent="0.3">
      <c r="A951" t="s">
        <v>8521</v>
      </c>
      <c r="B951" t="s">
        <v>8522</v>
      </c>
      <c r="C951" t="s">
        <v>9</v>
      </c>
      <c r="D951" t="s">
        <v>5901</v>
      </c>
      <c r="E951" t="s">
        <v>7098</v>
      </c>
      <c r="F951" t="s">
        <v>6793</v>
      </c>
      <c r="G951">
        <f>ROUND(Personalities_numberOfChildren__2[[#This Row],[value]],2)</f>
        <v>2</v>
      </c>
      <c r="H951" t="s">
        <v>0</v>
      </c>
      <c r="I951" t="s">
        <v>1883</v>
      </c>
      <c r="J951" t="s">
        <v>1884</v>
      </c>
      <c r="K951" t="s">
        <v>96</v>
      </c>
      <c r="L951" t="s">
        <v>13</v>
      </c>
      <c r="M951" t="s">
        <v>8523</v>
      </c>
      <c r="N951" t="s">
        <v>1884</v>
      </c>
      <c r="O951">
        <f t="shared" si="14"/>
        <v>1</v>
      </c>
      <c r="P95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Kevin Faulconer?</v>
      </c>
    </row>
    <row r="952" spans="1:16" x14ac:dyDescent="0.3">
      <c r="A952" t="s">
        <v>8524</v>
      </c>
      <c r="B952" t="s">
        <v>8525</v>
      </c>
      <c r="C952" t="s">
        <v>9</v>
      </c>
      <c r="D952" t="s">
        <v>5901</v>
      </c>
      <c r="E952" t="s">
        <v>7098</v>
      </c>
      <c r="F952" t="s">
        <v>6793</v>
      </c>
      <c r="G952">
        <f>ROUND(Personalities_numberOfChildren__2[[#This Row],[value]],2)</f>
        <v>2</v>
      </c>
      <c r="H952" t="s">
        <v>0</v>
      </c>
      <c r="I952" t="s">
        <v>1883</v>
      </c>
      <c r="J952" t="s">
        <v>1884</v>
      </c>
      <c r="K952" t="s">
        <v>96</v>
      </c>
      <c r="L952" t="s">
        <v>13</v>
      </c>
      <c r="M952" t="s">
        <v>8526</v>
      </c>
      <c r="N952" t="s">
        <v>1884</v>
      </c>
      <c r="O952">
        <f t="shared" si="14"/>
        <v>1</v>
      </c>
      <c r="P95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Jeff Van Drew?</v>
      </c>
    </row>
    <row r="953" spans="1:16" x14ac:dyDescent="0.3">
      <c r="A953" t="s">
        <v>8527</v>
      </c>
      <c r="B953" t="s">
        <v>8528</v>
      </c>
      <c r="C953" t="s">
        <v>9</v>
      </c>
      <c r="D953" t="s">
        <v>5901</v>
      </c>
      <c r="E953" t="s">
        <v>7098</v>
      </c>
      <c r="F953" t="s">
        <v>6793</v>
      </c>
      <c r="G953">
        <f>ROUND(Personalities_numberOfChildren__2[[#This Row],[value]],2)</f>
        <v>2</v>
      </c>
      <c r="H953" t="s">
        <v>0</v>
      </c>
      <c r="I953" t="s">
        <v>1883</v>
      </c>
      <c r="J953" t="s">
        <v>1884</v>
      </c>
      <c r="K953" t="s">
        <v>68</v>
      </c>
      <c r="L953" t="s">
        <v>13</v>
      </c>
      <c r="M953" t="s">
        <v>8529</v>
      </c>
      <c r="N953" t="s">
        <v>1884</v>
      </c>
      <c r="O953">
        <f t="shared" si="14"/>
        <v>1</v>
      </c>
      <c r="P95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Walsh?</v>
      </c>
    </row>
    <row r="954" spans="1:16" x14ac:dyDescent="0.3">
      <c r="A954" t="s">
        <v>8530</v>
      </c>
      <c r="B954" t="s">
        <v>8531</v>
      </c>
      <c r="C954" t="s">
        <v>9</v>
      </c>
      <c r="D954" t="s">
        <v>5901</v>
      </c>
      <c r="E954" t="s">
        <v>7098</v>
      </c>
      <c r="F954" t="s">
        <v>6793</v>
      </c>
      <c r="G954">
        <f>ROUND(Personalities_numberOfChildren__2[[#This Row],[value]],2)</f>
        <v>2</v>
      </c>
      <c r="H954" t="s">
        <v>0</v>
      </c>
      <c r="I954" t="s">
        <v>1883</v>
      </c>
      <c r="J954" t="s">
        <v>1884</v>
      </c>
      <c r="K954" t="s">
        <v>54</v>
      </c>
      <c r="L954" t="s">
        <v>13</v>
      </c>
      <c r="M954" t="s">
        <v>8532</v>
      </c>
      <c r="N954" t="s">
        <v>1884</v>
      </c>
      <c r="O954">
        <f t="shared" si="14"/>
        <v>1</v>
      </c>
      <c r="P95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Horgan?</v>
      </c>
    </row>
    <row r="955" spans="1:16" x14ac:dyDescent="0.3">
      <c r="A955" t="s">
        <v>8533</v>
      </c>
      <c r="B955" t="s">
        <v>8534</v>
      </c>
      <c r="C955" t="s">
        <v>9</v>
      </c>
      <c r="D955" t="s">
        <v>5901</v>
      </c>
      <c r="E955" t="s">
        <v>7098</v>
      </c>
      <c r="F955" t="s">
        <v>6793</v>
      </c>
      <c r="G955">
        <f>ROUND(Personalities_numberOfChildren__2[[#This Row],[value]],2)</f>
        <v>2</v>
      </c>
      <c r="H955" t="s">
        <v>0</v>
      </c>
      <c r="I955" t="s">
        <v>1883</v>
      </c>
      <c r="J955" t="s">
        <v>1884</v>
      </c>
      <c r="K955" t="s">
        <v>23</v>
      </c>
      <c r="L955" t="s">
        <v>13</v>
      </c>
      <c r="M955" t="s">
        <v>8535</v>
      </c>
      <c r="N955" t="s">
        <v>1884</v>
      </c>
      <c r="O955">
        <f t="shared" si="14"/>
        <v>1</v>
      </c>
      <c r="P95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JB Pritzker?</v>
      </c>
    </row>
    <row r="956" spans="1:16" x14ac:dyDescent="0.3">
      <c r="A956" t="s">
        <v>8536</v>
      </c>
      <c r="B956" t="s">
        <v>8537</v>
      </c>
      <c r="C956" t="s">
        <v>9</v>
      </c>
      <c r="D956" t="s">
        <v>5901</v>
      </c>
      <c r="E956" t="s">
        <v>7098</v>
      </c>
      <c r="F956" t="s">
        <v>6793</v>
      </c>
      <c r="G956">
        <f>ROUND(Personalities_numberOfChildren__2[[#This Row],[value]],2)</f>
        <v>2</v>
      </c>
      <c r="H956" t="s">
        <v>0</v>
      </c>
      <c r="I956" t="s">
        <v>1883</v>
      </c>
      <c r="J956" t="s">
        <v>1884</v>
      </c>
      <c r="K956" t="s">
        <v>59</v>
      </c>
      <c r="L956" t="s">
        <v>13</v>
      </c>
      <c r="M956" t="s">
        <v>8538</v>
      </c>
      <c r="N956" t="s">
        <v>1884</v>
      </c>
      <c r="O956">
        <f t="shared" si="14"/>
        <v>1</v>
      </c>
      <c r="P95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 Jorgensen?</v>
      </c>
    </row>
    <row r="957" spans="1:16" x14ac:dyDescent="0.3">
      <c r="A957" t="s">
        <v>8539</v>
      </c>
      <c r="B957" t="s">
        <v>8540</v>
      </c>
      <c r="C957" t="s">
        <v>9</v>
      </c>
      <c r="D957" t="s">
        <v>5901</v>
      </c>
      <c r="E957" t="s">
        <v>7098</v>
      </c>
      <c r="F957" t="s">
        <v>6793</v>
      </c>
      <c r="G957">
        <f>ROUND(Personalities_numberOfChildren__2[[#This Row],[value]],2)</f>
        <v>2</v>
      </c>
      <c r="H957" t="s">
        <v>0</v>
      </c>
      <c r="I957" t="s">
        <v>1883</v>
      </c>
      <c r="J957" t="s">
        <v>1884</v>
      </c>
      <c r="K957" t="s">
        <v>54</v>
      </c>
      <c r="L957" t="s">
        <v>13</v>
      </c>
      <c r="M957" t="s">
        <v>8541</v>
      </c>
      <c r="N957" t="s">
        <v>1884</v>
      </c>
      <c r="O957">
        <f t="shared" si="14"/>
        <v>1</v>
      </c>
      <c r="P95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John Rutherford?</v>
      </c>
    </row>
    <row r="958" spans="1:16" x14ac:dyDescent="0.3">
      <c r="A958" t="s">
        <v>8542</v>
      </c>
      <c r="B958" t="s">
        <v>8543</v>
      </c>
      <c r="C958" t="s">
        <v>9</v>
      </c>
      <c r="D958" t="s">
        <v>5901</v>
      </c>
      <c r="E958" t="s">
        <v>7098</v>
      </c>
      <c r="F958" t="s">
        <v>6793</v>
      </c>
      <c r="G958">
        <f>ROUND(Personalities_numberOfChildren__2[[#This Row],[value]],2)</f>
        <v>2</v>
      </c>
      <c r="H958" t="s">
        <v>0</v>
      </c>
      <c r="I958" t="s">
        <v>1883</v>
      </c>
      <c r="J958" t="s">
        <v>1884</v>
      </c>
      <c r="K958" t="s">
        <v>3396</v>
      </c>
      <c r="L958" t="s">
        <v>13</v>
      </c>
      <c r="M958" t="s">
        <v>8544</v>
      </c>
      <c r="N958" t="s">
        <v>1884</v>
      </c>
      <c r="O958">
        <f t="shared" si="14"/>
        <v>1</v>
      </c>
      <c r="P95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Pedro Sánchez?</v>
      </c>
    </row>
    <row r="959" spans="1:16" x14ac:dyDescent="0.3">
      <c r="A959" t="s">
        <v>8545</v>
      </c>
      <c r="B959" t="s">
        <v>8546</v>
      </c>
      <c r="C959" t="s">
        <v>9</v>
      </c>
      <c r="D959" t="s">
        <v>5901</v>
      </c>
      <c r="E959" t="s">
        <v>7098</v>
      </c>
      <c r="F959" t="s">
        <v>6793</v>
      </c>
      <c r="G959">
        <f>ROUND(Personalities_numberOfChildren__2[[#This Row],[value]],2)</f>
        <v>2</v>
      </c>
      <c r="H959" t="s">
        <v>0</v>
      </c>
      <c r="I959" t="s">
        <v>1883</v>
      </c>
      <c r="J959" t="s">
        <v>1884</v>
      </c>
      <c r="K959" t="s">
        <v>2244</v>
      </c>
      <c r="L959" t="s">
        <v>13</v>
      </c>
      <c r="M959" t="s">
        <v>8547</v>
      </c>
      <c r="N959" t="s">
        <v>1884</v>
      </c>
      <c r="O959">
        <f t="shared" si="14"/>
        <v>1</v>
      </c>
      <c r="P95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Keir Starmer?</v>
      </c>
    </row>
    <row r="960" spans="1:16" x14ac:dyDescent="0.3">
      <c r="A960" t="s">
        <v>8548</v>
      </c>
      <c r="B960" t="s">
        <v>8549</v>
      </c>
      <c r="C960" t="s">
        <v>9</v>
      </c>
      <c r="D960" t="s">
        <v>5901</v>
      </c>
      <c r="E960" t="s">
        <v>7098</v>
      </c>
      <c r="F960" t="s">
        <v>6793</v>
      </c>
      <c r="G960">
        <f>ROUND(Personalities_numberOfChildren__2[[#This Row],[value]],2)</f>
        <v>2</v>
      </c>
      <c r="H960" t="s">
        <v>0</v>
      </c>
      <c r="I960" t="s">
        <v>1883</v>
      </c>
      <c r="J960" t="s">
        <v>1884</v>
      </c>
      <c r="K960" t="s">
        <v>73</v>
      </c>
      <c r="L960" t="s">
        <v>13</v>
      </c>
      <c r="M960" t="s">
        <v>8550</v>
      </c>
      <c r="N960" t="s">
        <v>1884</v>
      </c>
      <c r="O960">
        <f t="shared" si="14"/>
        <v>1</v>
      </c>
      <c r="P96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Jamuna?</v>
      </c>
    </row>
    <row r="961" spans="1:16" x14ac:dyDescent="0.3">
      <c r="A961" t="s">
        <v>8551</v>
      </c>
      <c r="B961" t="s">
        <v>8552</v>
      </c>
      <c r="C961" t="s">
        <v>9</v>
      </c>
      <c r="D961" t="s">
        <v>5901</v>
      </c>
      <c r="E961" t="s">
        <v>7098</v>
      </c>
      <c r="F961" t="s">
        <v>6793</v>
      </c>
      <c r="G961">
        <f>ROUND(Personalities_numberOfChildren__2[[#This Row],[value]],2)</f>
        <v>2</v>
      </c>
      <c r="H961" t="s">
        <v>0</v>
      </c>
      <c r="I961" t="s">
        <v>1883</v>
      </c>
      <c r="J961" t="s">
        <v>1884</v>
      </c>
      <c r="K961" t="s">
        <v>96</v>
      </c>
      <c r="L961" t="s">
        <v>13</v>
      </c>
      <c r="M961" t="s">
        <v>8553</v>
      </c>
      <c r="N961" t="s">
        <v>1884</v>
      </c>
      <c r="O961">
        <f t="shared" si="14"/>
        <v>1</v>
      </c>
      <c r="P96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Ketil Solvik-Olsen?</v>
      </c>
    </row>
    <row r="962" spans="1:16" x14ac:dyDescent="0.3">
      <c r="A962" t="s">
        <v>8554</v>
      </c>
      <c r="B962" t="s">
        <v>8555</v>
      </c>
      <c r="C962" t="s">
        <v>9</v>
      </c>
      <c r="D962" t="s">
        <v>5901</v>
      </c>
      <c r="E962" t="s">
        <v>7098</v>
      </c>
      <c r="F962" t="s">
        <v>6793</v>
      </c>
      <c r="G962">
        <f>ROUND(Personalities_numberOfChildren__2[[#This Row],[value]],2)</f>
        <v>2</v>
      </c>
      <c r="H962" t="s">
        <v>0</v>
      </c>
      <c r="I962" t="s">
        <v>1883</v>
      </c>
      <c r="J962" t="s">
        <v>1884</v>
      </c>
      <c r="K962" t="s">
        <v>114</v>
      </c>
      <c r="L962" t="s">
        <v>13</v>
      </c>
      <c r="M962" t="s">
        <v>8556</v>
      </c>
      <c r="N962" t="s">
        <v>1884</v>
      </c>
      <c r="O962">
        <f t="shared" ref="O962:O1000" si="15">COUNTIF(B:B,B962)</f>
        <v>1</v>
      </c>
      <c r="P96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Mansur Yavaş?</v>
      </c>
    </row>
    <row r="963" spans="1:16" x14ac:dyDescent="0.3">
      <c r="A963" t="s">
        <v>8557</v>
      </c>
      <c r="B963" t="s">
        <v>8558</v>
      </c>
      <c r="C963" t="s">
        <v>9</v>
      </c>
      <c r="D963" t="s">
        <v>5901</v>
      </c>
      <c r="E963" t="s">
        <v>7098</v>
      </c>
      <c r="F963" t="s">
        <v>6793</v>
      </c>
      <c r="G963">
        <f>ROUND(Personalities_numberOfChildren__2[[#This Row],[value]],2)</f>
        <v>2</v>
      </c>
      <c r="H963" t="s">
        <v>0</v>
      </c>
      <c r="I963" t="s">
        <v>1883</v>
      </c>
      <c r="J963" t="s">
        <v>1884</v>
      </c>
      <c r="K963" t="s">
        <v>110</v>
      </c>
      <c r="L963" t="s">
        <v>13</v>
      </c>
      <c r="M963" t="s">
        <v>8559</v>
      </c>
      <c r="N963" t="s">
        <v>1884</v>
      </c>
      <c r="O963">
        <f t="shared" si="15"/>
        <v>1</v>
      </c>
      <c r="P96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Ebba Busch?</v>
      </c>
    </row>
    <row r="964" spans="1:16" x14ac:dyDescent="0.3">
      <c r="A964" t="s">
        <v>8560</v>
      </c>
      <c r="B964" t="s">
        <v>8561</v>
      </c>
      <c r="C964" t="s">
        <v>9</v>
      </c>
      <c r="D964" t="s">
        <v>5901</v>
      </c>
      <c r="E964" t="s">
        <v>7098</v>
      </c>
      <c r="F964" t="s">
        <v>6793</v>
      </c>
      <c r="G964">
        <f>ROUND(Personalities_numberOfChildren__2[[#This Row],[value]],2)</f>
        <v>2</v>
      </c>
      <c r="H964" t="s">
        <v>0</v>
      </c>
      <c r="I964" t="s">
        <v>1883</v>
      </c>
      <c r="J964" t="s">
        <v>1884</v>
      </c>
      <c r="K964" t="s">
        <v>129</v>
      </c>
      <c r="L964" t="s">
        <v>13</v>
      </c>
      <c r="M964" t="s">
        <v>8562</v>
      </c>
      <c r="N964" t="s">
        <v>1884</v>
      </c>
      <c r="O964">
        <f t="shared" si="15"/>
        <v>1</v>
      </c>
      <c r="P96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Beata Szydło?</v>
      </c>
    </row>
    <row r="965" spans="1:16" x14ac:dyDescent="0.3">
      <c r="A965" t="s">
        <v>8563</v>
      </c>
      <c r="B965" t="s">
        <v>8564</v>
      </c>
      <c r="C965" t="s">
        <v>9</v>
      </c>
      <c r="D965" t="s">
        <v>5901</v>
      </c>
      <c r="E965" t="s">
        <v>7098</v>
      </c>
      <c r="F965" t="s">
        <v>6793</v>
      </c>
      <c r="G965">
        <f>ROUND(Personalities_numberOfChildren__2[[#This Row],[value]],2)</f>
        <v>2</v>
      </c>
      <c r="H965" t="s">
        <v>0</v>
      </c>
      <c r="I965" t="s">
        <v>1883</v>
      </c>
      <c r="J965" t="s">
        <v>1884</v>
      </c>
      <c r="K965" t="s">
        <v>202</v>
      </c>
      <c r="L965" t="s">
        <v>13</v>
      </c>
      <c r="M965" t="s">
        <v>8565</v>
      </c>
      <c r="N965" t="s">
        <v>1884</v>
      </c>
      <c r="O965">
        <f t="shared" si="15"/>
        <v>1</v>
      </c>
      <c r="P96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Liviu Dragnea?</v>
      </c>
    </row>
    <row r="966" spans="1:16" x14ac:dyDescent="0.3">
      <c r="A966" t="s">
        <v>8566</v>
      </c>
      <c r="B966" t="s">
        <v>8567</v>
      </c>
      <c r="C966" t="s">
        <v>9</v>
      </c>
      <c r="D966" t="s">
        <v>5901</v>
      </c>
      <c r="E966" t="s">
        <v>7098</v>
      </c>
      <c r="F966" t="s">
        <v>6793</v>
      </c>
      <c r="G966">
        <f>ROUND(Personalities_numberOfChildren__2[[#This Row],[value]],2)</f>
        <v>2</v>
      </c>
      <c r="H966" t="s">
        <v>0</v>
      </c>
      <c r="I966" t="s">
        <v>1883</v>
      </c>
      <c r="J966" t="s">
        <v>1884</v>
      </c>
      <c r="K966" t="s">
        <v>110</v>
      </c>
      <c r="L966" t="s">
        <v>13</v>
      </c>
      <c r="M966" t="s">
        <v>8568</v>
      </c>
      <c r="N966" t="s">
        <v>1884</v>
      </c>
      <c r="O966">
        <f t="shared" si="15"/>
        <v>1</v>
      </c>
      <c r="P96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Laura Kelly?</v>
      </c>
    </row>
    <row r="967" spans="1:16" x14ac:dyDescent="0.3">
      <c r="A967" t="s">
        <v>8569</v>
      </c>
      <c r="B967" t="s">
        <v>8570</v>
      </c>
      <c r="C967" t="s">
        <v>9</v>
      </c>
      <c r="D967" t="s">
        <v>5901</v>
      </c>
      <c r="E967" t="s">
        <v>7098</v>
      </c>
      <c r="F967" t="s">
        <v>6793</v>
      </c>
      <c r="G967">
        <f>ROUND(Personalities_numberOfChildren__2[[#This Row],[value]],2)</f>
        <v>2</v>
      </c>
      <c r="H967" t="s">
        <v>0</v>
      </c>
      <c r="I967" t="s">
        <v>1883</v>
      </c>
      <c r="J967" t="s">
        <v>1884</v>
      </c>
      <c r="K967" t="s">
        <v>322</v>
      </c>
      <c r="L967" t="s">
        <v>13</v>
      </c>
      <c r="M967" t="s">
        <v>8571</v>
      </c>
      <c r="N967" t="s">
        <v>1884</v>
      </c>
      <c r="O967">
        <f t="shared" si="15"/>
        <v>1</v>
      </c>
      <c r="P96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Nancy Mace?</v>
      </c>
    </row>
    <row r="968" spans="1:16" x14ac:dyDescent="0.3">
      <c r="A968" t="s">
        <v>8572</v>
      </c>
      <c r="B968" t="s">
        <v>8573</v>
      </c>
      <c r="C968" t="s">
        <v>9</v>
      </c>
      <c r="D968" t="s">
        <v>5901</v>
      </c>
      <c r="E968" t="s">
        <v>7098</v>
      </c>
      <c r="F968" t="s">
        <v>6793</v>
      </c>
      <c r="G968">
        <f>ROUND(Personalities_numberOfChildren__2[[#This Row],[value]],2)</f>
        <v>2</v>
      </c>
      <c r="H968" t="s">
        <v>0</v>
      </c>
      <c r="I968" t="s">
        <v>1883</v>
      </c>
      <c r="J968" t="s">
        <v>1884</v>
      </c>
      <c r="K968" t="s">
        <v>91</v>
      </c>
      <c r="L968" t="s">
        <v>13</v>
      </c>
      <c r="M968" t="s">
        <v>8574</v>
      </c>
      <c r="N968" t="s">
        <v>1884</v>
      </c>
      <c r="O968">
        <f t="shared" si="15"/>
        <v>1</v>
      </c>
      <c r="P96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Anthony Foxx?</v>
      </c>
    </row>
    <row r="969" spans="1:16" x14ac:dyDescent="0.3">
      <c r="A969" t="s">
        <v>8575</v>
      </c>
      <c r="B969" t="s">
        <v>8576</v>
      </c>
      <c r="C969" t="s">
        <v>9</v>
      </c>
      <c r="D969" t="s">
        <v>5901</v>
      </c>
      <c r="E969" t="s">
        <v>7098</v>
      </c>
      <c r="F969" t="s">
        <v>6793</v>
      </c>
      <c r="G969">
        <f>ROUND(Personalities_numberOfChildren__2[[#This Row],[value]],2)</f>
        <v>2</v>
      </c>
      <c r="H969" t="s">
        <v>0</v>
      </c>
      <c r="I969" t="s">
        <v>1883</v>
      </c>
      <c r="J969" t="s">
        <v>1884</v>
      </c>
      <c r="K969" t="s">
        <v>254</v>
      </c>
      <c r="L969" t="s">
        <v>13</v>
      </c>
      <c r="M969" t="s">
        <v>8577</v>
      </c>
      <c r="N969" t="s">
        <v>1884</v>
      </c>
      <c r="O969">
        <f t="shared" si="15"/>
        <v>1</v>
      </c>
      <c r="P96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Hasan Muratović?</v>
      </c>
    </row>
    <row r="970" spans="1:16" x14ac:dyDescent="0.3">
      <c r="A970" t="s">
        <v>8578</v>
      </c>
      <c r="B970" t="s">
        <v>8579</v>
      </c>
      <c r="C970" t="s">
        <v>9</v>
      </c>
      <c r="D970" t="s">
        <v>5901</v>
      </c>
      <c r="E970" t="s">
        <v>7098</v>
      </c>
      <c r="F970" t="s">
        <v>6793</v>
      </c>
      <c r="G970">
        <f>ROUND(Personalities_numberOfChildren__2[[#This Row],[value]],2)</f>
        <v>2</v>
      </c>
      <c r="H970" t="s">
        <v>0</v>
      </c>
      <c r="I970" t="s">
        <v>1883</v>
      </c>
      <c r="J970" t="s">
        <v>1884</v>
      </c>
      <c r="K970" t="s">
        <v>1091</v>
      </c>
      <c r="L970" t="s">
        <v>13</v>
      </c>
      <c r="M970" t="s">
        <v>8580</v>
      </c>
      <c r="N970" t="s">
        <v>1884</v>
      </c>
      <c r="O970">
        <f t="shared" si="15"/>
        <v>1</v>
      </c>
      <c r="P97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Bill de Blasio?</v>
      </c>
    </row>
    <row r="971" spans="1:16" x14ac:dyDescent="0.3">
      <c r="A971" t="s">
        <v>8581</v>
      </c>
      <c r="B971" t="s">
        <v>8582</v>
      </c>
      <c r="C971" t="s">
        <v>9</v>
      </c>
      <c r="D971" t="s">
        <v>5901</v>
      </c>
      <c r="E971" t="s">
        <v>7098</v>
      </c>
      <c r="F971" t="s">
        <v>6793</v>
      </c>
      <c r="G971">
        <f>ROUND(Personalities_numberOfChildren__2[[#This Row],[value]],2)</f>
        <v>2</v>
      </c>
      <c r="H971" t="s">
        <v>0</v>
      </c>
      <c r="I971" t="s">
        <v>1883</v>
      </c>
      <c r="J971" t="s">
        <v>1884</v>
      </c>
      <c r="K971" t="s">
        <v>464</v>
      </c>
      <c r="L971" t="s">
        <v>13</v>
      </c>
      <c r="M971" t="s">
        <v>8583</v>
      </c>
      <c r="N971" t="s">
        <v>1884</v>
      </c>
      <c r="O971">
        <f t="shared" si="15"/>
        <v>1</v>
      </c>
      <c r="P97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Ashton Carter?</v>
      </c>
    </row>
    <row r="972" spans="1:16" x14ac:dyDescent="0.3">
      <c r="A972" t="s">
        <v>8584</v>
      </c>
      <c r="B972" t="s">
        <v>8585</v>
      </c>
      <c r="C972" t="s">
        <v>9</v>
      </c>
      <c r="D972" t="s">
        <v>5901</v>
      </c>
      <c r="E972" t="s">
        <v>7098</v>
      </c>
      <c r="F972" t="s">
        <v>6793</v>
      </c>
      <c r="G972">
        <f>ROUND(Personalities_numberOfChildren__2[[#This Row],[value]],2)</f>
        <v>2</v>
      </c>
      <c r="H972" t="s">
        <v>0</v>
      </c>
      <c r="I972" t="s">
        <v>1883</v>
      </c>
      <c r="J972" t="s">
        <v>1884</v>
      </c>
      <c r="K972" t="s">
        <v>171</v>
      </c>
      <c r="L972" t="s">
        <v>13</v>
      </c>
      <c r="M972" t="s">
        <v>8586</v>
      </c>
      <c r="N972" t="s">
        <v>1884</v>
      </c>
      <c r="O972">
        <f t="shared" si="15"/>
        <v>1</v>
      </c>
      <c r="P97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Mmusi Maimane?</v>
      </c>
    </row>
    <row r="973" spans="1:16" x14ac:dyDescent="0.3">
      <c r="A973" t="s">
        <v>8587</v>
      </c>
      <c r="B973" t="s">
        <v>8588</v>
      </c>
      <c r="C973" t="s">
        <v>9</v>
      </c>
      <c r="D973" t="s">
        <v>5901</v>
      </c>
      <c r="E973" t="s">
        <v>7098</v>
      </c>
      <c r="F973" t="s">
        <v>6793</v>
      </c>
      <c r="G973">
        <f>ROUND(Personalities_numberOfChildren__2[[#This Row],[value]],2)</f>
        <v>2</v>
      </c>
      <c r="H973" t="s">
        <v>0</v>
      </c>
      <c r="I973" t="s">
        <v>1883</v>
      </c>
      <c r="J973" t="s">
        <v>1884</v>
      </c>
      <c r="K973" t="s">
        <v>277</v>
      </c>
      <c r="L973" t="s">
        <v>13</v>
      </c>
      <c r="M973" t="s">
        <v>8589</v>
      </c>
      <c r="N973" t="s">
        <v>1884</v>
      </c>
      <c r="O973">
        <f t="shared" si="15"/>
        <v>1</v>
      </c>
      <c r="P97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Luther Strange?</v>
      </c>
    </row>
    <row r="974" spans="1:16" x14ac:dyDescent="0.3">
      <c r="A974" t="s">
        <v>8590</v>
      </c>
      <c r="B974" t="s">
        <v>8591</v>
      </c>
      <c r="C974" t="s">
        <v>9</v>
      </c>
      <c r="D974" t="s">
        <v>5901</v>
      </c>
      <c r="E974" t="s">
        <v>7098</v>
      </c>
      <c r="F974" t="s">
        <v>6793</v>
      </c>
      <c r="G974">
        <f>ROUND(Personalities_numberOfChildren__2[[#This Row],[value]],2)</f>
        <v>2</v>
      </c>
      <c r="H974" t="s">
        <v>0</v>
      </c>
      <c r="I974" t="s">
        <v>1883</v>
      </c>
      <c r="J974" t="s">
        <v>1884</v>
      </c>
      <c r="K974" t="s">
        <v>254</v>
      </c>
      <c r="L974" t="s">
        <v>13</v>
      </c>
      <c r="M974" t="s">
        <v>8592</v>
      </c>
      <c r="N974" t="s">
        <v>1884</v>
      </c>
      <c r="O974">
        <f t="shared" si="15"/>
        <v>1</v>
      </c>
      <c r="P97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Željko Reiner?</v>
      </c>
    </row>
    <row r="975" spans="1:16" x14ac:dyDescent="0.3">
      <c r="A975" t="s">
        <v>8593</v>
      </c>
      <c r="B975" t="s">
        <v>8594</v>
      </c>
      <c r="C975" t="s">
        <v>9</v>
      </c>
      <c r="D975" t="s">
        <v>5901</v>
      </c>
      <c r="E975" t="s">
        <v>7098</v>
      </c>
      <c r="F975" t="s">
        <v>6793</v>
      </c>
      <c r="G975">
        <f>ROUND(Personalities_numberOfChildren__2[[#This Row],[value]],2)</f>
        <v>2</v>
      </c>
      <c r="H975" t="s">
        <v>0</v>
      </c>
      <c r="I975" t="s">
        <v>1883</v>
      </c>
      <c r="J975" t="s">
        <v>1884</v>
      </c>
      <c r="K975" t="s">
        <v>690</v>
      </c>
      <c r="L975" t="s">
        <v>13</v>
      </c>
      <c r="M975" t="s">
        <v>8595</v>
      </c>
      <c r="N975" t="s">
        <v>1884</v>
      </c>
      <c r="O975">
        <f t="shared" si="15"/>
        <v>1</v>
      </c>
      <c r="P97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Jen Psaki?</v>
      </c>
    </row>
    <row r="976" spans="1:16" x14ac:dyDescent="0.3">
      <c r="A976" t="s">
        <v>8596</v>
      </c>
      <c r="B976" t="s">
        <v>8597</v>
      </c>
      <c r="C976" t="s">
        <v>9</v>
      </c>
      <c r="D976" t="s">
        <v>5901</v>
      </c>
      <c r="E976" t="s">
        <v>7098</v>
      </c>
      <c r="F976" t="s">
        <v>6793</v>
      </c>
      <c r="G976">
        <f>ROUND(Personalities_numberOfChildren__2[[#This Row],[value]],2)</f>
        <v>2</v>
      </c>
      <c r="H976" t="s">
        <v>0</v>
      </c>
      <c r="I976" t="s">
        <v>1883</v>
      </c>
      <c r="J976" t="s">
        <v>1884</v>
      </c>
      <c r="K976" t="s">
        <v>31</v>
      </c>
      <c r="L976" t="s">
        <v>13</v>
      </c>
      <c r="M976" t="s">
        <v>8598</v>
      </c>
      <c r="N976" t="s">
        <v>1884</v>
      </c>
      <c r="O976">
        <f t="shared" si="15"/>
        <v>1</v>
      </c>
      <c r="P97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Solveig Horne?</v>
      </c>
    </row>
    <row r="977" spans="1:16" x14ac:dyDescent="0.3">
      <c r="A977" t="s">
        <v>8599</v>
      </c>
      <c r="B977" t="s">
        <v>8600</v>
      </c>
      <c r="C977" t="s">
        <v>9</v>
      </c>
      <c r="D977" t="s">
        <v>5901</v>
      </c>
      <c r="E977" t="s">
        <v>7098</v>
      </c>
      <c r="F977" t="s">
        <v>6793</v>
      </c>
      <c r="G977">
        <f>ROUND(Personalities_numberOfChildren__2[[#This Row],[value]],2)</f>
        <v>2</v>
      </c>
      <c r="H977" t="s">
        <v>0</v>
      </c>
      <c r="I977" t="s">
        <v>1883</v>
      </c>
      <c r="J977" t="s">
        <v>1884</v>
      </c>
      <c r="K977" t="s">
        <v>50</v>
      </c>
      <c r="L977" t="s">
        <v>13</v>
      </c>
      <c r="M977" t="s">
        <v>8601</v>
      </c>
      <c r="N977" t="s">
        <v>1884</v>
      </c>
      <c r="O977">
        <f t="shared" si="15"/>
        <v>1</v>
      </c>
      <c r="P97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Brett Kavanaugh?</v>
      </c>
    </row>
    <row r="978" spans="1:16" x14ac:dyDescent="0.3">
      <c r="A978" t="s">
        <v>8602</v>
      </c>
      <c r="B978" t="s">
        <v>8603</v>
      </c>
      <c r="C978" t="s">
        <v>9</v>
      </c>
      <c r="D978" t="s">
        <v>5901</v>
      </c>
      <c r="E978" t="s">
        <v>7098</v>
      </c>
      <c r="F978" t="s">
        <v>6793</v>
      </c>
      <c r="G978">
        <f>ROUND(Personalities_numberOfChildren__2[[#This Row],[value]],2)</f>
        <v>2</v>
      </c>
      <c r="H978" t="s">
        <v>0</v>
      </c>
      <c r="I978" t="s">
        <v>1883</v>
      </c>
      <c r="J978" t="s">
        <v>1884</v>
      </c>
      <c r="K978" t="s">
        <v>31</v>
      </c>
      <c r="L978" t="s">
        <v>13</v>
      </c>
      <c r="M978" t="s">
        <v>8604</v>
      </c>
      <c r="N978" t="s">
        <v>1884</v>
      </c>
      <c r="O978">
        <f t="shared" si="15"/>
        <v>1</v>
      </c>
      <c r="P97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Bob Ferguson?</v>
      </c>
    </row>
    <row r="979" spans="1:16" x14ac:dyDescent="0.3">
      <c r="A979" t="s">
        <v>8605</v>
      </c>
      <c r="B979" t="s">
        <v>8606</v>
      </c>
      <c r="C979" t="s">
        <v>9</v>
      </c>
      <c r="D979" t="s">
        <v>5901</v>
      </c>
      <c r="E979" t="s">
        <v>7098</v>
      </c>
      <c r="F979" t="s">
        <v>6793</v>
      </c>
      <c r="G979">
        <f>ROUND(Personalities_numberOfChildren__2[[#This Row],[value]],2)</f>
        <v>2</v>
      </c>
      <c r="H979" t="s">
        <v>0</v>
      </c>
      <c r="I979" t="s">
        <v>1883</v>
      </c>
      <c r="J979" t="s">
        <v>1884</v>
      </c>
      <c r="K979" t="s">
        <v>105</v>
      </c>
      <c r="L979" t="s">
        <v>13</v>
      </c>
      <c r="M979" t="s">
        <v>8607</v>
      </c>
      <c r="N979" t="s">
        <v>1884</v>
      </c>
      <c r="O979">
        <f t="shared" si="15"/>
        <v>1</v>
      </c>
      <c r="P97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Miloš Vučević?</v>
      </c>
    </row>
    <row r="980" spans="1:16" x14ac:dyDescent="0.3">
      <c r="A980" t="s">
        <v>8608</v>
      </c>
      <c r="B980" t="s">
        <v>8609</v>
      </c>
      <c r="C980" t="s">
        <v>9</v>
      </c>
      <c r="D980" t="s">
        <v>5901</v>
      </c>
      <c r="E980" t="s">
        <v>7098</v>
      </c>
      <c r="F980" t="s">
        <v>6793</v>
      </c>
      <c r="G980">
        <f>ROUND(Personalities_numberOfChildren__2[[#This Row],[value]],2)</f>
        <v>2</v>
      </c>
      <c r="H980" t="s">
        <v>0</v>
      </c>
      <c r="I980" t="s">
        <v>1883</v>
      </c>
      <c r="J980" t="s">
        <v>1884</v>
      </c>
      <c r="K980" t="s">
        <v>180</v>
      </c>
      <c r="L980" t="s">
        <v>13</v>
      </c>
      <c r="M980" t="s">
        <v>8610</v>
      </c>
      <c r="N980" t="s">
        <v>1884</v>
      </c>
      <c r="O980">
        <f t="shared" si="15"/>
        <v>1</v>
      </c>
      <c r="P98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Ada Colau?</v>
      </c>
    </row>
    <row r="981" spans="1:16" x14ac:dyDescent="0.3">
      <c r="A981" t="s">
        <v>8611</v>
      </c>
      <c r="B981" t="s">
        <v>8612</v>
      </c>
      <c r="C981" t="s">
        <v>9</v>
      </c>
      <c r="D981" t="s">
        <v>5901</v>
      </c>
      <c r="E981" t="s">
        <v>7098</v>
      </c>
      <c r="F981" t="s">
        <v>6793</v>
      </c>
      <c r="G981">
        <f>ROUND(Personalities_numberOfChildren__2[[#This Row],[value]],2)</f>
        <v>2</v>
      </c>
      <c r="H981" t="s">
        <v>0</v>
      </c>
      <c r="I981" t="s">
        <v>1883</v>
      </c>
      <c r="J981" t="s">
        <v>1884</v>
      </c>
      <c r="K981" t="s">
        <v>31</v>
      </c>
      <c r="L981" t="s">
        <v>13</v>
      </c>
      <c r="M981" t="s">
        <v>8613</v>
      </c>
      <c r="N981" t="s">
        <v>1884</v>
      </c>
      <c r="O981">
        <f t="shared" si="15"/>
        <v>1</v>
      </c>
      <c r="P98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Erdal Beşikçioğlu?</v>
      </c>
    </row>
    <row r="982" spans="1:16" x14ac:dyDescent="0.3">
      <c r="A982" t="s">
        <v>8614</v>
      </c>
      <c r="B982" t="s">
        <v>8615</v>
      </c>
      <c r="C982" t="s">
        <v>9</v>
      </c>
      <c r="D982" t="s">
        <v>5901</v>
      </c>
      <c r="E982" t="s">
        <v>7098</v>
      </c>
      <c r="F982" t="s">
        <v>6793</v>
      </c>
      <c r="G982">
        <f>ROUND(Personalities_numberOfChildren__2[[#This Row],[value]],2)</f>
        <v>2</v>
      </c>
      <c r="H982" t="s">
        <v>0</v>
      </c>
      <c r="I982" t="s">
        <v>1883</v>
      </c>
      <c r="J982" t="s">
        <v>1884</v>
      </c>
      <c r="K982" t="s">
        <v>68</v>
      </c>
      <c r="L982" t="s">
        <v>13</v>
      </c>
      <c r="M982" t="s">
        <v>8616</v>
      </c>
      <c r="N982" t="s">
        <v>1884</v>
      </c>
      <c r="O982">
        <f t="shared" si="15"/>
        <v>1</v>
      </c>
      <c r="P98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Jorge Capitanich?</v>
      </c>
    </row>
    <row r="983" spans="1:16" x14ac:dyDescent="0.3">
      <c r="A983" t="s">
        <v>8617</v>
      </c>
      <c r="B983" t="s">
        <v>8618</v>
      </c>
      <c r="C983" t="s">
        <v>9</v>
      </c>
      <c r="D983" t="s">
        <v>5901</v>
      </c>
      <c r="E983" t="s">
        <v>7098</v>
      </c>
      <c r="F983" t="s">
        <v>6793</v>
      </c>
      <c r="G983">
        <f>ROUND(Personalities_numberOfChildren__2[[#This Row],[value]],2)</f>
        <v>2</v>
      </c>
      <c r="H983" t="s">
        <v>0</v>
      </c>
      <c r="I983" t="s">
        <v>1883</v>
      </c>
      <c r="J983" t="s">
        <v>1884</v>
      </c>
      <c r="K983" t="s">
        <v>96</v>
      </c>
      <c r="L983" t="s">
        <v>13</v>
      </c>
      <c r="M983" t="s">
        <v>8619</v>
      </c>
      <c r="N983" t="s">
        <v>1884</v>
      </c>
      <c r="O983">
        <f t="shared" si="15"/>
        <v>1</v>
      </c>
      <c r="P98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Baldev Singh?</v>
      </c>
    </row>
    <row r="984" spans="1:16" x14ac:dyDescent="0.3">
      <c r="A984" t="s">
        <v>8620</v>
      </c>
      <c r="B984" t="s">
        <v>8621</v>
      </c>
      <c r="C984" t="s">
        <v>9</v>
      </c>
      <c r="D984" t="s">
        <v>5901</v>
      </c>
      <c r="E984" t="s">
        <v>7098</v>
      </c>
      <c r="F984" t="s">
        <v>6793</v>
      </c>
      <c r="G984">
        <f>ROUND(Personalities_numberOfChildren__2[[#This Row],[value]],2)</f>
        <v>2</v>
      </c>
      <c r="H984" t="s">
        <v>0</v>
      </c>
      <c r="I984" t="s">
        <v>1883</v>
      </c>
      <c r="J984" t="s">
        <v>1884</v>
      </c>
      <c r="K984" t="s">
        <v>110</v>
      </c>
      <c r="L984" t="s">
        <v>13</v>
      </c>
      <c r="M984" t="s">
        <v>8622</v>
      </c>
      <c r="N984" t="s">
        <v>1884</v>
      </c>
      <c r="O984">
        <f t="shared" si="15"/>
        <v>1</v>
      </c>
      <c r="P98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Brad Little?</v>
      </c>
    </row>
    <row r="985" spans="1:16" x14ac:dyDescent="0.3">
      <c r="A985" t="s">
        <v>8623</v>
      </c>
      <c r="B985" t="s">
        <v>8624</v>
      </c>
      <c r="C985" t="s">
        <v>9</v>
      </c>
      <c r="D985" t="s">
        <v>5901</v>
      </c>
      <c r="E985" t="s">
        <v>7098</v>
      </c>
      <c r="F985" t="s">
        <v>6793</v>
      </c>
      <c r="G985">
        <f>ROUND(Personalities_numberOfChildren__2[[#This Row],[value]],2)</f>
        <v>2</v>
      </c>
      <c r="H985" t="s">
        <v>0</v>
      </c>
      <c r="I985" t="s">
        <v>1883</v>
      </c>
      <c r="J985" t="s">
        <v>1884</v>
      </c>
      <c r="K985" t="s">
        <v>254</v>
      </c>
      <c r="L985" t="s">
        <v>13</v>
      </c>
      <c r="M985" t="s">
        <v>8625</v>
      </c>
      <c r="N985" t="s">
        <v>1884</v>
      </c>
      <c r="O985">
        <f t="shared" si="15"/>
        <v>1</v>
      </c>
      <c r="P98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Michelle Park Steel?</v>
      </c>
    </row>
    <row r="986" spans="1:16" x14ac:dyDescent="0.3">
      <c r="A986" t="s">
        <v>8626</v>
      </c>
      <c r="B986" t="s">
        <v>8627</v>
      </c>
      <c r="C986" t="s">
        <v>9</v>
      </c>
      <c r="D986" t="s">
        <v>5901</v>
      </c>
      <c r="E986" t="s">
        <v>7098</v>
      </c>
      <c r="F986" t="s">
        <v>6793</v>
      </c>
      <c r="G986">
        <f>ROUND(Personalities_numberOfChildren__2[[#This Row],[value]],2)</f>
        <v>2</v>
      </c>
      <c r="H986" t="s">
        <v>0</v>
      </c>
      <c r="I986" t="s">
        <v>1883</v>
      </c>
      <c r="J986" t="s">
        <v>1884</v>
      </c>
      <c r="K986" t="s">
        <v>54</v>
      </c>
      <c r="L986" t="s">
        <v>13</v>
      </c>
      <c r="M986" t="s">
        <v>8628</v>
      </c>
      <c r="N986" t="s">
        <v>1884</v>
      </c>
      <c r="O986">
        <f t="shared" si="15"/>
        <v>1</v>
      </c>
      <c r="P98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Kwesi Amissah-Arthur?</v>
      </c>
    </row>
    <row r="987" spans="1:16" x14ac:dyDescent="0.3">
      <c r="A987" t="s">
        <v>8629</v>
      </c>
      <c r="B987" t="s">
        <v>8630</v>
      </c>
      <c r="C987" t="s">
        <v>9</v>
      </c>
      <c r="D987" t="s">
        <v>5901</v>
      </c>
      <c r="E987" t="s">
        <v>7098</v>
      </c>
      <c r="F987" t="s">
        <v>6793</v>
      </c>
      <c r="G987">
        <f>ROUND(Personalities_numberOfChildren__2[[#This Row],[value]],2)</f>
        <v>2</v>
      </c>
      <c r="H987" t="s">
        <v>0</v>
      </c>
      <c r="I987" t="s">
        <v>1883</v>
      </c>
      <c r="J987" t="s">
        <v>1884</v>
      </c>
      <c r="K987" t="s">
        <v>105</v>
      </c>
      <c r="L987" t="s">
        <v>13</v>
      </c>
      <c r="M987" t="s">
        <v>8631</v>
      </c>
      <c r="N987" t="s">
        <v>1884</v>
      </c>
      <c r="O987">
        <f t="shared" si="15"/>
        <v>1</v>
      </c>
      <c r="P98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Thom Tillis?</v>
      </c>
    </row>
    <row r="988" spans="1:16" x14ac:dyDescent="0.3">
      <c r="A988" t="s">
        <v>8632</v>
      </c>
      <c r="B988" t="s">
        <v>8633</v>
      </c>
      <c r="C988" t="s">
        <v>9</v>
      </c>
      <c r="D988" t="s">
        <v>5901</v>
      </c>
      <c r="E988" t="s">
        <v>7098</v>
      </c>
      <c r="F988" t="s">
        <v>6793</v>
      </c>
      <c r="G988">
        <f>ROUND(Personalities_numberOfChildren__2[[#This Row],[value]],2)</f>
        <v>2</v>
      </c>
      <c r="H988" t="s">
        <v>0</v>
      </c>
      <c r="I988" t="s">
        <v>1883</v>
      </c>
      <c r="J988" t="s">
        <v>1884</v>
      </c>
      <c r="K988" t="s">
        <v>254</v>
      </c>
      <c r="L988" t="s">
        <v>13</v>
      </c>
      <c r="M988" t="s">
        <v>8634</v>
      </c>
      <c r="N988" t="s">
        <v>1884</v>
      </c>
      <c r="O988">
        <f t="shared" si="15"/>
        <v>1</v>
      </c>
      <c r="P98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Roberto Speranza?</v>
      </c>
    </row>
    <row r="989" spans="1:16" x14ac:dyDescent="0.3">
      <c r="A989" t="s">
        <v>8635</v>
      </c>
      <c r="B989" t="s">
        <v>8636</v>
      </c>
      <c r="C989" t="s">
        <v>9</v>
      </c>
      <c r="D989" t="s">
        <v>5901</v>
      </c>
      <c r="E989" t="s">
        <v>7098</v>
      </c>
      <c r="F989" t="s">
        <v>6793</v>
      </c>
      <c r="G989">
        <f>ROUND(Personalities_numberOfChildren__2[[#This Row],[value]],2)</f>
        <v>2</v>
      </c>
      <c r="H989" t="s">
        <v>0</v>
      </c>
      <c r="I989" t="s">
        <v>1883</v>
      </c>
      <c r="J989" t="s">
        <v>1884</v>
      </c>
      <c r="K989" t="s">
        <v>73</v>
      </c>
      <c r="L989" t="s">
        <v>13</v>
      </c>
      <c r="M989" t="s">
        <v>8637</v>
      </c>
      <c r="N989" t="s">
        <v>1884</v>
      </c>
      <c r="O989">
        <f t="shared" si="15"/>
        <v>1</v>
      </c>
      <c r="P98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Wes Moore?</v>
      </c>
    </row>
    <row r="990" spans="1:16" x14ac:dyDescent="0.3">
      <c r="A990" t="s">
        <v>8638</v>
      </c>
      <c r="B990" t="s">
        <v>8639</v>
      </c>
      <c r="C990" t="s">
        <v>9</v>
      </c>
      <c r="D990" t="s">
        <v>5901</v>
      </c>
      <c r="E990" t="s">
        <v>7098</v>
      </c>
      <c r="F990" t="s">
        <v>6793</v>
      </c>
      <c r="G990">
        <f>ROUND(Personalities_numberOfChildren__2[[#This Row],[value]],2)</f>
        <v>2</v>
      </c>
      <c r="H990" t="s">
        <v>0</v>
      </c>
      <c r="I990" t="s">
        <v>1883</v>
      </c>
      <c r="J990" t="s">
        <v>1884</v>
      </c>
      <c r="K990" t="s">
        <v>96</v>
      </c>
      <c r="L990" t="s">
        <v>13</v>
      </c>
      <c r="M990" t="s">
        <v>8640</v>
      </c>
      <c r="N990" t="s">
        <v>1884</v>
      </c>
      <c r="O990">
        <f t="shared" si="15"/>
        <v>1</v>
      </c>
      <c r="P99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Subrata Roy?</v>
      </c>
    </row>
    <row r="991" spans="1:16" x14ac:dyDescent="0.3">
      <c r="A991" t="s">
        <v>8641</v>
      </c>
      <c r="B991" t="s">
        <v>8642</v>
      </c>
      <c r="C991" t="s">
        <v>9</v>
      </c>
      <c r="D991" t="s">
        <v>5901</v>
      </c>
      <c r="E991" t="s">
        <v>7098</v>
      </c>
      <c r="F991" t="s">
        <v>6793</v>
      </c>
      <c r="G991">
        <f>ROUND(Personalities_numberOfChildren__2[[#This Row],[value]],2)</f>
        <v>2</v>
      </c>
      <c r="H991" t="s">
        <v>0</v>
      </c>
      <c r="I991" t="s">
        <v>1883</v>
      </c>
      <c r="J991" t="s">
        <v>1884</v>
      </c>
      <c r="K991" t="s">
        <v>110</v>
      </c>
      <c r="L991" t="s">
        <v>13</v>
      </c>
      <c r="M991" t="s">
        <v>8643</v>
      </c>
      <c r="N991" t="s">
        <v>1884</v>
      </c>
      <c r="O991">
        <f t="shared" si="15"/>
        <v>1</v>
      </c>
      <c r="P991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Tommy Tuberville?</v>
      </c>
    </row>
    <row r="992" spans="1:16" x14ac:dyDescent="0.3">
      <c r="A992" t="s">
        <v>8644</v>
      </c>
      <c r="B992" t="s">
        <v>8645</v>
      </c>
      <c r="C992" t="s">
        <v>9</v>
      </c>
      <c r="D992" t="s">
        <v>5901</v>
      </c>
      <c r="E992" t="s">
        <v>7098</v>
      </c>
      <c r="F992" t="s">
        <v>6793</v>
      </c>
      <c r="G992">
        <f>ROUND(Personalities_numberOfChildren__2[[#This Row],[value]],2)</f>
        <v>2</v>
      </c>
      <c r="H992" t="s">
        <v>0</v>
      </c>
      <c r="I992" t="s">
        <v>7100</v>
      </c>
      <c r="J992" t="s">
        <v>7101</v>
      </c>
      <c r="K992" t="s">
        <v>31</v>
      </c>
      <c r="L992" t="s">
        <v>13</v>
      </c>
      <c r="M992" t="s">
        <v>8646</v>
      </c>
      <c r="N992" t="s">
        <v>7101</v>
      </c>
      <c r="O992">
        <f t="shared" si="15"/>
        <v>1</v>
      </c>
      <c r="P992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artist Władysław Witwicki?</v>
      </c>
    </row>
    <row r="993" spans="1:16" x14ac:dyDescent="0.3">
      <c r="A993" t="s">
        <v>8647</v>
      </c>
      <c r="B993" t="s">
        <v>8648</v>
      </c>
      <c r="C993" t="s">
        <v>9</v>
      </c>
      <c r="D993" t="s">
        <v>5901</v>
      </c>
      <c r="E993" t="s">
        <v>7098</v>
      </c>
      <c r="F993" t="s">
        <v>6793</v>
      </c>
      <c r="G993">
        <f>ROUND(Personalities_numberOfChildren__2[[#This Row],[value]],2)</f>
        <v>2</v>
      </c>
      <c r="H993" t="s">
        <v>0</v>
      </c>
      <c r="I993" t="s">
        <v>1883</v>
      </c>
      <c r="J993" t="s">
        <v>1884</v>
      </c>
      <c r="K993" t="s">
        <v>12</v>
      </c>
      <c r="L993" t="s">
        <v>13</v>
      </c>
      <c r="M993" t="s">
        <v>8649</v>
      </c>
      <c r="N993" t="s">
        <v>1884</v>
      </c>
      <c r="O993">
        <f t="shared" si="15"/>
        <v>1</v>
      </c>
      <c r="P993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Volkan Bozkır?</v>
      </c>
    </row>
    <row r="994" spans="1:16" x14ac:dyDescent="0.3">
      <c r="A994" t="s">
        <v>8650</v>
      </c>
      <c r="B994" t="s">
        <v>8651</v>
      </c>
      <c r="C994" t="s">
        <v>9</v>
      </c>
      <c r="D994" t="s">
        <v>5901</v>
      </c>
      <c r="E994" t="s">
        <v>7098</v>
      </c>
      <c r="F994" t="s">
        <v>6793</v>
      </c>
      <c r="G994">
        <f>ROUND(Personalities_numberOfChildren__2[[#This Row],[value]],2)</f>
        <v>2</v>
      </c>
      <c r="H994" t="s">
        <v>0</v>
      </c>
      <c r="I994" t="s">
        <v>1883</v>
      </c>
      <c r="J994" t="s">
        <v>1884</v>
      </c>
      <c r="K994" t="s">
        <v>86</v>
      </c>
      <c r="L994" t="s">
        <v>13</v>
      </c>
      <c r="M994" t="s">
        <v>8652</v>
      </c>
      <c r="N994" t="s">
        <v>1884</v>
      </c>
      <c r="O994">
        <f t="shared" si="15"/>
        <v>1</v>
      </c>
      <c r="P994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Tom Wolf?</v>
      </c>
    </row>
    <row r="995" spans="1:16" x14ac:dyDescent="0.3">
      <c r="A995" t="s">
        <v>8653</v>
      </c>
      <c r="B995" t="s">
        <v>8654</v>
      </c>
      <c r="C995" t="s">
        <v>9</v>
      </c>
      <c r="D995" t="s">
        <v>5901</v>
      </c>
      <c r="E995" t="s">
        <v>7098</v>
      </c>
      <c r="F995" t="s">
        <v>6793</v>
      </c>
      <c r="G995">
        <f>ROUND(Personalities_numberOfChildren__2[[#This Row],[value]],2)</f>
        <v>2</v>
      </c>
      <c r="H995" t="s">
        <v>0</v>
      </c>
      <c r="I995" t="s">
        <v>1883</v>
      </c>
      <c r="J995" t="s">
        <v>1884</v>
      </c>
      <c r="K995" t="s">
        <v>843</v>
      </c>
      <c r="L995" t="s">
        <v>13</v>
      </c>
      <c r="M995" t="s">
        <v>8655</v>
      </c>
      <c r="N995" t="s">
        <v>1884</v>
      </c>
      <c r="O995">
        <f t="shared" si="15"/>
        <v>1</v>
      </c>
      <c r="P995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Pete Buttigieg?</v>
      </c>
    </row>
    <row r="996" spans="1:16" x14ac:dyDescent="0.3">
      <c r="A996" t="s">
        <v>8656</v>
      </c>
      <c r="B996" t="s">
        <v>8657</v>
      </c>
      <c r="C996" t="s">
        <v>9</v>
      </c>
      <c r="D996" t="s">
        <v>5901</v>
      </c>
      <c r="E996" t="s">
        <v>7098</v>
      </c>
      <c r="F996" t="s">
        <v>6793</v>
      </c>
      <c r="G996">
        <f>ROUND(Personalities_numberOfChildren__2[[#This Row],[value]],2)</f>
        <v>2</v>
      </c>
      <c r="H996" t="s">
        <v>0</v>
      </c>
      <c r="I996" t="s">
        <v>1883</v>
      </c>
      <c r="J996" t="s">
        <v>1884</v>
      </c>
      <c r="K996" t="s">
        <v>1021</v>
      </c>
      <c r="L996" t="s">
        <v>13</v>
      </c>
      <c r="M996" t="s">
        <v>8658</v>
      </c>
      <c r="N996" t="s">
        <v>1884</v>
      </c>
      <c r="O996">
        <f t="shared" si="15"/>
        <v>1</v>
      </c>
      <c r="P996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Sahle-Work Zewde?</v>
      </c>
    </row>
    <row r="997" spans="1:16" x14ac:dyDescent="0.3">
      <c r="A997" t="s">
        <v>8659</v>
      </c>
      <c r="B997" t="s">
        <v>8660</v>
      </c>
      <c r="C997" t="s">
        <v>9</v>
      </c>
      <c r="D997" t="s">
        <v>5901</v>
      </c>
      <c r="E997" t="s">
        <v>7098</v>
      </c>
      <c r="F997" t="s">
        <v>6793</v>
      </c>
      <c r="G997">
        <f>ROUND(Personalities_numberOfChildren__2[[#This Row],[value]],2)</f>
        <v>2</v>
      </c>
      <c r="H997" t="s">
        <v>0</v>
      </c>
      <c r="I997" t="s">
        <v>1883</v>
      </c>
      <c r="J997" t="s">
        <v>1884</v>
      </c>
      <c r="K997" t="s">
        <v>86</v>
      </c>
      <c r="L997" t="s">
        <v>13</v>
      </c>
      <c r="M997" t="s">
        <v>8661</v>
      </c>
      <c r="N997" t="s">
        <v>1884</v>
      </c>
      <c r="O997">
        <f t="shared" si="15"/>
        <v>1</v>
      </c>
      <c r="P997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Phil Scott?</v>
      </c>
    </row>
    <row r="998" spans="1:16" x14ac:dyDescent="0.3">
      <c r="A998" t="s">
        <v>8662</v>
      </c>
      <c r="B998" t="s">
        <v>8663</v>
      </c>
      <c r="C998" t="s">
        <v>9</v>
      </c>
      <c r="D998" t="s">
        <v>5901</v>
      </c>
      <c r="E998" t="s">
        <v>7098</v>
      </c>
      <c r="F998" t="s">
        <v>6793</v>
      </c>
      <c r="G998">
        <f>ROUND(Personalities_numberOfChildren__2[[#This Row],[value]],2)</f>
        <v>2</v>
      </c>
      <c r="H998" t="s">
        <v>0</v>
      </c>
      <c r="I998" t="s">
        <v>1883</v>
      </c>
      <c r="J998" t="s">
        <v>1884</v>
      </c>
      <c r="K998" t="s">
        <v>322</v>
      </c>
      <c r="L998" t="s">
        <v>13</v>
      </c>
      <c r="M998" t="s">
        <v>8664</v>
      </c>
      <c r="N998" t="s">
        <v>1884</v>
      </c>
      <c r="O998">
        <f t="shared" si="15"/>
        <v>1</v>
      </c>
      <c r="P998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Prakash Javadekar?</v>
      </c>
    </row>
    <row r="999" spans="1:16" x14ac:dyDescent="0.3">
      <c r="A999" t="s">
        <v>8665</v>
      </c>
      <c r="B999" t="s">
        <v>8666</v>
      </c>
      <c r="C999" t="s">
        <v>9</v>
      </c>
      <c r="D999" t="s">
        <v>5901</v>
      </c>
      <c r="E999" t="s">
        <v>7098</v>
      </c>
      <c r="F999" t="s">
        <v>6793</v>
      </c>
      <c r="G999">
        <f>ROUND(Personalities_numberOfChildren__2[[#This Row],[value]],2)</f>
        <v>2</v>
      </c>
      <c r="H999" t="s">
        <v>0</v>
      </c>
      <c r="I999" t="s">
        <v>1883</v>
      </c>
      <c r="J999" t="s">
        <v>1884</v>
      </c>
      <c r="K999" t="s">
        <v>96</v>
      </c>
      <c r="L999" t="s">
        <v>13</v>
      </c>
      <c r="M999" t="s">
        <v>8667</v>
      </c>
      <c r="N999" t="s">
        <v>1884</v>
      </c>
      <c r="O999">
        <f t="shared" si="15"/>
        <v>1</v>
      </c>
      <c r="P999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politician Sameh Shoukry?</v>
      </c>
    </row>
    <row r="1000" spans="1:16" x14ac:dyDescent="0.3">
      <c r="A1000" t="s">
        <v>6204</v>
      </c>
      <c r="B1000" t="s">
        <v>6205</v>
      </c>
      <c r="C1000" t="s">
        <v>9</v>
      </c>
      <c r="D1000" t="s">
        <v>5901</v>
      </c>
      <c r="E1000" t="s">
        <v>7098</v>
      </c>
      <c r="F1000" t="s">
        <v>5902</v>
      </c>
      <c r="G1000">
        <f>ROUND(Personalities_numberOfChildren__2[[#This Row],[value]],2)</f>
        <v>1</v>
      </c>
      <c r="H1000" t="s">
        <v>0</v>
      </c>
      <c r="I1000" t="s">
        <v>7103</v>
      </c>
      <c r="J1000" t="s">
        <v>7104</v>
      </c>
      <c r="K1000" t="s">
        <v>68</v>
      </c>
      <c r="L1000" t="s">
        <v>13</v>
      </c>
      <c r="M1000" t="s">
        <v>6206</v>
      </c>
      <c r="N1000" t="s">
        <v>7104</v>
      </c>
      <c r="O1000">
        <f t="shared" si="15"/>
        <v>1</v>
      </c>
      <c r="P1000" t="str">
        <f>"What was the " &amp; Personalities_numberOfChildren__2[[#This Row],[propertyLabel]] &amp; " " &amp; "of the " &amp; Personalities_numberOfChildren__2[[#This Row],[entityType]]  &amp; " " &amp; Personalities_numberOfChildren__2[[#This Row],[entityLabel]] &amp; "?"</f>
        <v>What was the number of children of the athlete Sarah Wiener?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34C9-D76C-43A3-98AA-268A13D06106}">
  <dimension ref="A1:P495"/>
  <sheetViews>
    <sheetView topLeftCell="E1" workbookViewId="0">
      <selection activeCell="P11" sqref="P11"/>
    </sheetView>
  </sheetViews>
  <sheetFormatPr defaultRowHeight="14.4" x14ac:dyDescent="0.3"/>
  <cols>
    <col min="1" max="1" width="37.77734375" bestFit="1" customWidth="1"/>
    <col min="2" max="2" width="61.21875" bestFit="1" customWidth="1"/>
    <col min="3" max="3" width="12.21875" bestFit="1" customWidth="1"/>
    <col min="4" max="4" width="38.5546875" bestFit="1" customWidth="1"/>
    <col min="5" max="5" width="15.5546875" bestFit="1" customWidth="1"/>
    <col min="6" max="6" width="11.109375" bestFit="1" customWidth="1"/>
    <col min="7" max="7" width="15.5546875" bestFit="1" customWidth="1"/>
    <col min="8" max="8" width="15.5546875" customWidth="1"/>
    <col min="9" max="9" width="34.6640625" bestFit="1" customWidth="1"/>
    <col min="10" max="10" width="11.109375" bestFit="1" customWidth="1"/>
    <col min="11" max="11" width="12.109375" bestFit="1" customWidth="1"/>
    <col min="12" max="12" width="19.44140625" bestFit="1" customWidth="1"/>
    <col min="16" max="16" width="100.5546875" bestFit="1" customWidth="1"/>
  </cols>
  <sheetData>
    <row r="1" spans="1:16" x14ac:dyDescent="0.3">
      <c r="A1" t="s">
        <v>1380</v>
      </c>
      <c r="B1" t="s">
        <v>1381</v>
      </c>
      <c r="C1" t="s">
        <v>1</v>
      </c>
      <c r="D1" t="s">
        <v>2</v>
      </c>
      <c r="E1" t="s">
        <v>3</v>
      </c>
      <c r="F1" t="s">
        <v>1372</v>
      </c>
      <c r="G1" t="s">
        <v>1373</v>
      </c>
      <c r="H1" t="s">
        <v>1374</v>
      </c>
      <c r="I1" t="s">
        <v>1382</v>
      </c>
      <c r="J1" t="s">
        <v>1383</v>
      </c>
      <c r="K1" t="s">
        <v>4</v>
      </c>
      <c r="L1" t="s">
        <v>5</v>
      </c>
      <c r="M1" t="s">
        <v>6</v>
      </c>
      <c r="N1" t="s">
        <v>1377</v>
      </c>
      <c r="O1" t="s">
        <v>1378</v>
      </c>
      <c r="P1" t="s">
        <v>1379</v>
      </c>
    </row>
    <row r="2" spans="1:16" x14ac:dyDescent="0.3">
      <c r="A2" t="s">
        <v>962</v>
      </c>
      <c r="B2" t="s">
        <v>963</v>
      </c>
      <c r="C2" t="s">
        <v>9</v>
      </c>
      <c r="D2" t="s">
        <v>10597</v>
      </c>
      <c r="E2" t="s">
        <v>11272</v>
      </c>
      <c r="F2" t="s">
        <v>10598</v>
      </c>
      <c r="G2">
        <f>ROUND(Personalities_StartOfWorkYear[[#This Row],[value]],2)</f>
        <v>1419</v>
      </c>
      <c r="H2" t="s">
        <v>1375</v>
      </c>
      <c r="I2" t="s">
        <v>1384</v>
      </c>
      <c r="J2" t="s">
        <v>1385</v>
      </c>
      <c r="K2" t="s">
        <v>965</v>
      </c>
      <c r="L2" t="s">
        <v>13</v>
      </c>
      <c r="M2" t="s">
        <v>1472</v>
      </c>
      <c r="N2" t="s">
        <v>1385</v>
      </c>
      <c r="O2">
        <f t="shared" ref="O2:O65" si="0">COUNTIF(B:B,B2)</f>
        <v>1</v>
      </c>
      <c r="P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Leon Battista Alberti start working?</v>
      </c>
    </row>
    <row r="3" spans="1:16" x14ac:dyDescent="0.3">
      <c r="A3" t="s">
        <v>218</v>
      </c>
      <c r="B3" t="s">
        <v>219</v>
      </c>
      <c r="C3" t="s">
        <v>9</v>
      </c>
      <c r="D3" t="s">
        <v>10597</v>
      </c>
      <c r="E3" t="s">
        <v>11272</v>
      </c>
      <c r="F3" t="s">
        <v>4130</v>
      </c>
      <c r="G3">
        <f>ROUND(Personalities_StartOfWorkYear[[#This Row],[value]],2)</f>
        <v>1997</v>
      </c>
      <c r="H3" t="s">
        <v>1375</v>
      </c>
      <c r="I3" t="s">
        <v>1384</v>
      </c>
      <c r="J3" t="s">
        <v>1385</v>
      </c>
      <c r="K3" t="s">
        <v>68</v>
      </c>
      <c r="L3" t="s">
        <v>13</v>
      </c>
      <c r="M3" t="s">
        <v>221</v>
      </c>
      <c r="N3" t="s">
        <v>1385</v>
      </c>
      <c r="O3">
        <f t="shared" si="0"/>
        <v>1</v>
      </c>
      <c r="P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Tamara Braun start working?</v>
      </c>
    </row>
    <row r="4" spans="1:16" x14ac:dyDescent="0.3">
      <c r="A4" t="s">
        <v>214</v>
      </c>
      <c r="B4" t="s">
        <v>215</v>
      </c>
      <c r="C4" t="s">
        <v>9</v>
      </c>
      <c r="D4" t="s">
        <v>10597</v>
      </c>
      <c r="E4" t="s">
        <v>11272</v>
      </c>
      <c r="F4" t="s">
        <v>326</v>
      </c>
      <c r="G4">
        <f>ROUND(Personalities_StartOfWorkYear[[#This Row],[value]],2)</f>
        <v>1923</v>
      </c>
      <c r="H4" t="s">
        <v>1375</v>
      </c>
      <c r="I4" t="s">
        <v>1384</v>
      </c>
      <c r="J4" t="s">
        <v>1385</v>
      </c>
      <c r="K4" t="s">
        <v>114</v>
      </c>
      <c r="L4" t="s">
        <v>13</v>
      </c>
      <c r="M4" t="s">
        <v>217</v>
      </c>
      <c r="N4" t="s">
        <v>1385</v>
      </c>
      <c r="O4">
        <f t="shared" si="0"/>
        <v>1</v>
      </c>
      <c r="P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Nikolay Kamov start working?</v>
      </c>
    </row>
    <row r="5" spans="1:16" x14ac:dyDescent="0.3">
      <c r="A5" t="s">
        <v>1662</v>
      </c>
      <c r="B5" t="s">
        <v>1663</v>
      </c>
      <c r="C5" t="s">
        <v>9</v>
      </c>
      <c r="D5" t="s">
        <v>10597</v>
      </c>
      <c r="E5" t="s">
        <v>11272</v>
      </c>
      <c r="F5" t="s">
        <v>4150</v>
      </c>
      <c r="G5">
        <f>ROUND(Personalities_StartOfWorkYear[[#This Row],[value]],2)</f>
        <v>1988</v>
      </c>
      <c r="H5" t="s">
        <v>1375</v>
      </c>
      <c r="I5" t="s">
        <v>1384</v>
      </c>
      <c r="J5" t="s">
        <v>1385</v>
      </c>
      <c r="K5" t="s">
        <v>110</v>
      </c>
      <c r="L5" t="s">
        <v>13</v>
      </c>
      <c r="M5" t="s">
        <v>1664</v>
      </c>
      <c r="N5" t="s">
        <v>1385</v>
      </c>
      <c r="O5">
        <f t="shared" si="0"/>
        <v>1</v>
      </c>
      <c r="P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Tessy Thomas start working?</v>
      </c>
    </row>
    <row r="6" spans="1:16" x14ac:dyDescent="0.3">
      <c r="A6" t="s">
        <v>42</v>
      </c>
      <c r="B6" t="s">
        <v>43</v>
      </c>
      <c r="C6" t="s">
        <v>9</v>
      </c>
      <c r="D6" t="s">
        <v>10597</v>
      </c>
      <c r="E6" t="s">
        <v>11272</v>
      </c>
      <c r="F6" t="s">
        <v>179</v>
      </c>
      <c r="G6">
        <f>ROUND(Personalities_StartOfWorkYear[[#This Row],[value]],2)</f>
        <v>1938</v>
      </c>
      <c r="H6" t="s">
        <v>1375</v>
      </c>
      <c r="I6" t="s">
        <v>1384</v>
      </c>
      <c r="J6" t="s">
        <v>1385</v>
      </c>
      <c r="K6" t="s">
        <v>45</v>
      </c>
      <c r="L6" t="s">
        <v>13</v>
      </c>
      <c r="M6" t="s">
        <v>46</v>
      </c>
      <c r="N6" t="s">
        <v>1385</v>
      </c>
      <c r="O6">
        <f t="shared" si="0"/>
        <v>1</v>
      </c>
      <c r="P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S. Yizhar start working?</v>
      </c>
    </row>
    <row r="7" spans="1:16" x14ac:dyDescent="0.3">
      <c r="A7" t="s">
        <v>955</v>
      </c>
      <c r="B7" t="s">
        <v>956</v>
      </c>
      <c r="C7" t="s">
        <v>9</v>
      </c>
      <c r="D7" t="s">
        <v>10597</v>
      </c>
      <c r="E7" t="s">
        <v>11272</v>
      </c>
      <c r="F7" t="s">
        <v>573</v>
      </c>
      <c r="G7">
        <f>ROUND(Personalities_StartOfWorkYear[[#This Row],[value]],2)</f>
        <v>1915</v>
      </c>
      <c r="H7" t="s">
        <v>1375</v>
      </c>
      <c r="I7" t="s">
        <v>1384</v>
      </c>
      <c r="J7" t="s">
        <v>1385</v>
      </c>
      <c r="K7" t="s">
        <v>737</v>
      </c>
      <c r="L7" t="s">
        <v>13</v>
      </c>
      <c r="M7" t="s">
        <v>1479</v>
      </c>
      <c r="N7" t="s">
        <v>1385</v>
      </c>
      <c r="O7">
        <f t="shared" si="0"/>
        <v>1</v>
      </c>
      <c r="P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Buckminster Fuller start working?</v>
      </c>
    </row>
    <row r="8" spans="1:16" x14ac:dyDescent="0.3">
      <c r="A8" t="s">
        <v>1062</v>
      </c>
      <c r="B8" t="s">
        <v>1063</v>
      </c>
      <c r="C8" t="s">
        <v>9</v>
      </c>
      <c r="D8" t="s">
        <v>10597</v>
      </c>
      <c r="E8" t="s">
        <v>11272</v>
      </c>
      <c r="F8" t="s">
        <v>3645</v>
      </c>
      <c r="G8">
        <f>ROUND(Personalities_StartOfWorkYear[[#This Row],[value]],2)</f>
        <v>1990</v>
      </c>
      <c r="H8" t="s">
        <v>1375</v>
      </c>
      <c r="I8" t="s">
        <v>1384</v>
      </c>
      <c r="J8" t="s">
        <v>1385</v>
      </c>
      <c r="K8" t="s">
        <v>554</v>
      </c>
      <c r="L8" t="s">
        <v>13</v>
      </c>
      <c r="M8" t="s">
        <v>1065</v>
      </c>
      <c r="N8" t="s">
        <v>1385</v>
      </c>
      <c r="O8">
        <f t="shared" si="0"/>
        <v>1</v>
      </c>
      <c r="P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Zack Snyder start working?</v>
      </c>
    </row>
    <row r="9" spans="1:16" x14ac:dyDescent="0.3">
      <c r="A9" t="s">
        <v>1817</v>
      </c>
      <c r="B9" t="s">
        <v>1818</v>
      </c>
      <c r="C9" t="s">
        <v>9</v>
      </c>
      <c r="D9" t="s">
        <v>10597</v>
      </c>
      <c r="E9" t="s">
        <v>11272</v>
      </c>
      <c r="F9" t="s">
        <v>10599</v>
      </c>
      <c r="G9">
        <f>ROUND(Personalities_StartOfWorkYear[[#This Row],[value]],2)</f>
        <v>1414</v>
      </c>
      <c r="H9" t="s">
        <v>1375</v>
      </c>
      <c r="I9" t="s">
        <v>1384</v>
      </c>
      <c r="J9" t="s">
        <v>1385</v>
      </c>
      <c r="K9" t="s">
        <v>105</v>
      </c>
      <c r="L9" t="s">
        <v>13</v>
      </c>
      <c r="M9" t="s">
        <v>1820</v>
      </c>
      <c r="N9" t="s">
        <v>1385</v>
      </c>
      <c r="O9">
        <f t="shared" si="0"/>
        <v>1</v>
      </c>
      <c r="P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Sidi Boushaki start working?</v>
      </c>
    </row>
    <row r="10" spans="1:16" x14ac:dyDescent="0.3">
      <c r="A10" t="s">
        <v>1821</v>
      </c>
      <c r="B10" t="s">
        <v>1822</v>
      </c>
      <c r="C10" t="s">
        <v>9</v>
      </c>
      <c r="D10" t="s">
        <v>10597</v>
      </c>
      <c r="E10" t="s">
        <v>11272</v>
      </c>
      <c r="F10" t="s">
        <v>4166</v>
      </c>
      <c r="G10">
        <f>ROUND(Personalities_StartOfWorkYear[[#This Row],[value]],2)</f>
        <v>1978</v>
      </c>
      <c r="H10" t="s">
        <v>1375</v>
      </c>
      <c r="I10" t="s">
        <v>1384</v>
      </c>
      <c r="J10" t="s">
        <v>1385</v>
      </c>
      <c r="K10" t="s">
        <v>96</v>
      </c>
      <c r="L10" t="s">
        <v>13</v>
      </c>
      <c r="M10" t="s">
        <v>1823</v>
      </c>
      <c r="N10" t="s">
        <v>1385</v>
      </c>
      <c r="O10">
        <f t="shared" si="0"/>
        <v>1</v>
      </c>
      <c r="P1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Anat Berko start working?</v>
      </c>
    </row>
    <row r="11" spans="1:16" x14ac:dyDescent="0.3">
      <c r="A11" t="s">
        <v>1195</v>
      </c>
      <c r="B11" t="s">
        <v>1196</v>
      </c>
      <c r="C11" t="s">
        <v>9</v>
      </c>
      <c r="D11" t="s">
        <v>10597</v>
      </c>
      <c r="E11" t="s">
        <v>11272</v>
      </c>
      <c r="F11" t="s">
        <v>1852</v>
      </c>
      <c r="G11">
        <f>ROUND(Personalities_StartOfWorkYear[[#This Row],[value]],2)</f>
        <v>1961</v>
      </c>
      <c r="H11" t="s">
        <v>1375</v>
      </c>
      <c r="I11" t="s">
        <v>1384</v>
      </c>
      <c r="J11" t="s">
        <v>1385</v>
      </c>
      <c r="K11" t="s">
        <v>31</v>
      </c>
      <c r="L11" t="s">
        <v>13</v>
      </c>
      <c r="M11" t="s">
        <v>1197</v>
      </c>
      <c r="N11" t="s">
        <v>1385</v>
      </c>
      <c r="O11">
        <f t="shared" si="0"/>
        <v>1</v>
      </c>
      <c r="P1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Tatiana Anodina start working?</v>
      </c>
    </row>
    <row r="12" spans="1:16" x14ac:dyDescent="0.3">
      <c r="A12" t="s">
        <v>1045</v>
      </c>
      <c r="B12" t="s">
        <v>1046</v>
      </c>
      <c r="C12" t="s">
        <v>9</v>
      </c>
      <c r="D12" t="s">
        <v>10597</v>
      </c>
      <c r="E12" t="s">
        <v>11272</v>
      </c>
      <c r="F12" t="s">
        <v>4137</v>
      </c>
      <c r="G12">
        <f>ROUND(Personalities_StartOfWorkYear[[#This Row],[value]],2)</f>
        <v>1779</v>
      </c>
      <c r="H12" t="s">
        <v>1375</v>
      </c>
      <c r="I12" t="s">
        <v>1384</v>
      </c>
      <c r="J12" t="s">
        <v>1385</v>
      </c>
      <c r="K12" t="s">
        <v>828</v>
      </c>
      <c r="L12" t="s">
        <v>13</v>
      </c>
      <c r="M12" t="s">
        <v>1047</v>
      </c>
      <c r="N12" t="s">
        <v>1385</v>
      </c>
      <c r="O12">
        <f t="shared" si="0"/>
        <v>1</v>
      </c>
      <c r="P1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Benjamin Constant start working?</v>
      </c>
    </row>
    <row r="13" spans="1:16" x14ac:dyDescent="0.3">
      <c r="A13" t="s">
        <v>751</v>
      </c>
      <c r="B13" t="s">
        <v>752</v>
      </c>
      <c r="C13" t="s">
        <v>9</v>
      </c>
      <c r="D13" t="s">
        <v>10597</v>
      </c>
      <c r="E13" t="s">
        <v>11272</v>
      </c>
      <c r="F13" t="s">
        <v>607</v>
      </c>
      <c r="G13">
        <f>ROUND(Personalities_StartOfWorkYear[[#This Row],[value]],2)</f>
        <v>1810</v>
      </c>
      <c r="H13" t="s">
        <v>1375</v>
      </c>
      <c r="I13" t="s">
        <v>1384</v>
      </c>
      <c r="J13" t="s">
        <v>1385</v>
      </c>
      <c r="K13" t="s">
        <v>110</v>
      </c>
      <c r="L13" t="s">
        <v>13</v>
      </c>
      <c r="M13" t="s">
        <v>1468</v>
      </c>
      <c r="N13" t="s">
        <v>1385</v>
      </c>
      <c r="O13">
        <f t="shared" si="0"/>
        <v>1</v>
      </c>
      <c r="P1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Justinus Kerner start working?</v>
      </c>
    </row>
    <row r="14" spans="1:16" x14ac:dyDescent="0.3">
      <c r="A14" t="s">
        <v>951</v>
      </c>
      <c r="B14" t="s">
        <v>952</v>
      </c>
      <c r="C14" t="s">
        <v>9</v>
      </c>
      <c r="D14" t="s">
        <v>10597</v>
      </c>
      <c r="E14" t="s">
        <v>11272</v>
      </c>
      <c r="F14" t="s">
        <v>141</v>
      </c>
      <c r="G14">
        <f>ROUND(Personalities_StartOfWorkYear[[#This Row],[value]],2)</f>
        <v>1793</v>
      </c>
      <c r="H14" t="s">
        <v>1375</v>
      </c>
      <c r="I14" t="s">
        <v>1384</v>
      </c>
      <c r="J14" t="s">
        <v>1385</v>
      </c>
      <c r="K14" t="s">
        <v>828</v>
      </c>
      <c r="L14" t="s">
        <v>13</v>
      </c>
      <c r="M14" t="s">
        <v>954</v>
      </c>
      <c r="N14" t="s">
        <v>1385</v>
      </c>
      <c r="O14">
        <f t="shared" si="0"/>
        <v>1</v>
      </c>
      <c r="P1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Robert Fulton start working?</v>
      </c>
    </row>
    <row r="15" spans="1:16" x14ac:dyDescent="0.3">
      <c r="A15" t="s">
        <v>1548</v>
      </c>
      <c r="B15" t="s">
        <v>1549</v>
      </c>
      <c r="C15" t="s">
        <v>9</v>
      </c>
      <c r="D15" t="s">
        <v>10597</v>
      </c>
      <c r="E15" t="s">
        <v>11272</v>
      </c>
      <c r="F15" t="s">
        <v>148</v>
      </c>
      <c r="G15">
        <f>ROUND(Personalities_StartOfWorkYear[[#This Row],[value]],2)</f>
        <v>1925</v>
      </c>
      <c r="H15" t="s">
        <v>1375</v>
      </c>
      <c r="I15" t="s">
        <v>1384</v>
      </c>
      <c r="J15" t="s">
        <v>1385</v>
      </c>
      <c r="K15" t="s">
        <v>54</v>
      </c>
      <c r="L15" t="s">
        <v>13</v>
      </c>
      <c r="M15" t="s">
        <v>1550</v>
      </c>
      <c r="N15" t="s">
        <v>1385</v>
      </c>
      <c r="O15">
        <f t="shared" si="0"/>
        <v>1</v>
      </c>
      <c r="P1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Piatro Hliebka start working?</v>
      </c>
    </row>
    <row r="16" spans="1:16" x14ac:dyDescent="0.3">
      <c r="A16" t="s">
        <v>545</v>
      </c>
      <c r="B16" t="s">
        <v>546</v>
      </c>
      <c r="C16" t="s">
        <v>9</v>
      </c>
      <c r="D16" t="s">
        <v>10597</v>
      </c>
      <c r="E16" t="s">
        <v>11272</v>
      </c>
      <c r="F16" t="s">
        <v>4181</v>
      </c>
      <c r="G16">
        <f>ROUND(Personalities_StartOfWorkYear[[#This Row],[value]],2)</f>
        <v>1991</v>
      </c>
      <c r="H16" t="s">
        <v>1375</v>
      </c>
      <c r="I16" t="s">
        <v>1384</v>
      </c>
      <c r="J16" t="s">
        <v>1385</v>
      </c>
      <c r="K16" t="s">
        <v>149</v>
      </c>
      <c r="L16" t="s">
        <v>13</v>
      </c>
      <c r="M16" t="s">
        <v>547</v>
      </c>
      <c r="N16" t="s">
        <v>1385</v>
      </c>
      <c r="O16">
        <f t="shared" si="0"/>
        <v>1</v>
      </c>
      <c r="P1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Diana Gabaldon start working?</v>
      </c>
    </row>
    <row r="17" spans="1:16" x14ac:dyDescent="0.3">
      <c r="A17" t="s">
        <v>1096</v>
      </c>
      <c r="B17" t="s">
        <v>1097</v>
      </c>
      <c r="C17" t="s">
        <v>9</v>
      </c>
      <c r="D17" t="s">
        <v>10597</v>
      </c>
      <c r="E17" t="s">
        <v>11272</v>
      </c>
      <c r="F17" t="s">
        <v>990</v>
      </c>
      <c r="G17">
        <f>ROUND(Personalities_StartOfWorkYear[[#This Row],[value]],2)</f>
        <v>1608</v>
      </c>
      <c r="H17" t="s">
        <v>1375</v>
      </c>
      <c r="I17" t="s">
        <v>1384</v>
      </c>
      <c r="J17" t="s">
        <v>1385</v>
      </c>
      <c r="K17" t="s">
        <v>68</v>
      </c>
      <c r="L17" t="s">
        <v>13</v>
      </c>
      <c r="M17" t="s">
        <v>1098</v>
      </c>
      <c r="N17" t="s">
        <v>1385</v>
      </c>
      <c r="O17">
        <f t="shared" si="0"/>
        <v>1</v>
      </c>
      <c r="P1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Cassiano dal Pozzo start working?</v>
      </c>
    </row>
    <row r="18" spans="1:16" x14ac:dyDescent="0.3">
      <c r="A18" t="s">
        <v>1505</v>
      </c>
      <c r="B18" t="s">
        <v>1506</v>
      </c>
      <c r="C18" t="s">
        <v>9</v>
      </c>
      <c r="D18" t="s">
        <v>10597</v>
      </c>
      <c r="E18" t="s">
        <v>11272</v>
      </c>
      <c r="F18" t="s">
        <v>1165</v>
      </c>
      <c r="G18">
        <f>ROUND(Personalities_StartOfWorkYear[[#This Row],[value]],2)</f>
        <v>1981</v>
      </c>
      <c r="H18" t="s">
        <v>1375</v>
      </c>
      <c r="I18" t="s">
        <v>1384</v>
      </c>
      <c r="J18" t="s">
        <v>1385</v>
      </c>
      <c r="K18" t="s">
        <v>54</v>
      </c>
      <c r="L18" t="s">
        <v>13</v>
      </c>
      <c r="M18" t="s">
        <v>1507</v>
      </c>
      <c r="N18" t="s">
        <v>1385</v>
      </c>
      <c r="O18">
        <f t="shared" si="0"/>
        <v>1</v>
      </c>
      <c r="P1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scientist Karl Kruszelnicki start working?</v>
      </c>
    </row>
    <row r="19" spans="1:16" x14ac:dyDescent="0.3">
      <c r="A19" t="s">
        <v>10600</v>
      </c>
      <c r="B19" t="s">
        <v>10601</v>
      </c>
      <c r="C19" t="s">
        <v>9</v>
      </c>
      <c r="D19" t="s">
        <v>10597</v>
      </c>
      <c r="E19" t="s">
        <v>11272</v>
      </c>
      <c r="F19" t="s">
        <v>281</v>
      </c>
      <c r="G19">
        <f>ROUND(Personalities_StartOfWorkYear[[#This Row],[value]],2)</f>
        <v>1952</v>
      </c>
      <c r="H19" t="s">
        <v>1375</v>
      </c>
      <c r="I19" t="s">
        <v>1883</v>
      </c>
      <c r="J19" t="s">
        <v>1884</v>
      </c>
      <c r="K19" t="s">
        <v>197</v>
      </c>
      <c r="L19" t="s">
        <v>13</v>
      </c>
      <c r="M19" t="s">
        <v>10602</v>
      </c>
      <c r="N19" t="s">
        <v>1884</v>
      </c>
      <c r="O19">
        <f t="shared" si="0"/>
        <v>1</v>
      </c>
      <c r="P1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António Ramalho Eanes start working?</v>
      </c>
    </row>
    <row r="20" spans="1:16" x14ac:dyDescent="0.3">
      <c r="A20" t="s">
        <v>5827</v>
      </c>
      <c r="B20" t="s">
        <v>5828</v>
      </c>
      <c r="C20" t="s">
        <v>9</v>
      </c>
      <c r="D20" t="s">
        <v>10597</v>
      </c>
      <c r="E20" t="s">
        <v>11272</v>
      </c>
      <c r="F20" t="s">
        <v>405</v>
      </c>
      <c r="G20">
        <f>ROUND(Personalities_StartOfWorkYear[[#This Row],[value]],2)</f>
        <v>1870</v>
      </c>
      <c r="H20" t="s">
        <v>1375</v>
      </c>
      <c r="I20" t="s">
        <v>1883</v>
      </c>
      <c r="J20" t="s">
        <v>1884</v>
      </c>
      <c r="K20" t="s">
        <v>277</v>
      </c>
      <c r="L20" t="s">
        <v>13</v>
      </c>
      <c r="M20" t="s">
        <v>5829</v>
      </c>
      <c r="N20" t="s">
        <v>1884</v>
      </c>
      <c r="O20">
        <f t="shared" si="0"/>
        <v>1</v>
      </c>
      <c r="P2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Karl von Einem start working?</v>
      </c>
    </row>
    <row r="21" spans="1:16" x14ac:dyDescent="0.3">
      <c r="A21" t="s">
        <v>10603</v>
      </c>
      <c r="B21" t="s">
        <v>10604</v>
      </c>
      <c r="C21" t="s">
        <v>9</v>
      </c>
      <c r="D21" t="s">
        <v>10597</v>
      </c>
      <c r="E21" t="s">
        <v>11272</v>
      </c>
      <c r="F21" t="s">
        <v>507</v>
      </c>
      <c r="G21">
        <f>ROUND(Personalities_StartOfWorkYear[[#This Row],[value]],2)</f>
        <v>1835</v>
      </c>
      <c r="H21" t="s">
        <v>1375</v>
      </c>
      <c r="I21" t="s">
        <v>1883</v>
      </c>
      <c r="J21" t="s">
        <v>1884</v>
      </c>
      <c r="K21" t="s">
        <v>31</v>
      </c>
      <c r="L21" t="s">
        <v>13</v>
      </c>
      <c r="M21" t="s">
        <v>10605</v>
      </c>
      <c r="N21" t="s">
        <v>1884</v>
      </c>
      <c r="O21">
        <f t="shared" si="0"/>
        <v>1</v>
      </c>
      <c r="P2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Matías Ramón Mella start working?</v>
      </c>
    </row>
    <row r="22" spans="1:16" x14ac:dyDescent="0.3">
      <c r="A22" t="s">
        <v>10606</v>
      </c>
      <c r="B22" t="s">
        <v>10607</v>
      </c>
      <c r="C22" t="s">
        <v>9</v>
      </c>
      <c r="D22" t="s">
        <v>10597</v>
      </c>
      <c r="E22" t="s">
        <v>11272</v>
      </c>
      <c r="F22" t="s">
        <v>788</v>
      </c>
      <c r="G22">
        <f>ROUND(Personalities_StartOfWorkYear[[#This Row],[value]],2)</f>
        <v>1933</v>
      </c>
      <c r="H22" t="s">
        <v>1375</v>
      </c>
      <c r="I22" t="s">
        <v>1883</v>
      </c>
      <c r="J22" t="s">
        <v>1884</v>
      </c>
      <c r="K22" t="s">
        <v>36</v>
      </c>
      <c r="L22" t="s">
        <v>13</v>
      </c>
      <c r="M22" t="s">
        <v>10608</v>
      </c>
      <c r="N22" t="s">
        <v>1884</v>
      </c>
      <c r="O22">
        <f t="shared" si="0"/>
        <v>1</v>
      </c>
      <c r="P2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Johann Rattenhuber start working?</v>
      </c>
    </row>
    <row r="23" spans="1:16" x14ac:dyDescent="0.3">
      <c r="A23" t="s">
        <v>5851</v>
      </c>
      <c r="B23" t="s">
        <v>5852</v>
      </c>
      <c r="C23" t="s">
        <v>9</v>
      </c>
      <c r="D23" t="s">
        <v>10597</v>
      </c>
      <c r="E23" t="s">
        <v>11272</v>
      </c>
      <c r="F23" t="s">
        <v>1273</v>
      </c>
      <c r="G23">
        <f>ROUND(Personalities_StartOfWorkYear[[#This Row],[value]],2)</f>
        <v>1699</v>
      </c>
      <c r="H23" t="s">
        <v>1375</v>
      </c>
      <c r="I23" t="s">
        <v>1883</v>
      </c>
      <c r="J23" t="s">
        <v>1884</v>
      </c>
      <c r="K23" t="s">
        <v>110</v>
      </c>
      <c r="L23" t="s">
        <v>13</v>
      </c>
      <c r="M23" t="s">
        <v>5853</v>
      </c>
      <c r="N23" t="s">
        <v>1884</v>
      </c>
      <c r="O23">
        <f t="shared" si="0"/>
        <v>1</v>
      </c>
      <c r="P2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Burkhard Christoph von Münnich start working?</v>
      </c>
    </row>
    <row r="24" spans="1:16" x14ac:dyDescent="0.3">
      <c r="A24" t="s">
        <v>10609</v>
      </c>
      <c r="B24" t="s">
        <v>10610</v>
      </c>
      <c r="C24" t="s">
        <v>9</v>
      </c>
      <c r="D24" t="s">
        <v>10597</v>
      </c>
      <c r="E24" t="s">
        <v>11272</v>
      </c>
      <c r="F24" t="s">
        <v>788</v>
      </c>
      <c r="G24">
        <f>ROUND(Personalities_StartOfWorkYear[[#This Row],[value]],2)</f>
        <v>1933</v>
      </c>
      <c r="H24" t="s">
        <v>1375</v>
      </c>
      <c r="I24" t="s">
        <v>1883</v>
      </c>
      <c r="J24" t="s">
        <v>1884</v>
      </c>
      <c r="K24" t="s">
        <v>197</v>
      </c>
      <c r="L24" t="s">
        <v>13</v>
      </c>
      <c r="M24" t="s">
        <v>10611</v>
      </c>
      <c r="N24" t="s">
        <v>1884</v>
      </c>
      <c r="O24">
        <f t="shared" si="0"/>
        <v>1</v>
      </c>
      <c r="P2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Walter Schellenberg start working?</v>
      </c>
    </row>
    <row r="25" spans="1:16" x14ac:dyDescent="0.3">
      <c r="A25" t="s">
        <v>10612</v>
      </c>
      <c r="B25" t="s">
        <v>10613</v>
      </c>
      <c r="C25" t="s">
        <v>9</v>
      </c>
      <c r="D25" t="s">
        <v>10597</v>
      </c>
      <c r="E25" t="s">
        <v>11272</v>
      </c>
      <c r="F25" t="s">
        <v>788</v>
      </c>
      <c r="G25">
        <f>ROUND(Personalities_StartOfWorkYear[[#This Row],[value]],2)</f>
        <v>1933</v>
      </c>
      <c r="H25" t="s">
        <v>1375</v>
      </c>
      <c r="I25" t="s">
        <v>1883</v>
      </c>
      <c r="J25" t="s">
        <v>1884</v>
      </c>
      <c r="K25" t="s">
        <v>91</v>
      </c>
      <c r="L25" t="s">
        <v>13</v>
      </c>
      <c r="M25" t="s">
        <v>10614</v>
      </c>
      <c r="N25" t="s">
        <v>1884</v>
      </c>
      <c r="O25">
        <f t="shared" si="0"/>
        <v>1</v>
      </c>
      <c r="P2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Max Simon start working?</v>
      </c>
    </row>
    <row r="26" spans="1:16" x14ac:dyDescent="0.3">
      <c r="A26" t="s">
        <v>10163</v>
      </c>
      <c r="B26" t="s">
        <v>10164</v>
      </c>
      <c r="C26" t="s">
        <v>9</v>
      </c>
      <c r="D26" t="s">
        <v>10597</v>
      </c>
      <c r="E26" t="s">
        <v>11272</v>
      </c>
      <c r="F26" t="s">
        <v>313</v>
      </c>
      <c r="G26">
        <f>ROUND(Personalities_StartOfWorkYear[[#This Row],[value]],2)</f>
        <v>1974</v>
      </c>
      <c r="H26" t="s">
        <v>1375</v>
      </c>
      <c r="I26" t="s">
        <v>1883</v>
      </c>
      <c r="J26" t="s">
        <v>1884</v>
      </c>
      <c r="K26" t="s">
        <v>322</v>
      </c>
      <c r="L26" t="s">
        <v>13</v>
      </c>
      <c r="M26" t="s">
        <v>10165</v>
      </c>
      <c r="N26" t="s">
        <v>1884</v>
      </c>
      <c r="O26">
        <f t="shared" si="0"/>
        <v>1</v>
      </c>
      <c r="P2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Bärbel Bohley start working?</v>
      </c>
    </row>
    <row r="27" spans="1:16" x14ac:dyDescent="0.3">
      <c r="A27" t="s">
        <v>9545</v>
      </c>
      <c r="B27" t="s">
        <v>9546</v>
      </c>
      <c r="C27" t="s">
        <v>9</v>
      </c>
      <c r="D27" t="s">
        <v>10597</v>
      </c>
      <c r="E27" t="s">
        <v>11272</v>
      </c>
      <c r="F27" t="s">
        <v>1053</v>
      </c>
      <c r="G27">
        <f>ROUND(Personalities_StartOfWorkYear[[#This Row],[value]],2)</f>
        <v>1946</v>
      </c>
      <c r="H27" t="s">
        <v>1375</v>
      </c>
      <c r="I27" t="s">
        <v>1883</v>
      </c>
      <c r="J27" t="s">
        <v>1884</v>
      </c>
      <c r="K27" t="s">
        <v>690</v>
      </c>
      <c r="L27" t="s">
        <v>13</v>
      </c>
      <c r="M27" t="s">
        <v>9547</v>
      </c>
      <c r="N27" t="s">
        <v>1884</v>
      </c>
      <c r="O27">
        <f t="shared" si="0"/>
        <v>1</v>
      </c>
      <c r="P2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Giampiero Boniperti start working?</v>
      </c>
    </row>
    <row r="28" spans="1:16" x14ac:dyDescent="0.3">
      <c r="A28" t="s">
        <v>10615</v>
      </c>
      <c r="B28" t="s">
        <v>10616</v>
      </c>
      <c r="C28" t="s">
        <v>9</v>
      </c>
      <c r="D28" t="s">
        <v>10597</v>
      </c>
      <c r="E28" t="s">
        <v>11272</v>
      </c>
      <c r="F28" t="s">
        <v>433</v>
      </c>
      <c r="G28">
        <f>ROUND(Personalities_StartOfWorkYear[[#This Row],[value]],2)</f>
        <v>1917</v>
      </c>
      <c r="H28" t="s">
        <v>1375</v>
      </c>
      <c r="I28" t="s">
        <v>1883</v>
      </c>
      <c r="J28" t="s">
        <v>1884</v>
      </c>
      <c r="K28" t="s">
        <v>149</v>
      </c>
      <c r="L28" t="s">
        <v>13</v>
      </c>
      <c r="M28" t="s">
        <v>10617</v>
      </c>
      <c r="N28" t="s">
        <v>1884</v>
      </c>
      <c r="O28">
        <f t="shared" si="0"/>
        <v>1</v>
      </c>
      <c r="P2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Karl Wolff start working?</v>
      </c>
    </row>
    <row r="29" spans="1:16" x14ac:dyDescent="0.3">
      <c r="A29" t="s">
        <v>10618</v>
      </c>
      <c r="B29" t="s">
        <v>10619</v>
      </c>
      <c r="C29" t="s">
        <v>9</v>
      </c>
      <c r="D29" t="s">
        <v>10597</v>
      </c>
      <c r="E29" t="s">
        <v>11272</v>
      </c>
      <c r="F29" t="s">
        <v>391</v>
      </c>
      <c r="G29">
        <f>ROUND(Personalities_StartOfWorkYear[[#This Row],[value]],2)</f>
        <v>1887</v>
      </c>
      <c r="H29" t="s">
        <v>1375</v>
      </c>
      <c r="I29" t="s">
        <v>1883</v>
      </c>
      <c r="J29" t="s">
        <v>1884</v>
      </c>
      <c r="K29" t="s">
        <v>114</v>
      </c>
      <c r="L29" t="s">
        <v>13</v>
      </c>
      <c r="M29" t="s">
        <v>10620</v>
      </c>
      <c r="N29" t="s">
        <v>1884</v>
      </c>
      <c r="O29">
        <f t="shared" si="0"/>
        <v>1</v>
      </c>
      <c r="P2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Franz Ritter von Epp start working?</v>
      </c>
    </row>
    <row r="30" spans="1:16" x14ac:dyDescent="0.3">
      <c r="A30" t="s">
        <v>10621</v>
      </c>
      <c r="B30" t="s">
        <v>10622</v>
      </c>
      <c r="C30" t="s">
        <v>9</v>
      </c>
      <c r="D30" t="s">
        <v>10597</v>
      </c>
      <c r="E30" t="s">
        <v>11272</v>
      </c>
      <c r="F30" t="s">
        <v>803</v>
      </c>
      <c r="G30">
        <f>ROUND(Personalities_StartOfWorkYear[[#This Row],[value]],2)</f>
        <v>1930</v>
      </c>
      <c r="H30" t="s">
        <v>1375</v>
      </c>
      <c r="I30" t="s">
        <v>1883</v>
      </c>
      <c r="J30" t="s">
        <v>1884</v>
      </c>
      <c r="K30" t="s">
        <v>91</v>
      </c>
      <c r="L30" t="s">
        <v>13</v>
      </c>
      <c r="M30" t="s">
        <v>10623</v>
      </c>
      <c r="N30" t="s">
        <v>1884</v>
      </c>
      <c r="O30">
        <f t="shared" si="0"/>
        <v>1</v>
      </c>
      <c r="P3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Günther Pancke start working?</v>
      </c>
    </row>
    <row r="31" spans="1:16" x14ac:dyDescent="0.3">
      <c r="A31" t="s">
        <v>10624</v>
      </c>
      <c r="B31" t="s">
        <v>10625</v>
      </c>
      <c r="C31" t="s">
        <v>9</v>
      </c>
      <c r="D31" t="s">
        <v>10597</v>
      </c>
      <c r="E31" t="s">
        <v>11272</v>
      </c>
      <c r="F31" t="s">
        <v>44</v>
      </c>
      <c r="G31">
        <f>ROUND(Personalities_StartOfWorkYear[[#This Row],[value]],2)</f>
        <v>1916</v>
      </c>
      <c r="H31" t="s">
        <v>1375</v>
      </c>
      <c r="I31" t="s">
        <v>1883</v>
      </c>
      <c r="J31" t="s">
        <v>1884</v>
      </c>
      <c r="K31" t="s">
        <v>171</v>
      </c>
      <c r="L31" t="s">
        <v>13</v>
      </c>
      <c r="M31" t="s">
        <v>10626</v>
      </c>
      <c r="N31" t="s">
        <v>1884</v>
      </c>
      <c r="O31">
        <f t="shared" si="0"/>
        <v>1</v>
      </c>
      <c r="P3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Peter Högl start working?</v>
      </c>
    </row>
    <row r="32" spans="1:16" x14ac:dyDescent="0.3">
      <c r="A32" t="s">
        <v>10627</v>
      </c>
      <c r="B32" t="s">
        <v>10628</v>
      </c>
      <c r="C32" t="s">
        <v>9</v>
      </c>
      <c r="D32" t="s">
        <v>10597</v>
      </c>
      <c r="E32" t="s">
        <v>11272</v>
      </c>
      <c r="F32" t="s">
        <v>588</v>
      </c>
      <c r="G32">
        <f>ROUND(Personalities_StartOfWorkYear[[#This Row],[value]],2)</f>
        <v>1937</v>
      </c>
      <c r="H32" t="s">
        <v>1375</v>
      </c>
      <c r="I32" t="s">
        <v>1883</v>
      </c>
      <c r="J32" t="s">
        <v>1884</v>
      </c>
      <c r="K32" t="s">
        <v>202</v>
      </c>
      <c r="L32" t="s">
        <v>13</v>
      </c>
      <c r="M32" t="s">
        <v>10629</v>
      </c>
      <c r="N32" t="s">
        <v>1884</v>
      </c>
      <c r="O32">
        <f t="shared" si="0"/>
        <v>1</v>
      </c>
      <c r="P3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Herta Oberheuser start working?</v>
      </c>
    </row>
    <row r="33" spans="1:16" x14ac:dyDescent="0.3">
      <c r="A33" t="s">
        <v>10630</v>
      </c>
      <c r="B33" t="s">
        <v>10631</v>
      </c>
      <c r="C33" t="s">
        <v>9</v>
      </c>
      <c r="D33" t="s">
        <v>10597</v>
      </c>
      <c r="E33" t="s">
        <v>11272</v>
      </c>
      <c r="F33" t="s">
        <v>3793</v>
      </c>
      <c r="G33">
        <f>ROUND(Personalities_StartOfWorkYear[[#This Row],[value]],2)</f>
        <v>1813</v>
      </c>
      <c r="H33" t="s">
        <v>1375</v>
      </c>
      <c r="I33" t="s">
        <v>1883</v>
      </c>
      <c r="J33" t="s">
        <v>1884</v>
      </c>
      <c r="K33" t="s">
        <v>96</v>
      </c>
      <c r="L33" t="s">
        <v>13</v>
      </c>
      <c r="M33" t="s">
        <v>10632</v>
      </c>
      <c r="N33" t="s">
        <v>1884</v>
      </c>
      <c r="O33">
        <f t="shared" si="0"/>
        <v>1</v>
      </c>
      <c r="P3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Eduard Vogel von Falckenstein start working?</v>
      </c>
    </row>
    <row r="34" spans="1:16" x14ac:dyDescent="0.3">
      <c r="A34" t="s">
        <v>5641</v>
      </c>
      <c r="B34" t="s">
        <v>5642</v>
      </c>
      <c r="C34" t="s">
        <v>9</v>
      </c>
      <c r="D34" t="s">
        <v>10597</v>
      </c>
      <c r="E34" t="s">
        <v>11272</v>
      </c>
      <c r="F34" t="s">
        <v>729</v>
      </c>
      <c r="G34">
        <f>ROUND(Personalities_StartOfWorkYear[[#This Row],[value]],2)</f>
        <v>1795</v>
      </c>
      <c r="H34" t="s">
        <v>1375</v>
      </c>
      <c r="I34" t="s">
        <v>1883</v>
      </c>
      <c r="J34" t="s">
        <v>1884</v>
      </c>
      <c r="K34" t="s">
        <v>245</v>
      </c>
      <c r="L34" t="s">
        <v>13</v>
      </c>
      <c r="M34" t="s">
        <v>5643</v>
      </c>
      <c r="N34" t="s">
        <v>1884</v>
      </c>
      <c r="O34">
        <f t="shared" si="0"/>
        <v>1</v>
      </c>
      <c r="P3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Hermann, Fürst von Pückler-Muskau start working?</v>
      </c>
    </row>
    <row r="35" spans="1:16" x14ac:dyDescent="0.3">
      <c r="A35" t="s">
        <v>10633</v>
      </c>
      <c r="B35" t="s">
        <v>10634</v>
      </c>
      <c r="C35" t="s">
        <v>9</v>
      </c>
      <c r="D35" t="s">
        <v>10597</v>
      </c>
      <c r="E35" t="s">
        <v>11272</v>
      </c>
      <c r="F35" t="s">
        <v>30</v>
      </c>
      <c r="G35">
        <f>ROUND(Personalities_StartOfWorkYear[[#This Row],[value]],2)</f>
        <v>1914</v>
      </c>
      <c r="H35" t="s">
        <v>1375</v>
      </c>
      <c r="I35" t="s">
        <v>1883</v>
      </c>
      <c r="J35" t="s">
        <v>1884</v>
      </c>
      <c r="K35" t="s">
        <v>551</v>
      </c>
      <c r="L35" t="s">
        <v>13</v>
      </c>
      <c r="M35" t="s">
        <v>10635</v>
      </c>
      <c r="N35" t="s">
        <v>1884</v>
      </c>
      <c r="O35">
        <f t="shared" si="0"/>
        <v>1</v>
      </c>
      <c r="P3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Ernst Röhm start working?</v>
      </c>
    </row>
    <row r="36" spans="1:16" x14ac:dyDescent="0.3">
      <c r="A36" t="s">
        <v>10636</v>
      </c>
      <c r="B36" t="s">
        <v>10637</v>
      </c>
      <c r="C36" t="s">
        <v>9</v>
      </c>
      <c r="D36" t="s">
        <v>10597</v>
      </c>
      <c r="E36" t="s">
        <v>11272</v>
      </c>
      <c r="F36" t="s">
        <v>1280</v>
      </c>
      <c r="G36">
        <f>ROUND(Personalities_StartOfWorkYear[[#This Row],[value]],2)</f>
        <v>1883</v>
      </c>
      <c r="H36" t="s">
        <v>1375</v>
      </c>
      <c r="I36" t="s">
        <v>1883</v>
      </c>
      <c r="J36" t="s">
        <v>1884</v>
      </c>
      <c r="K36" t="s">
        <v>479</v>
      </c>
      <c r="L36" t="s">
        <v>13</v>
      </c>
      <c r="M36" t="s">
        <v>10638</v>
      </c>
      <c r="N36" t="s">
        <v>1884</v>
      </c>
      <c r="O36">
        <f t="shared" si="0"/>
        <v>1</v>
      </c>
      <c r="P3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Erich Ludendorff start working?</v>
      </c>
    </row>
    <row r="37" spans="1:16" x14ac:dyDescent="0.3">
      <c r="A37" t="s">
        <v>5650</v>
      </c>
      <c r="B37" t="s">
        <v>5651</v>
      </c>
      <c r="C37" t="s">
        <v>9</v>
      </c>
      <c r="D37" t="s">
        <v>10597</v>
      </c>
      <c r="E37" t="s">
        <v>11272</v>
      </c>
      <c r="F37" t="s">
        <v>540</v>
      </c>
      <c r="G37">
        <f>ROUND(Personalities_StartOfWorkYear[[#This Row],[value]],2)</f>
        <v>1897</v>
      </c>
      <c r="H37" t="s">
        <v>1375</v>
      </c>
      <c r="I37" t="s">
        <v>1883</v>
      </c>
      <c r="J37" t="s">
        <v>1884</v>
      </c>
      <c r="K37" t="s">
        <v>86</v>
      </c>
      <c r="L37" t="s">
        <v>13</v>
      </c>
      <c r="M37" t="s">
        <v>5652</v>
      </c>
      <c r="N37" t="s">
        <v>1884</v>
      </c>
      <c r="O37">
        <f t="shared" si="0"/>
        <v>1</v>
      </c>
      <c r="P3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Alexander von Falkenhausen start working?</v>
      </c>
    </row>
    <row r="38" spans="1:16" x14ac:dyDescent="0.3">
      <c r="A38" t="s">
        <v>10639</v>
      </c>
      <c r="B38" t="s">
        <v>10640</v>
      </c>
      <c r="C38" t="s">
        <v>9</v>
      </c>
      <c r="D38" t="s">
        <v>10597</v>
      </c>
      <c r="E38" t="s">
        <v>11272</v>
      </c>
      <c r="F38" t="s">
        <v>441</v>
      </c>
      <c r="G38">
        <f>ROUND(Personalities_StartOfWorkYear[[#This Row],[value]],2)</f>
        <v>1909</v>
      </c>
      <c r="H38" t="s">
        <v>1375</v>
      </c>
      <c r="I38" t="s">
        <v>1883</v>
      </c>
      <c r="J38" t="s">
        <v>1884</v>
      </c>
      <c r="K38" t="s">
        <v>662</v>
      </c>
      <c r="L38" t="s">
        <v>13</v>
      </c>
      <c r="M38" t="s">
        <v>10641</v>
      </c>
      <c r="N38" t="s">
        <v>1884</v>
      </c>
      <c r="O38">
        <f t="shared" si="0"/>
        <v>1</v>
      </c>
      <c r="P3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Theodor Eicke start working?</v>
      </c>
    </row>
    <row r="39" spans="1:16" x14ac:dyDescent="0.3">
      <c r="A39" t="s">
        <v>10642</v>
      </c>
      <c r="B39" t="s">
        <v>10643</v>
      </c>
      <c r="C39" t="s">
        <v>9</v>
      </c>
      <c r="D39" t="s">
        <v>10597</v>
      </c>
      <c r="E39" t="s">
        <v>11272</v>
      </c>
      <c r="F39" t="s">
        <v>1011</v>
      </c>
      <c r="G39">
        <f>ROUND(Personalities_StartOfWorkYear[[#This Row],[value]],2)</f>
        <v>1849</v>
      </c>
      <c r="H39" t="s">
        <v>1375</v>
      </c>
      <c r="I39" t="s">
        <v>1883</v>
      </c>
      <c r="J39" t="s">
        <v>1884</v>
      </c>
      <c r="K39" t="s">
        <v>54</v>
      </c>
      <c r="L39" t="s">
        <v>13</v>
      </c>
      <c r="M39" t="s">
        <v>10644</v>
      </c>
      <c r="N39" t="s">
        <v>1884</v>
      </c>
      <c r="O39">
        <f t="shared" si="0"/>
        <v>1</v>
      </c>
      <c r="P3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Paul Bronsart von Schellendorff start working?</v>
      </c>
    </row>
    <row r="40" spans="1:16" x14ac:dyDescent="0.3">
      <c r="A40" t="s">
        <v>10645</v>
      </c>
      <c r="B40" t="s">
        <v>10646</v>
      </c>
      <c r="C40" t="s">
        <v>9</v>
      </c>
      <c r="D40" t="s">
        <v>10597</v>
      </c>
      <c r="E40" t="s">
        <v>11272</v>
      </c>
      <c r="F40" t="s">
        <v>788</v>
      </c>
      <c r="G40">
        <f>ROUND(Personalities_StartOfWorkYear[[#This Row],[value]],2)</f>
        <v>1933</v>
      </c>
      <c r="H40" t="s">
        <v>1375</v>
      </c>
      <c r="I40" t="s">
        <v>1883</v>
      </c>
      <c r="J40" t="s">
        <v>1884</v>
      </c>
      <c r="K40" t="s">
        <v>50</v>
      </c>
      <c r="L40" t="s">
        <v>13</v>
      </c>
      <c r="M40" t="s">
        <v>10647</v>
      </c>
      <c r="N40" t="s">
        <v>1884</v>
      </c>
      <c r="O40">
        <f t="shared" si="0"/>
        <v>1</v>
      </c>
      <c r="P4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Heinrich Müller start working?</v>
      </c>
    </row>
    <row r="41" spans="1:16" x14ac:dyDescent="0.3">
      <c r="A41" t="s">
        <v>5674</v>
      </c>
      <c r="B41" t="s">
        <v>5675</v>
      </c>
      <c r="C41" t="s">
        <v>9</v>
      </c>
      <c r="D41" t="s">
        <v>10597</v>
      </c>
      <c r="E41" t="s">
        <v>11272</v>
      </c>
      <c r="F41" t="s">
        <v>30</v>
      </c>
      <c r="G41">
        <f>ROUND(Personalities_StartOfWorkYear[[#This Row],[value]],2)</f>
        <v>1914</v>
      </c>
      <c r="H41" t="s">
        <v>1375</v>
      </c>
      <c r="I41" t="s">
        <v>1883</v>
      </c>
      <c r="J41" t="s">
        <v>1884</v>
      </c>
      <c r="K41" t="s">
        <v>91</v>
      </c>
      <c r="L41" t="s">
        <v>13</v>
      </c>
      <c r="M41" t="s">
        <v>5676</v>
      </c>
      <c r="N41" t="s">
        <v>1884</v>
      </c>
      <c r="O41">
        <f t="shared" si="0"/>
        <v>1</v>
      </c>
      <c r="P4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Gerhard von Schwerin start working?</v>
      </c>
    </row>
    <row r="42" spans="1:16" x14ac:dyDescent="0.3">
      <c r="A42" t="s">
        <v>10648</v>
      </c>
      <c r="B42" t="s">
        <v>10649</v>
      </c>
      <c r="C42" t="s">
        <v>9</v>
      </c>
      <c r="D42" t="s">
        <v>10597</v>
      </c>
      <c r="E42" t="s">
        <v>11272</v>
      </c>
      <c r="F42" t="s">
        <v>391</v>
      </c>
      <c r="G42">
        <f>ROUND(Personalities_StartOfWorkYear[[#This Row],[value]],2)</f>
        <v>1887</v>
      </c>
      <c r="H42" t="s">
        <v>1375</v>
      </c>
      <c r="I42" t="s">
        <v>1883</v>
      </c>
      <c r="J42" t="s">
        <v>1884</v>
      </c>
      <c r="K42" t="s">
        <v>110</v>
      </c>
      <c r="L42" t="s">
        <v>13</v>
      </c>
      <c r="M42" t="s">
        <v>10650</v>
      </c>
      <c r="N42" t="s">
        <v>1884</v>
      </c>
      <c r="O42">
        <f t="shared" si="0"/>
        <v>1</v>
      </c>
      <c r="P4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Max Hoffmann start working?</v>
      </c>
    </row>
    <row r="43" spans="1:16" x14ac:dyDescent="0.3">
      <c r="A43" t="s">
        <v>10651</v>
      </c>
      <c r="B43" t="s">
        <v>10652</v>
      </c>
      <c r="C43" t="s">
        <v>9</v>
      </c>
      <c r="D43" t="s">
        <v>10597</v>
      </c>
      <c r="E43" t="s">
        <v>11272</v>
      </c>
      <c r="F43" t="s">
        <v>1068</v>
      </c>
      <c r="G43">
        <f>ROUND(Personalities_StartOfWorkYear[[#This Row],[value]],2)</f>
        <v>1934</v>
      </c>
      <c r="H43" t="s">
        <v>1375</v>
      </c>
      <c r="I43" t="s">
        <v>1883</v>
      </c>
      <c r="J43" t="s">
        <v>1884</v>
      </c>
      <c r="K43" t="s">
        <v>45</v>
      </c>
      <c r="L43" t="s">
        <v>13</v>
      </c>
      <c r="M43" t="s">
        <v>10653</v>
      </c>
      <c r="N43" t="s">
        <v>1884</v>
      </c>
      <c r="O43">
        <f t="shared" si="0"/>
        <v>1</v>
      </c>
      <c r="P4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Fritz Fischer start working?</v>
      </c>
    </row>
    <row r="44" spans="1:16" x14ac:dyDescent="0.3">
      <c r="A44" t="s">
        <v>10654</v>
      </c>
      <c r="B44" t="s">
        <v>10655</v>
      </c>
      <c r="C44" t="s">
        <v>9</v>
      </c>
      <c r="D44" t="s">
        <v>10597</v>
      </c>
      <c r="E44" t="s">
        <v>11272</v>
      </c>
      <c r="F44" t="s">
        <v>1626</v>
      </c>
      <c r="G44">
        <f>ROUND(Personalities_StartOfWorkYear[[#This Row],[value]],2)</f>
        <v>1876</v>
      </c>
      <c r="H44" t="s">
        <v>1375</v>
      </c>
      <c r="I44" t="s">
        <v>1883</v>
      </c>
      <c r="J44" t="s">
        <v>1884</v>
      </c>
      <c r="K44" t="s">
        <v>63</v>
      </c>
      <c r="L44" t="s">
        <v>13</v>
      </c>
      <c r="M44" t="s">
        <v>10656</v>
      </c>
      <c r="N44" t="s">
        <v>1884</v>
      </c>
      <c r="O44">
        <f t="shared" si="0"/>
        <v>1</v>
      </c>
      <c r="P4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Alexandru Averescu start working?</v>
      </c>
    </row>
    <row r="45" spans="1:16" x14ac:dyDescent="0.3">
      <c r="A45" t="s">
        <v>10657</v>
      </c>
      <c r="B45" t="s">
        <v>10658</v>
      </c>
      <c r="C45" t="s">
        <v>9</v>
      </c>
      <c r="D45" t="s">
        <v>10597</v>
      </c>
      <c r="E45" t="s">
        <v>11272</v>
      </c>
      <c r="F45" t="s">
        <v>1919</v>
      </c>
      <c r="G45">
        <f>ROUND(Personalities_StartOfWorkYear[[#This Row],[value]],2)</f>
        <v>1918</v>
      </c>
      <c r="H45" t="s">
        <v>1375</v>
      </c>
      <c r="I45" t="s">
        <v>1883</v>
      </c>
      <c r="J45" t="s">
        <v>1884</v>
      </c>
      <c r="K45" t="s">
        <v>12</v>
      </c>
      <c r="L45" t="s">
        <v>13</v>
      </c>
      <c r="M45" t="s">
        <v>10659</v>
      </c>
      <c r="N45" t="s">
        <v>1884</v>
      </c>
      <c r="O45">
        <f t="shared" si="0"/>
        <v>1</v>
      </c>
      <c r="P4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Wilhelm Rediess start working?</v>
      </c>
    </row>
    <row r="46" spans="1:16" x14ac:dyDescent="0.3">
      <c r="A46" t="s">
        <v>5689</v>
      </c>
      <c r="B46" t="s">
        <v>5690</v>
      </c>
      <c r="C46" t="s">
        <v>9</v>
      </c>
      <c r="D46" t="s">
        <v>10597</v>
      </c>
      <c r="E46" t="s">
        <v>11272</v>
      </c>
      <c r="F46" t="s">
        <v>26</v>
      </c>
      <c r="G46">
        <f>ROUND(Personalities_StartOfWorkYear[[#This Row],[value]],2)</f>
        <v>1936</v>
      </c>
      <c r="H46" t="s">
        <v>1375</v>
      </c>
      <c r="I46" t="s">
        <v>1883</v>
      </c>
      <c r="J46" t="s">
        <v>1884</v>
      </c>
      <c r="K46" t="s">
        <v>73</v>
      </c>
      <c r="L46" t="s">
        <v>13</v>
      </c>
      <c r="M46" t="s">
        <v>5691</v>
      </c>
      <c r="N46" t="s">
        <v>1884</v>
      </c>
      <c r="O46">
        <f t="shared" si="0"/>
        <v>1</v>
      </c>
      <c r="P4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Ernst Barkmann start working?</v>
      </c>
    </row>
    <row r="47" spans="1:16" x14ac:dyDescent="0.3">
      <c r="A47" t="s">
        <v>5686</v>
      </c>
      <c r="B47" t="s">
        <v>5687</v>
      </c>
      <c r="C47" t="s">
        <v>9</v>
      </c>
      <c r="D47" t="s">
        <v>10597</v>
      </c>
      <c r="E47" t="s">
        <v>11272</v>
      </c>
      <c r="F47" t="s">
        <v>289</v>
      </c>
      <c r="G47">
        <f>ROUND(Personalities_StartOfWorkYear[[#This Row],[value]],2)</f>
        <v>1908</v>
      </c>
      <c r="H47" t="s">
        <v>1375</v>
      </c>
      <c r="I47" t="s">
        <v>1883</v>
      </c>
      <c r="J47" t="s">
        <v>1884</v>
      </c>
      <c r="K47" t="s">
        <v>91</v>
      </c>
      <c r="L47" t="s">
        <v>13</v>
      </c>
      <c r="M47" t="s">
        <v>5688</v>
      </c>
      <c r="N47" t="s">
        <v>1884</v>
      </c>
      <c r="O47">
        <f t="shared" si="0"/>
        <v>1</v>
      </c>
      <c r="P4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Alexander Kanoldt start working?</v>
      </c>
    </row>
    <row r="48" spans="1:16" x14ac:dyDescent="0.3">
      <c r="A48" t="s">
        <v>10660</v>
      </c>
      <c r="B48" t="s">
        <v>10661</v>
      </c>
      <c r="C48" t="s">
        <v>9</v>
      </c>
      <c r="D48" t="s">
        <v>10597</v>
      </c>
      <c r="E48" t="s">
        <v>11272</v>
      </c>
      <c r="F48" t="s">
        <v>4166</v>
      </c>
      <c r="G48">
        <f>ROUND(Personalities_StartOfWorkYear[[#This Row],[value]],2)</f>
        <v>1978</v>
      </c>
      <c r="H48" t="s">
        <v>1375</v>
      </c>
      <c r="I48" t="s">
        <v>1883</v>
      </c>
      <c r="J48" t="s">
        <v>1884</v>
      </c>
      <c r="K48" t="s">
        <v>468</v>
      </c>
      <c r="L48" t="s">
        <v>13</v>
      </c>
      <c r="M48" t="s">
        <v>10662</v>
      </c>
      <c r="N48" t="s">
        <v>1884</v>
      </c>
      <c r="O48">
        <f t="shared" si="0"/>
        <v>1</v>
      </c>
      <c r="P4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Avigdor Lieberman start working?</v>
      </c>
    </row>
    <row r="49" spans="1:16" x14ac:dyDescent="0.3">
      <c r="A49" t="s">
        <v>9587</v>
      </c>
      <c r="B49" t="s">
        <v>9588</v>
      </c>
      <c r="C49" t="s">
        <v>9</v>
      </c>
      <c r="D49" t="s">
        <v>10597</v>
      </c>
      <c r="E49" t="s">
        <v>11272</v>
      </c>
      <c r="F49" t="s">
        <v>1556</v>
      </c>
      <c r="G49">
        <f>ROUND(Personalities_StartOfWorkYear[[#This Row],[value]],2)</f>
        <v>1945</v>
      </c>
      <c r="H49" t="s">
        <v>1375</v>
      </c>
      <c r="I49" t="s">
        <v>1883</v>
      </c>
      <c r="J49" t="s">
        <v>1884</v>
      </c>
      <c r="K49" t="s">
        <v>776</v>
      </c>
      <c r="L49" t="s">
        <v>13</v>
      </c>
      <c r="M49" t="s">
        <v>9589</v>
      </c>
      <c r="N49" t="s">
        <v>1884</v>
      </c>
      <c r="O49">
        <f t="shared" si="0"/>
        <v>1</v>
      </c>
      <c r="P4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Ariel Sharon start working?</v>
      </c>
    </row>
    <row r="50" spans="1:16" x14ac:dyDescent="0.3">
      <c r="A50" t="s">
        <v>5704</v>
      </c>
      <c r="B50" t="s">
        <v>5705</v>
      </c>
      <c r="C50" t="s">
        <v>9</v>
      </c>
      <c r="D50" t="s">
        <v>10597</v>
      </c>
      <c r="E50" t="s">
        <v>11272</v>
      </c>
      <c r="F50" t="s">
        <v>196</v>
      </c>
      <c r="G50">
        <f>ROUND(Personalities_StartOfWorkYear[[#This Row],[value]],2)</f>
        <v>1932</v>
      </c>
      <c r="H50" t="s">
        <v>1375</v>
      </c>
      <c r="I50" t="s">
        <v>1883</v>
      </c>
      <c r="J50" t="s">
        <v>1884</v>
      </c>
      <c r="K50" t="s">
        <v>277</v>
      </c>
      <c r="L50" t="s">
        <v>13</v>
      </c>
      <c r="M50" t="s">
        <v>5706</v>
      </c>
      <c r="N50" t="s">
        <v>1884</v>
      </c>
      <c r="O50">
        <f t="shared" si="0"/>
        <v>1</v>
      </c>
      <c r="P5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Richard Thomalla start working?</v>
      </c>
    </row>
    <row r="51" spans="1:16" x14ac:dyDescent="0.3">
      <c r="A51" t="s">
        <v>10663</v>
      </c>
      <c r="B51" t="s">
        <v>10664</v>
      </c>
      <c r="C51" t="s">
        <v>9</v>
      </c>
      <c r="D51" t="s">
        <v>10597</v>
      </c>
      <c r="E51" t="s">
        <v>11272</v>
      </c>
      <c r="F51" t="s">
        <v>85</v>
      </c>
      <c r="G51">
        <f>ROUND(Personalities_StartOfWorkYear[[#This Row],[value]],2)</f>
        <v>1920</v>
      </c>
      <c r="H51" t="s">
        <v>1375</v>
      </c>
      <c r="I51" t="s">
        <v>1883</v>
      </c>
      <c r="J51" t="s">
        <v>1884</v>
      </c>
      <c r="K51" t="s">
        <v>171</v>
      </c>
      <c r="L51" t="s">
        <v>13</v>
      </c>
      <c r="M51" t="s">
        <v>10665</v>
      </c>
      <c r="N51" t="s">
        <v>1884</v>
      </c>
      <c r="O51">
        <f t="shared" si="0"/>
        <v>1</v>
      </c>
      <c r="P5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Erwin Rösener start working?</v>
      </c>
    </row>
    <row r="52" spans="1:16" x14ac:dyDescent="0.3">
      <c r="A52" t="s">
        <v>10666</v>
      </c>
      <c r="B52" t="s">
        <v>10667</v>
      </c>
      <c r="C52" t="s">
        <v>9</v>
      </c>
      <c r="D52" t="s">
        <v>10597</v>
      </c>
      <c r="E52" t="s">
        <v>11272</v>
      </c>
      <c r="F52" t="s">
        <v>1039</v>
      </c>
      <c r="G52">
        <f>ROUND(Personalities_StartOfWorkYear[[#This Row],[value]],2)</f>
        <v>1968</v>
      </c>
      <c r="H52" t="s">
        <v>1375</v>
      </c>
      <c r="I52" t="s">
        <v>1883</v>
      </c>
      <c r="J52" t="s">
        <v>1884</v>
      </c>
      <c r="K52" t="s">
        <v>68</v>
      </c>
      <c r="L52" t="s">
        <v>13</v>
      </c>
      <c r="M52" t="s">
        <v>10668</v>
      </c>
      <c r="N52" t="s">
        <v>1884</v>
      </c>
      <c r="O52">
        <f t="shared" si="0"/>
        <v>1</v>
      </c>
      <c r="P5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Floella Benjamin start working?</v>
      </c>
    </row>
    <row r="53" spans="1:16" x14ac:dyDescent="0.3">
      <c r="A53" t="s">
        <v>10669</v>
      </c>
      <c r="B53" t="s">
        <v>10670</v>
      </c>
      <c r="C53" t="s">
        <v>9</v>
      </c>
      <c r="D53" t="s">
        <v>10597</v>
      </c>
      <c r="E53" t="s">
        <v>11272</v>
      </c>
      <c r="F53" t="s">
        <v>179</v>
      </c>
      <c r="G53">
        <f>ROUND(Personalities_StartOfWorkYear[[#This Row],[value]],2)</f>
        <v>1938</v>
      </c>
      <c r="H53" t="s">
        <v>1375</v>
      </c>
      <c r="I53" t="s">
        <v>1883</v>
      </c>
      <c r="J53" t="s">
        <v>1884</v>
      </c>
      <c r="K53" t="s">
        <v>86</v>
      </c>
      <c r="L53" t="s">
        <v>13</v>
      </c>
      <c r="M53" t="s">
        <v>10671</v>
      </c>
      <c r="N53" t="s">
        <v>1884</v>
      </c>
      <c r="O53">
        <f t="shared" si="0"/>
        <v>1</v>
      </c>
      <c r="P5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Heinz Kessler start working?</v>
      </c>
    </row>
    <row r="54" spans="1:16" x14ac:dyDescent="0.3">
      <c r="A54" t="s">
        <v>10672</v>
      </c>
      <c r="B54" t="s">
        <v>10673</v>
      </c>
      <c r="C54" t="s">
        <v>9</v>
      </c>
      <c r="D54" t="s">
        <v>10597</v>
      </c>
      <c r="E54" t="s">
        <v>11272</v>
      </c>
      <c r="F54" t="s">
        <v>788</v>
      </c>
      <c r="G54">
        <f>ROUND(Personalities_StartOfWorkYear[[#This Row],[value]],2)</f>
        <v>1933</v>
      </c>
      <c r="H54" t="s">
        <v>1375</v>
      </c>
      <c r="I54" t="s">
        <v>1883</v>
      </c>
      <c r="J54" t="s">
        <v>1884</v>
      </c>
      <c r="K54" t="s">
        <v>77</v>
      </c>
      <c r="L54" t="s">
        <v>13</v>
      </c>
      <c r="M54" t="s">
        <v>10674</v>
      </c>
      <c r="N54" t="s">
        <v>1884</v>
      </c>
      <c r="O54">
        <f t="shared" si="0"/>
        <v>1</v>
      </c>
      <c r="P5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Karl Gebhardt start working?</v>
      </c>
    </row>
    <row r="55" spans="1:16" x14ac:dyDescent="0.3">
      <c r="A55" t="s">
        <v>10675</v>
      </c>
      <c r="B55" t="s">
        <v>10676</v>
      </c>
      <c r="C55" t="s">
        <v>9</v>
      </c>
      <c r="D55" t="s">
        <v>10597</v>
      </c>
      <c r="E55" t="s">
        <v>11272</v>
      </c>
      <c r="F55" t="s">
        <v>40</v>
      </c>
      <c r="G55">
        <f>ROUND(Personalities_StartOfWorkYear[[#This Row],[value]],2)</f>
        <v>1868</v>
      </c>
      <c r="H55" t="s">
        <v>1375</v>
      </c>
      <c r="I55" t="s">
        <v>1883</v>
      </c>
      <c r="J55" t="s">
        <v>1884</v>
      </c>
      <c r="K55" t="s">
        <v>86</v>
      </c>
      <c r="L55" t="s">
        <v>13</v>
      </c>
      <c r="M55" t="s">
        <v>10677</v>
      </c>
      <c r="N55" t="s">
        <v>1884</v>
      </c>
      <c r="O55">
        <f t="shared" si="0"/>
        <v>1</v>
      </c>
      <c r="P5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Hans Hartwig von Beseler start working?</v>
      </c>
    </row>
    <row r="56" spans="1:16" x14ac:dyDescent="0.3">
      <c r="A56" t="s">
        <v>10678</v>
      </c>
      <c r="B56" t="s">
        <v>10679</v>
      </c>
      <c r="C56" t="s">
        <v>9</v>
      </c>
      <c r="D56" t="s">
        <v>10597</v>
      </c>
      <c r="E56" t="s">
        <v>11272</v>
      </c>
      <c r="F56" t="s">
        <v>4134</v>
      </c>
      <c r="G56">
        <f>ROUND(Personalities_StartOfWorkYear[[#This Row],[value]],2)</f>
        <v>1995</v>
      </c>
      <c r="H56" t="s">
        <v>1375</v>
      </c>
      <c r="I56" t="s">
        <v>1883</v>
      </c>
      <c r="J56" t="s">
        <v>1884</v>
      </c>
      <c r="K56" t="s">
        <v>500</v>
      </c>
      <c r="L56" t="s">
        <v>13</v>
      </c>
      <c r="M56" t="s">
        <v>10680</v>
      </c>
      <c r="N56" t="s">
        <v>1884</v>
      </c>
      <c r="O56">
        <f t="shared" si="0"/>
        <v>1</v>
      </c>
      <c r="P5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Rinat Akhmetov start working?</v>
      </c>
    </row>
    <row r="57" spans="1:16" x14ac:dyDescent="0.3">
      <c r="A57" t="s">
        <v>5757</v>
      </c>
      <c r="B57" t="s">
        <v>5758</v>
      </c>
      <c r="C57" t="s">
        <v>9</v>
      </c>
      <c r="D57" t="s">
        <v>10597</v>
      </c>
      <c r="E57" t="s">
        <v>11272</v>
      </c>
      <c r="F57" t="s">
        <v>633</v>
      </c>
      <c r="G57">
        <f>ROUND(Personalities_StartOfWorkYear[[#This Row],[value]],2)</f>
        <v>1910</v>
      </c>
      <c r="H57" t="s">
        <v>1375</v>
      </c>
      <c r="I57" t="s">
        <v>1883</v>
      </c>
      <c r="J57" t="s">
        <v>1884</v>
      </c>
      <c r="K57" t="s">
        <v>86</v>
      </c>
      <c r="L57" t="s">
        <v>13</v>
      </c>
      <c r="M57" t="s">
        <v>5759</v>
      </c>
      <c r="N57" t="s">
        <v>1884</v>
      </c>
      <c r="O57">
        <f t="shared" si="0"/>
        <v>1</v>
      </c>
      <c r="P5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Herbert Otto Gille start working?</v>
      </c>
    </row>
    <row r="58" spans="1:16" x14ac:dyDescent="0.3">
      <c r="A58" t="s">
        <v>10681</v>
      </c>
      <c r="B58" t="s">
        <v>10682</v>
      </c>
      <c r="C58" t="s">
        <v>9</v>
      </c>
      <c r="D58" t="s">
        <v>10597</v>
      </c>
      <c r="E58" t="s">
        <v>11272</v>
      </c>
      <c r="F58" t="s">
        <v>788</v>
      </c>
      <c r="G58">
        <f>ROUND(Personalities_StartOfWorkYear[[#This Row],[value]],2)</f>
        <v>1933</v>
      </c>
      <c r="H58" t="s">
        <v>1375</v>
      </c>
      <c r="I58" t="s">
        <v>1883</v>
      </c>
      <c r="J58" t="s">
        <v>1884</v>
      </c>
      <c r="K58" t="s">
        <v>12</v>
      </c>
      <c r="L58" t="s">
        <v>13</v>
      </c>
      <c r="M58" t="s">
        <v>10683</v>
      </c>
      <c r="N58" t="s">
        <v>1884</v>
      </c>
      <c r="O58">
        <f t="shared" si="0"/>
        <v>1</v>
      </c>
      <c r="P5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Wilhelm Stuckart start working?</v>
      </c>
    </row>
    <row r="59" spans="1:16" x14ac:dyDescent="0.3">
      <c r="A59" t="s">
        <v>10684</v>
      </c>
      <c r="B59" t="s">
        <v>10685</v>
      </c>
      <c r="C59" t="s">
        <v>9</v>
      </c>
      <c r="D59" t="s">
        <v>10597</v>
      </c>
      <c r="E59" t="s">
        <v>11272</v>
      </c>
      <c r="F59" t="s">
        <v>179</v>
      </c>
      <c r="G59">
        <f>ROUND(Personalities_StartOfWorkYear[[#This Row],[value]],2)</f>
        <v>1938</v>
      </c>
      <c r="H59" t="s">
        <v>1375</v>
      </c>
      <c r="I59" t="s">
        <v>1883</v>
      </c>
      <c r="J59" t="s">
        <v>1884</v>
      </c>
      <c r="K59" t="s">
        <v>171</v>
      </c>
      <c r="L59" t="s">
        <v>13</v>
      </c>
      <c r="M59" t="s">
        <v>10686</v>
      </c>
      <c r="N59" t="s">
        <v>1884</v>
      </c>
      <c r="O59">
        <f t="shared" si="0"/>
        <v>1</v>
      </c>
      <c r="P5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Josef Blösche start working?</v>
      </c>
    </row>
    <row r="60" spans="1:16" x14ac:dyDescent="0.3">
      <c r="A60" t="s">
        <v>10687</v>
      </c>
      <c r="B60" t="s">
        <v>10688</v>
      </c>
      <c r="C60" t="s">
        <v>9</v>
      </c>
      <c r="D60" t="s">
        <v>10597</v>
      </c>
      <c r="E60" t="s">
        <v>11272</v>
      </c>
      <c r="F60" t="s">
        <v>433</v>
      </c>
      <c r="G60">
        <f>ROUND(Personalities_StartOfWorkYear[[#This Row],[value]],2)</f>
        <v>1917</v>
      </c>
      <c r="H60" t="s">
        <v>1375</v>
      </c>
      <c r="I60" t="s">
        <v>1883</v>
      </c>
      <c r="J60" t="s">
        <v>1884</v>
      </c>
      <c r="K60" t="s">
        <v>202</v>
      </c>
      <c r="L60" t="s">
        <v>13</v>
      </c>
      <c r="M60" t="s">
        <v>10689</v>
      </c>
      <c r="N60" t="s">
        <v>1884</v>
      </c>
      <c r="O60">
        <f t="shared" si="0"/>
        <v>1</v>
      </c>
      <c r="P6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Julius Schaub start working?</v>
      </c>
    </row>
    <row r="61" spans="1:16" x14ac:dyDescent="0.3">
      <c r="A61" t="s">
        <v>9022</v>
      </c>
      <c r="B61" t="s">
        <v>9023</v>
      </c>
      <c r="C61" t="s">
        <v>9</v>
      </c>
      <c r="D61" t="s">
        <v>10597</v>
      </c>
      <c r="E61" t="s">
        <v>11272</v>
      </c>
      <c r="F61" t="s">
        <v>2757</v>
      </c>
      <c r="G61">
        <f>ROUND(Personalities_StartOfWorkYear[[#This Row],[value]],2)</f>
        <v>1820</v>
      </c>
      <c r="H61" t="s">
        <v>1375</v>
      </c>
      <c r="I61" t="s">
        <v>1883</v>
      </c>
      <c r="J61" t="s">
        <v>1884</v>
      </c>
      <c r="K61" t="s">
        <v>91</v>
      </c>
      <c r="L61" t="s">
        <v>13</v>
      </c>
      <c r="M61" t="s">
        <v>9024</v>
      </c>
      <c r="N61" t="s">
        <v>1884</v>
      </c>
      <c r="O61">
        <f t="shared" si="0"/>
        <v>1</v>
      </c>
      <c r="P6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Joseph von Radowitz start working?</v>
      </c>
    </row>
    <row r="62" spans="1:16" x14ac:dyDescent="0.3">
      <c r="A62" t="s">
        <v>9367</v>
      </c>
      <c r="B62" t="s">
        <v>9368</v>
      </c>
      <c r="C62" t="s">
        <v>9</v>
      </c>
      <c r="D62" t="s">
        <v>10597</v>
      </c>
      <c r="E62" t="s">
        <v>11272</v>
      </c>
      <c r="F62" t="s">
        <v>326</v>
      </c>
      <c r="G62">
        <f>ROUND(Personalities_StartOfWorkYear[[#This Row],[value]],2)</f>
        <v>1923</v>
      </c>
      <c r="H62" t="s">
        <v>1375</v>
      </c>
      <c r="I62" t="s">
        <v>1883</v>
      </c>
      <c r="J62" t="s">
        <v>1884</v>
      </c>
      <c r="K62" t="s">
        <v>2615</v>
      </c>
      <c r="L62" t="s">
        <v>13</v>
      </c>
      <c r="M62" t="s">
        <v>9369</v>
      </c>
      <c r="N62" t="s">
        <v>1884</v>
      </c>
      <c r="O62">
        <f t="shared" si="0"/>
        <v>1</v>
      </c>
      <c r="P6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Alexander Fadeyev start working?</v>
      </c>
    </row>
    <row r="63" spans="1:16" x14ac:dyDescent="0.3">
      <c r="A63" t="s">
        <v>10690</v>
      </c>
      <c r="B63" t="s">
        <v>10691</v>
      </c>
      <c r="C63" t="s">
        <v>9</v>
      </c>
      <c r="D63" t="s">
        <v>10597</v>
      </c>
      <c r="E63" t="s">
        <v>11272</v>
      </c>
      <c r="F63" t="s">
        <v>2800</v>
      </c>
      <c r="G63">
        <f>ROUND(Personalities_StartOfWorkYear[[#This Row],[value]],2)</f>
        <v>1980</v>
      </c>
      <c r="H63" t="s">
        <v>1375</v>
      </c>
      <c r="I63" t="s">
        <v>1883</v>
      </c>
      <c r="J63" t="s">
        <v>1884</v>
      </c>
      <c r="K63" t="s">
        <v>31</v>
      </c>
      <c r="L63" t="s">
        <v>13</v>
      </c>
      <c r="M63" t="s">
        <v>10692</v>
      </c>
      <c r="N63" t="s">
        <v>1884</v>
      </c>
      <c r="O63">
        <f t="shared" si="0"/>
        <v>1</v>
      </c>
      <c r="P6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Bernd Heynemann start working?</v>
      </c>
    </row>
    <row r="64" spans="1:16" x14ac:dyDescent="0.3">
      <c r="A64" t="s">
        <v>10693</v>
      </c>
      <c r="B64" t="s">
        <v>10694</v>
      </c>
      <c r="C64" t="s">
        <v>9</v>
      </c>
      <c r="D64" t="s">
        <v>10597</v>
      </c>
      <c r="E64" t="s">
        <v>11272</v>
      </c>
      <c r="F64" t="s">
        <v>336</v>
      </c>
      <c r="G64">
        <f>ROUND(Personalities_StartOfWorkYear[[#This Row],[value]],2)</f>
        <v>1924</v>
      </c>
      <c r="H64" t="s">
        <v>1375</v>
      </c>
      <c r="I64" t="s">
        <v>1883</v>
      </c>
      <c r="J64" t="s">
        <v>1884</v>
      </c>
      <c r="K64" t="s">
        <v>277</v>
      </c>
      <c r="L64" t="s">
        <v>13</v>
      </c>
      <c r="M64" t="s">
        <v>10695</v>
      </c>
      <c r="N64" t="s">
        <v>1884</v>
      </c>
      <c r="O64">
        <f t="shared" si="0"/>
        <v>1</v>
      </c>
      <c r="P6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Karl Eberhard Schöngarth start working?</v>
      </c>
    </row>
    <row r="65" spans="1:16" x14ac:dyDescent="0.3">
      <c r="A65" t="s">
        <v>5775</v>
      </c>
      <c r="B65" t="s">
        <v>5776</v>
      </c>
      <c r="C65" t="s">
        <v>9</v>
      </c>
      <c r="D65" t="s">
        <v>10597</v>
      </c>
      <c r="E65" t="s">
        <v>11272</v>
      </c>
      <c r="F65" t="s">
        <v>30</v>
      </c>
      <c r="G65">
        <f>ROUND(Personalities_StartOfWorkYear[[#This Row],[value]],2)</f>
        <v>1914</v>
      </c>
      <c r="H65" t="s">
        <v>1375</v>
      </c>
      <c r="I65" t="s">
        <v>1883</v>
      </c>
      <c r="J65" t="s">
        <v>1884</v>
      </c>
      <c r="K65" t="s">
        <v>91</v>
      </c>
      <c r="L65" t="s">
        <v>13</v>
      </c>
      <c r="M65" t="s">
        <v>5777</v>
      </c>
      <c r="N65" t="s">
        <v>1884</v>
      </c>
      <c r="O65">
        <f t="shared" si="0"/>
        <v>1</v>
      </c>
      <c r="P6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Hubert Lanz start working?</v>
      </c>
    </row>
    <row r="66" spans="1:16" x14ac:dyDescent="0.3">
      <c r="A66" t="s">
        <v>9731</v>
      </c>
      <c r="B66" t="s">
        <v>9732</v>
      </c>
      <c r="C66" t="s">
        <v>9</v>
      </c>
      <c r="D66" t="s">
        <v>10597</v>
      </c>
      <c r="E66" t="s">
        <v>11272</v>
      </c>
      <c r="F66" t="s">
        <v>1543</v>
      </c>
      <c r="G66">
        <f>ROUND(Personalities_StartOfWorkYear[[#This Row],[value]],2)</f>
        <v>1955</v>
      </c>
      <c r="H66" t="s">
        <v>1375</v>
      </c>
      <c r="I66" t="s">
        <v>1883</v>
      </c>
      <c r="J66" t="s">
        <v>1884</v>
      </c>
      <c r="K66" t="s">
        <v>36</v>
      </c>
      <c r="L66" t="s">
        <v>13</v>
      </c>
      <c r="M66" t="s">
        <v>9733</v>
      </c>
      <c r="N66" t="s">
        <v>1884</v>
      </c>
      <c r="O66">
        <f t="shared" ref="O66:O129" si="1">COUNTIF(B:B,B66)</f>
        <v>1</v>
      </c>
      <c r="P6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Konrad Wolf start working?</v>
      </c>
    </row>
    <row r="67" spans="1:16" x14ac:dyDescent="0.3">
      <c r="A67" t="s">
        <v>10696</v>
      </c>
      <c r="B67" t="s">
        <v>10697</v>
      </c>
      <c r="C67" t="s">
        <v>9</v>
      </c>
      <c r="D67" t="s">
        <v>10597</v>
      </c>
      <c r="E67" t="s">
        <v>11272</v>
      </c>
      <c r="F67" t="s">
        <v>30</v>
      </c>
      <c r="G67">
        <f>ROUND(Personalities_StartOfWorkYear[[#This Row],[value]],2)</f>
        <v>1914</v>
      </c>
      <c r="H67" t="s">
        <v>1375</v>
      </c>
      <c r="I67" t="s">
        <v>1883</v>
      </c>
      <c r="J67" t="s">
        <v>1884</v>
      </c>
      <c r="K67" t="s">
        <v>59</v>
      </c>
      <c r="L67" t="s">
        <v>13</v>
      </c>
      <c r="M67" t="s">
        <v>10698</v>
      </c>
      <c r="N67" t="s">
        <v>1884</v>
      </c>
      <c r="O67">
        <f t="shared" si="1"/>
        <v>1</v>
      </c>
      <c r="P6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Oskar Dirlewanger start working?</v>
      </c>
    </row>
    <row r="68" spans="1:16" x14ac:dyDescent="0.3">
      <c r="A68" t="s">
        <v>10699</v>
      </c>
      <c r="B68" t="s">
        <v>10700</v>
      </c>
      <c r="C68" t="s">
        <v>9</v>
      </c>
      <c r="D68" t="s">
        <v>10597</v>
      </c>
      <c r="E68" t="s">
        <v>11272</v>
      </c>
      <c r="F68" t="s">
        <v>3793</v>
      </c>
      <c r="G68">
        <f>ROUND(Personalities_StartOfWorkYear[[#This Row],[value]],2)</f>
        <v>1813</v>
      </c>
      <c r="H68" t="s">
        <v>1375</v>
      </c>
      <c r="I68" t="s">
        <v>1883</v>
      </c>
      <c r="J68" t="s">
        <v>1884</v>
      </c>
      <c r="K68" t="s">
        <v>36</v>
      </c>
      <c r="L68" t="s">
        <v>13</v>
      </c>
      <c r="M68" t="s">
        <v>10701</v>
      </c>
      <c r="N68" t="s">
        <v>1884</v>
      </c>
      <c r="O68">
        <f t="shared" si="1"/>
        <v>1</v>
      </c>
      <c r="P6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Karl Friedrich von Steinmetz start working?</v>
      </c>
    </row>
    <row r="69" spans="1:16" x14ac:dyDescent="0.3">
      <c r="A69" t="s">
        <v>9187</v>
      </c>
      <c r="B69" t="s">
        <v>9188</v>
      </c>
      <c r="C69" t="s">
        <v>9</v>
      </c>
      <c r="D69" t="s">
        <v>10597</v>
      </c>
      <c r="E69" t="s">
        <v>11272</v>
      </c>
      <c r="F69" t="s">
        <v>212</v>
      </c>
      <c r="G69">
        <f>ROUND(Personalities_StartOfWorkYear[[#This Row],[value]],2)</f>
        <v>1866</v>
      </c>
      <c r="H69" t="s">
        <v>1375</v>
      </c>
      <c r="I69" t="s">
        <v>1883</v>
      </c>
      <c r="J69" t="s">
        <v>1884</v>
      </c>
      <c r="K69" t="s">
        <v>202</v>
      </c>
      <c r="L69" t="s">
        <v>13</v>
      </c>
      <c r="M69" t="s">
        <v>9189</v>
      </c>
      <c r="N69" t="s">
        <v>1884</v>
      </c>
      <c r="O69">
        <f t="shared" si="1"/>
        <v>1</v>
      </c>
      <c r="P6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Maximilian von Prittwitz start working?</v>
      </c>
    </row>
    <row r="70" spans="1:16" x14ac:dyDescent="0.3">
      <c r="A70" t="s">
        <v>10702</v>
      </c>
      <c r="B70" t="s">
        <v>10703</v>
      </c>
      <c r="C70" t="s">
        <v>9</v>
      </c>
      <c r="D70" t="s">
        <v>10597</v>
      </c>
      <c r="E70" t="s">
        <v>11272</v>
      </c>
      <c r="F70" t="s">
        <v>167</v>
      </c>
      <c r="G70">
        <f>ROUND(Personalities_StartOfWorkYear[[#This Row],[value]],2)</f>
        <v>1850</v>
      </c>
      <c r="H70" t="s">
        <v>1375</v>
      </c>
      <c r="I70" t="s">
        <v>1883</v>
      </c>
      <c r="J70" t="s">
        <v>1884</v>
      </c>
      <c r="K70" t="s">
        <v>114</v>
      </c>
      <c r="L70" t="s">
        <v>13</v>
      </c>
      <c r="M70" t="s">
        <v>10704</v>
      </c>
      <c r="N70" t="s">
        <v>1884</v>
      </c>
      <c r="O70">
        <f t="shared" si="1"/>
        <v>1</v>
      </c>
      <c r="P7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Alfred von Waldersee start working?</v>
      </c>
    </row>
    <row r="71" spans="1:16" x14ac:dyDescent="0.3">
      <c r="A71" t="s">
        <v>10705</v>
      </c>
      <c r="B71" t="s">
        <v>10706</v>
      </c>
      <c r="C71" t="s">
        <v>9</v>
      </c>
      <c r="D71" t="s">
        <v>10597</v>
      </c>
      <c r="E71" t="s">
        <v>11272</v>
      </c>
      <c r="F71" t="s">
        <v>236</v>
      </c>
      <c r="G71">
        <f>ROUND(Personalities_StartOfWorkYear[[#This Row],[value]],2)</f>
        <v>1912</v>
      </c>
      <c r="H71" t="s">
        <v>1375</v>
      </c>
      <c r="I71" t="s">
        <v>1883</v>
      </c>
      <c r="J71" t="s">
        <v>1884</v>
      </c>
      <c r="K71" t="s">
        <v>105</v>
      </c>
      <c r="L71" t="s">
        <v>13</v>
      </c>
      <c r="M71" t="s">
        <v>10707</v>
      </c>
      <c r="N71" t="s">
        <v>1884</v>
      </c>
      <c r="O71">
        <f t="shared" si="1"/>
        <v>1</v>
      </c>
      <c r="P7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Max Amann start working?</v>
      </c>
    </row>
    <row r="72" spans="1:16" x14ac:dyDescent="0.3">
      <c r="A72" t="s">
        <v>5824</v>
      </c>
      <c r="B72" t="s">
        <v>5825</v>
      </c>
      <c r="C72" t="s">
        <v>9</v>
      </c>
      <c r="D72" t="s">
        <v>10597</v>
      </c>
      <c r="E72" t="s">
        <v>11272</v>
      </c>
      <c r="F72" t="s">
        <v>346</v>
      </c>
      <c r="G72">
        <f>ROUND(Personalities_StartOfWorkYear[[#This Row],[value]],2)</f>
        <v>1949</v>
      </c>
      <c r="H72" t="s">
        <v>1375</v>
      </c>
      <c r="I72" t="s">
        <v>1883</v>
      </c>
      <c r="J72" t="s">
        <v>1884</v>
      </c>
      <c r="K72" t="s">
        <v>36</v>
      </c>
      <c r="L72" t="s">
        <v>13</v>
      </c>
      <c r="M72" t="s">
        <v>5826</v>
      </c>
      <c r="N72" t="s">
        <v>1884</v>
      </c>
      <c r="O72">
        <f t="shared" si="1"/>
        <v>1</v>
      </c>
      <c r="P7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Heinz Hoffmann start working?</v>
      </c>
    </row>
    <row r="73" spans="1:16" x14ac:dyDescent="0.3">
      <c r="A73" t="s">
        <v>9118</v>
      </c>
      <c r="B73" t="s">
        <v>9119</v>
      </c>
      <c r="C73" t="s">
        <v>9</v>
      </c>
      <c r="D73" t="s">
        <v>10597</v>
      </c>
      <c r="E73" t="s">
        <v>11272</v>
      </c>
      <c r="F73" t="s">
        <v>170</v>
      </c>
      <c r="G73">
        <f>ROUND(Personalities_StartOfWorkYear[[#This Row],[value]],2)</f>
        <v>1860</v>
      </c>
      <c r="H73" t="s">
        <v>1375</v>
      </c>
      <c r="I73" t="s">
        <v>1883</v>
      </c>
      <c r="J73" t="s">
        <v>1884</v>
      </c>
      <c r="K73" t="s">
        <v>277</v>
      </c>
      <c r="L73" t="s">
        <v>13</v>
      </c>
      <c r="M73" t="s">
        <v>9120</v>
      </c>
      <c r="N73" t="s">
        <v>1884</v>
      </c>
      <c r="O73">
        <f t="shared" si="1"/>
        <v>1</v>
      </c>
      <c r="P7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Prince Wilhelm, 5th Prince of Wied start working?</v>
      </c>
    </row>
    <row r="74" spans="1:16" x14ac:dyDescent="0.3">
      <c r="A74" t="s">
        <v>5029</v>
      </c>
      <c r="B74" t="s">
        <v>5030</v>
      </c>
      <c r="C74" t="s">
        <v>9</v>
      </c>
      <c r="D74" t="s">
        <v>10597</v>
      </c>
      <c r="E74" t="s">
        <v>11272</v>
      </c>
      <c r="F74" t="s">
        <v>117</v>
      </c>
      <c r="G74">
        <f>ROUND(Personalities_StartOfWorkYear[[#This Row],[value]],2)</f>
        <v>1953</v>
      </c>
      <c r="H74" t="s">
        <v>1375</v>
      </c>
      <c r="I74" t="s">
        <v>1883</v>
      </c>
      <c r="J74" t="s">
        <v>1884</v>
      </c>
      <c r="K74" t="s">
        <v>464</v>
      </c>
      <c r="L74" t="s">
        <v>13</v>
      </c>
      <c r="M74" t="s">
        <v>5031</v>
      </c>
      <c r="N74" t="s">
        <v>1884</v>
      </c>
      <c r="O74">
        <f t="shared" si="1"/>
        <v>1</v>
      </c>
      <c r="P7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Ettore Scola start working?</v>
      </c>
    </row>
    <row r="75" spans="1:16" x14ac:dyDescent="0.3">
      <c r="A75" t="s">
        <v>4503</v>
      </c>
      <c r="B75" t="s">
        <v>4504</v>
      </c>
      <c r="C75" t="s">
        <v>9</v>
      </c>
      <c r="D75" t="s">
        <v>10597</v>
      </c>
      <c r="E75" t="s">
        <v>11272</v>
      </c>
      <c r="F75" t="s">
        <v>30</v>
      </c>
      <c r="G75">
        <f>ROUND(Personalities_StartOfWorkYear[[#This Row],[value]],2)</f>
        <v>1914</v>
      </c>
      <c r="H75" t="s">
        <v>1375</v>
      </c>
      <c r="I75" t="s">
        <v>1883</v>
      </c>
      <c r="J75" t="s">
        <v>1884</v>
      </c>
      <c r="K75" t="s">
        <v>2615</v>
      </c>
      <c r="L75" t="s">
        <v>13</v>
      </c>
      <c r="M75" t="s">
        <v>4505</v>
      </c>
      <c r="N75" t="s">
        <v>1884</v>
      </c>
      <c r="O75">
        <f t="shared" si="1"/>
        <v>1</v>
      </c>
      <c r="P7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Fyodor Ivanovich Tolbukhin start working?</v>
      </c>
    </row>
    <row r="76" spans="1:16" x14ac:dyDescent="0.3">
      <c r="A76" t="s">
        <v>3915</v>
      </c>
      <c r="B76" t="s">
        <v>3916</v>
      </c>
      <c r="C76" t="s">
        <v>9</v>
      </c>
      <c r="D76" t="s">
        <v>10597</v>
      </c>
      <c r="E76" t="s">
        <v>11272</v>
      </c>
      <c r="F76" t="s">
        <v>10708</v>
      </c>
      <c r="G76">
        <f>ROUND(Personalities_StartOfWorkYear[[#This Row],[value]],2)</f>
        <v>1643</v>
      </c>
      <c r="H76" t="s">
        <v>1375</v>
      </c>
      <c r="I76" t="s">
        <v>1883</v>
      </c>
      <c r="J76" t="s">
        <v>1884</v>
      </c>
      <c r="K76" t="s">
        <v>2374</v>
      </c>
      <c r="L76" t="s">
        <v>13</v>
      </c>
      <c r="M76" t="s">
        <v>3918</v>
      </c>
      <c r="N76" t="s">
        <v>1884</v>
      </c>
      <c r="O76">
        <f t="shared" si="1"/>
        <v>1</v>
      </c>
      <c r="P7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Oliver Cromwell start working?</v>
      </c>
    </row>
    <row r="77" spans="1:16" x14ac:dyDescent="0.3">
      <c r="A77" t="s">
        <v>3371</v>
      </c>
      <c r="B77" t="s">
        <v>3372</v>
      </c>
      <c r="C77" t="s">
        <v>9</v>
      </c>
      <c r="D77" t="s">
        <v>10597</v>
      </c>
      <c r="E77" t="s">
        <v>11272</v>
      </c>
      <c r="F77" t="s">
        <v>914</v>
      </c>
      <c r="G77">
        <f>ROUND(Personalities_StartOfWorkYear[[#This Row],[value]],2)</f>
        <v>1894</v>
      </c>
      <c r="H77" t="s">
        <v>1375</v>
      </c>
      <c r="I77" t="s">
        <v>1883</v>
      </c>
      <c r="J77" t="s">
        <v>1884</v>
      </c>
      <c r="K77" t="s">
        <v>110</v>
      </c>
      <c r="L77" t="s">
        <v>13</v>
      </c>
      <c r="M77" t="s">
        <v>3373</v>
      </c>
      <c r="N77" t="s">
        <v>1884</v>
      </c>
      <c r="O77">
        <f t="shared" si="1"/>
        <v>1</v>
      </c>
      <c r="P7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Franz Xaver Schwarz start working?</v>
      </c>
    </row>
    <row r="78" spans="1:16" x14ac:dyDescent="0.3">
      <c r="A78" t="s">
        <v>5516</v>
      </c>
      <c r="B78" t="s">
        <v>5517</v>
      </c>
      <c r="C78" t="s">
        <v>9</v>
      </c>
      <c r="D78" t="s">
        <v>10597</v>
      </c>
      <c r="E78" t="s">
        <v>11272</v>
      </c>
      <c r="F78" t="s">
        <v>266</v>
      </c>
      <c r="G78">
        <f>ROUND(Personalities_StartOfWorkYear[[#This Row],[value]],2)</f>
        <v>1900</v>
      </c>
      <c r="H78" t="s">
        <v>1375</v>
      </c>
      <c r="I78" t="s">
        <v>1883</v>
      </c>
      <c r="J78" t="s">
        <v>1884</v>
      </c>
      <c r="K78" t="s">
        <v>562</v>
      </c>
      <c r="L78" t="s">
        <v>13</v>
      </c>
      <c r="M78" t="s">
        <v>5518</v>
      </c>
      <c r="N78" t="s">
        <v>1884</v>
      </c>
      <c r="O78">
        <f t="shared" si="1"/>
        <v>1</v>
      </c>
      <c r="P7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Kurt von Schleicher start working?</v>
      </c>
    </row>
    <row r="79" spans="1:16" x14ac:dyDescent="0.3">
      <c r="A79" t="s">
        <v>4506</v>
      </c>
      <c r="B79" t="s">
        <v>4507</v>
      </c>
      <c r="C79" t="s">
        <v>9</v>
      </c>
      <c r="D79" t="s">
        <v>10597</v>
      </c>
      <c r="E79" t="s">
        <v>11272</v>
      </c>
      <c r="F79" t="s">
        <v>680</v>
      </c>
      <c r="G79">
        <f>ROUND(Personalities_StartOfWorkYear[[#This Row],[value]],2)</f>
        <v>1919</v>
      </c>
      <c r="H79" t="s">
        <v>1375</v>
      </c>
      <c r="I79" t="s">
        <v>1883</v>
      </c>
      <c r="J79" t="s">
        <v>1884</v>
      </c>
      <c r="K79" t="s">
        <v>149</v>
      </c>
      <c r="L79" t="s">
        <v>13</v>
      </c>
      <c r="M79" t="s">
        <v>4508</v>
      </c>
      <c r="N79" t="s">
        <v>1884</v>
      </c>
      <c r="O79">
        <f t="shared" si="1"/>
        <v>1</v>
      </c>
      <c r="P7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Nikolay Ivanovich Krylov start working?</v>
      </c>
    </row>
    <row r="80" spans="1:16" x14ac:dyDescent="0.3">
      <c r="A80" t="s">
        <v>4509</v>
      </c>
      <c r="B80" t="s">
        <v>4510</v>
      </c>
      <c r="C80" t="s">
        <v>9</v>
      </c>
      <c r="D80" t="s">
        <v>10597</v>
      </c>
      <c r="E80" t="s">
        <v>11272</v>
      </c>
      <c r="F80" t="s">
        <v>765</v>
      </c>
      <c r="G80">
        <f>ROUND(Personalities_StartOfWorkYear[[#This Row],[value]],2)</f>
        <v>1956</v>
      </c>
      <c r="H80" t="s">
        <v>1375</v>
      </c>
      <c r="I80" t="s">
        <v>1883</v>
      </c>
      <c r="J80" t="s">
        <v>1884</v>
      </c>
      <c r="K80" t="s">
        <v>645</v>
      </c>
      <c r="L80" t="s">
        <v>13</v>
      </c>
      <c r="M80" t="s">
        <v>4511</v>
      </c>
      <c r="N80" t="s">
        <v>1884</v>
      </c>
      <c r="O80">
        <f t="shared" si="1"/>
        <v>1</v>
      </c>
      <c r="P8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Mohamed Hussein Tantawi start working?</v>
      </c>
    </row>
    <row r="81" spans="1:16" x14ac:dyDescent="0.3">
      <c r="A81" t="s">
        <v>3922</v>
      </c>
      <c r="B81" t="s">
        <v>3923</v>
      </c>
      <c r="C81" t="s">
        <v>9</v>
      </c>
      <c r="D81" t="s">
        <v>10597</v>
      </c>
      <c r="E81" t="s">
        <v>11272</v>
      </c>
      <c r="F81" t="s">
        <v>302</v>
      </c>
      <c r="G81">
        <f>ROUND(Personalities_StartOfWorkYear[[#This Row],[value]],2)</f>
        <v>1819</v>
      </c>
      <c r="H81" t="s">
        <v>1375</v>
      </c>
      <c r="I81" t="s">
        <v>1883</v>
      </c>
      <c r="J81" t="s">
        <v>1884</v>
      </c>
      <c r="K81" t="s">
        <v>129</v>
      </c>
      <c r="L81" t="s">
        <v>13</v>
      </c>
      <c r="M81" t="s">
        <v>3925</v>
      </c>
      <c r="N81" t="s">
        <v>1884</v>
      </c>
      <c r="O81">
        <f t="shared" si="1"/>
        <v>1</v>
      </c>
      <c r="P8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Helmuth von Moltke the Elder start working?</v>
      </c>
    </row>
    <row r="82" spans="1:16" x14ac:dyDescent="0.3">
      <c r="A82" t="s">
        <v>4515</v>
      </c>
      <c r="B82" t="s">
        <v>4516</v>
      </c>
      <c r="C82" t="s">
        <v>9</v>
      </c>
      <c r="D82" t="s">
        <v>10597</v>
      </c>
      <c r="E82" t="s">
        <v>11272</v>
      </c>
      <c r="F82" t="s">
        <v>30</v>
      </c>
      <c r="G82">
        <f>ROUND(Personalities_StartOfWorkYear[[#This Row],[value]],2)</f>
        <v>1914</v>
      </c>
      <c r="H82" t="s">
        <v>1375</v>
      </c>
      <c r="I82" t="s">
        <v>1883</v>
      </c>
      <c r="J82" t="s">
        <v>1884</v>
      </c>
      <c r="K82" t="s">
        <v>1040</v>
      </c>
      <c r="L82" t="s">
        <v>13</v>
      </c>
      <c r="M82" t="s">
        <v>4517</v>
      </c>
      <c r="N82" t="s">
        <v>1884</v>
      </c>
      <c r="O82">
        <f t="shared" si="1"/>
        <v>1</v>
      </c>
      <c r="P8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Vasily Blyukher start working?</v>
      </c>
    </row>
    <row r="83" spans="1:16" x14ac:dyDescent="0.3">
      <c r="A83" t="s">
        <v>5537</v>
      </c>
      <c r="B83" t="s">
        <v>5538</v>
      </c>
      <c r="C83" t="s">
        <v>9</v>
      </c>
      <c r="D83" t="s">
        <v>10597</v>
      </c>
      <c r="E83" t="s">
        <v>11272</v>
      </c>
      <c r="F83" t="s">
        <v>1919</v>
      </c>
      <c r="G83">
        <f>ROUND(Personalities_StartOfWorkYear[[#This Row],[value]],2)</f>
        <v>1918</v>
      </c>
      <c r="H83" t="s">
        <v>1375</v>
      </c>
      <c r="I83" t="s">
        <v>1883</v>
      </c>
      <c r="J83" t="s">
        <v>1884</v>
      </c>
      <c r="K83" t="s">
        <v>180</v>
      </c>
      <c r="L83" t="s">
        <v>13</v>
      </c>
      <c r="M83" t="s">
        <v>5539</v>
      </c>
      <c r="N83" t="s">
        <v>1884</v>
      </c>
      <c r="O83">
        <f t="shared" si="1"/>
        <v>1</v>
      </c>
      <c r="P8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Karl Hermann Frank start working?</v>
      </c>
    </row>
    <row r="84" spans="1:16" x14ac:dyDescent="0.3">
      <c r="A84" t="s">
        <v>4521</v>
      </c>
      <c r="B84" t="s">
        <v>4522</v>
      </c>
      <c r="C84" t="s">
        <v>9</v>
      </c>
      <c r="D84" t="s">
        <v>10597</v>
      </c>
      <c r="E84" t="s">
        <v>11272</v>
      </c>
      <c r="F84" t="s">
        <v>1919</v>
      </c>
      <c r="G84">
        <f>ROUND(Personalities_StartOfWorkYear[[#This Row],[value]],2)</f>
        <v>1918</v>
      </c>
      <c r="H84" t="s">
        <v>1375</v>
      </c>
      <c r="I84" t="s">
        <v>1883</v>
      </c>
      <c r="J84" t="s">
        <v>1884</v>
      </c>
      <c r="K84" t="s">
        <v>2526</v>
      </c>
      <c r="L84" t="s">
        <v>13</v>
      </c>
      <c r="M84" t="s">
        <v>4523</v>
      </c>
      <c r="N84" t="s">
        <v>1884</v>
      </c>
      <c r="O84">
        <f t="shared" si="1"/>
        <v>1</v>
      </c>
      <c r="P8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Vasily Sokolovsky start working?</v>
      </c>
    </row>
    <row r="85" spans="1:16" x14ac:dyDescent="0.3">
      <c r="A85" t="s">
        <v>5080</v>
      </c>
      <c r="B85" t="s">
        <v>5081</v>
      </c>
      <c r="C85" t="s">
        <v>9</v>
      </c>
      <c r="D85" t="s">
        <v>10597</v>
      </c>
      <c r="E85" t="s">
        <v>11272</v>
      </c>
      <c r="F85" t="s">
        <v>607</v>
      </c>
      <c r="G85">
        <f>ROUND(Personalities_StartOfWorkYear[[#This Row],[value]],2)</f>
        <v>1810</v>
      </c>
      <c r="H85" t="s">
        <v>1375</v>
      </c>
      <c r="I85" t="s">
        <v>1883</v>
      </c>
      <c r="J85" t="s">
        <v>1884</v>
      </c>
      <c r="K85" t="s">
        <v>843</v>
      </c>
      <c r="L85" t="s">
        <v>13</v>
      </c>
      <c r="M85" t="s">
        <v>5082</v>
      </c>
      <c r="N85" t="s">
        <v>1884</v>
      </c>
      <c r="O85">
        <f t="shared" si="1"/>
        <v>1</v>
      </c>
      <c r="P8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Miguel Hidalgo y Costilla start working?</v>
      </c>
    </row>
    <row r="86" spans="1:16" x14ac:dyDescent="0.3">
      <c r="A86" t="s">
        <v>5086</v>
      </c>
      <c r="B86" t="s">
        <v>5087</v>
      </c>
      <c r="C86" t="s">
        <v>9</v>
      </c>
      <c r="D86" t="s">
        <v>10597</v>
      </c>
      <c r="E86" t="s">
        <v>11272</v>
      </c>
      <c r="F86" t="s">
        <v>2565</v>
      </c>
      <c r="G86">
        <f>ROUND(Personalities_StartOfWorkYear[[#This Row],[value]],2)</f>
        <v>1941</v>
      </c>
      <c r="H86" t="s">
        <v>1375</v>
      </c>
      <c r="I86" t="s">
        <v>1883</v>
      </c>
      <c r="J86" t="s">
        <v>1884</v>
      </c>
      <c r="K86" t="s">
        <v>3219</v>
      </c>
      <c r="L86" t="s">
        <v>13</v>
      </c>
      <c r="M86" t="s">
        <v>5088</v>
      </c>
      <c r="N86" t="s">
        <v>1884</v>
      </c>
      <c r="O86">
        <f t="shared" si="1"/>
        <v>1</v>
      </c>
      <c r="P8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Enver Hoxha start working?</v>
      </c>
    </row>
    <row r="87" spans="1:16" x14ac:dyDescent="0.3">
      <c r="A87" t="s">
        <v>3953</v>
      </c>
      <c r="B87" t="s">
        <v>3954</v>
      </c>
      <c r="C87" t="s">
        <v>9</v>
      </c>
      <c r="D87" t="s">
        <v>10597</v>
      </c>
      <c r="E87" t="s">
        <v>11272</v>
      </c>
      <c r="F87" t="s">
        <v>868</v>
      </c>
      <c r="G87">
        <f>ROUND(Personalities_StartOfWorkYear[[#This Row],[value]],2)</f>
        <v>1960</v>
      </c>
      <c r="H87" t="s">
        <v>1375</v>
      </c>
      <c r="I87" t="s">
        <v>1883</v>
      </c>
      <c r="J87" t="s">
        <v>1884</v>
      </c>
      <c r="K87" t="s">
        <v>63</v>
      </c>
      <c r="L87" t="s">
        <v>13</v>
      </c>
      <c r="M87" t="s">
        <v>3955</v>
      </c>
      <c r="N87" t="s">
        <v>1884</v>
      </c>
      <c r="O87">
        <f t="shared" si="1"/>
        <v>1</v>
      </c>
      <c r="P8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Antonio Inoki start working?</v>
      </c>
    </row>
    <row r="88" spans="1:16" x14ac:dyDescent="0.3">
      <c r="A88" t="s">
        <v>4535</v>
      </c>
      <c r="B88" t="s">
        <v>4536</v>
      </c>
      <c r="C88" t="s">
        <v>9</v>
      </c>
      <c r="D88" t="s">
        <v>10597</v>
      </c>
      <c r="E88" t="s">
        <v>11272</v>
      </c>
      <c r="F88" t="s">
        <v>44</v>
      </c>
      <c r="G88">
        <f>ROUND(Personalities_StartOfWorkYear[[#This Row],[value]],2)</f>
        <v>1916</v>
      </c>
      <c r="H88" t="s">
        <v>1375</v>
      </c>
      <c r="I88" t="s">
        <v>1883</v>
      </c>
      <c r="J88" t="s">
        <v>1884</v>
      </c>
      <c r="K88" t="s">
        <v>690</v>
      </c>
      <c r="L88" t="s">
        <v>13</v>
      </c>
      <c r="M88" t="s">
        <v>4537</v>
      </c>
      <c r="N88" t="s">
        <v>1884</v>
      </c>
      <c r="O88">
        <f t="shared" si="1"/>
        <v>1</v>
      </c>
      <c r="P8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Kirill Meretskov start working?</v>
      </c>
    </row>
    <row r="89" spans="1:16" x14ac:dyDescent="0.3">
      <c r="A89" t="s">
        <v>4538</v>
      </c>
      <c r="B89" t="s">
        <v>4539</v>
      </c>
      <c r="C89" t="s">
        <v>9</v>
      </c>
      <c r="D89" t="s">
        <v>10597</v>
      </c>
      <c r="E89" t="s">
        <v>11272</v>
      </c>
      <c r="F89" t="s">
        <v>1919</v>
      </c>
      <c r="G89">
        <f>ROUND(Personalities_StartOfWorkYear[[#This Row],[value]],2)</f>
        <v>1918</v>
      </c>
      <c r="H89" t="s">
        <v>1375</v>
      </c>
      <c r="I89" t="s">
        <v>1883</v>
      </c>
      <c r="J89" t="s">
        <v>1884</v>
      </c>
      <c r="K89" t="s">
        <v>59</v>
      </c>
      <c r="L89" t="s">
        <v>13</v>
      </c>
      <c r="M89" t="s">
        <v>4540</v>
      </c>
      <c r="N89" t="s">
        <v>1884</v>
      </c>
      <c r="O89">
        <f t="shared" si="1"/>
        <v>1</v>
      </c>
      <c r="P8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Filipp Golikov start working?</v>
      </c>
    </row>
    <row r="90" spans="1:16" x14ac:dyDescent="0.3">
      <c r="A90" t="s">
        <v>2866</v>
      </c>
      <c r="B90" t="s">
        <v>2867</v>
      </c>
      <c r="C90" t="s">
        <v>9</v>
      </c>
      <c r="D90" t="s">
        <v>10597</v>
      </c>
      <c r="E90" t="s">
        <v>11272</v>
      </c>
      <c r="F90" t="s">
        <v>3793</v>
      </c>
      <c r="G90">
        <f>ROUND(Personalities_StartOfWorkYear[[#This Row],[value]],2)</f>
        <v>1813</v>
      </c>
      <c r="H90" t="s">
        <v>1375</v>
      </c>
      <c r="I90" t="s">
        <v>1883</v>
      </c>
      <c r="J90" t="s">
        <v>1884</v>
      </c>
      <c r="K90" t="s">
        <v>2171</v>
      </c>
      <c r="L90" t="s">
        <v>13</v>
      </c>
      <c r="M90" t="s">
        <v>2868</v>
      </c>
      <c r="N90" t="s">
        <v>1884</v>
      </c>
      <c r="O90">
        <f t="shared" si="1"/>
        <v>1</v>
      </c>
      <c r="P9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Fyodor Tyutchev start working?</v>
      </c>
    </row>
    <row r="91" spans="1:16" x14ac:dyDescent="0.3">
      <c r="A91" t="s">
        <v>3351</v>
      </c>
      <c r="B91" t="s">
        <v>3352</v>
      </c>
      <c r="C91" t="s">
        <v>9</v>
      </c>
      <c r="D91" t="s">
        <v>10597</v>
      </c>
      <c r="E91" t="s">
        <v>11272</v>
      </c>
      <c r="F91" t="s">
        <v>4181</v>
      </c>
      <c r="G91">
        <f>ROUND(Personalities_StartOfWorkYear[[#This Row],[value]],2)</f>
        <v>1991</v>
      </c>
      <c r="H91" t="s">
        <v>1375</v>
      </c>
      <c r="I91" t="s">
        <v>1883</v>
      </c>
      <c r="J91" t="s">
        <v>1884</v>
      </c>
      <c r="K91" t="s">
        <v>949</v>
      </c>
      <c r="L91" t="s">
        <v>13</v>
      </c>
      <c r="M91" t="s">
        <v>3353</v>
      </c>
      <c r="N91" t="s">
        <v>1884</v>
      </c>
      <c r="O91">
        <f t="shared" si="1"/>
        <v>1</v>
      </c>
      <c r="P9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Sergej Šoigu start working?</v>
      </c>
    </row>
    <row r="92" spans="1:16" x14ac:dyDescent="0.3">
      <c r="A92" t="s">
        <v>3962</v>
      </c>
      <c r="B92" t="s">
        <v>3963</v>
      </c>
      <c r="C92" t="s">
        <v>9</v>
      </c>
      <c r="D92" t="s">
        <v>10597</v>
      </c>
      <c r="E92" t="s">
        <v>11272</v>
      </c>
      <c r="F92" t="s">
        <v>1815</v>
      </c>
      <c r="G92">
        <f>ROUND(Personalities_StartOfWorkYear[[#This Row],[value]],2)</f>
        <v>1976</v>
      </c>
      <c r="H92" t="s">
        <v>1375</v>
      </c>
      <c r="I92" t="s">
        <v>1883</v>
      </c>
      <c r="J92" t="s">
        <v>1884</v>
      </c>
      <c r="K92" t="s">
        <v>54</v>
      </c>
      <c r="L92" t="s">
        <v>13</v>
      </c>
      <c r="M92" t="s">
        <v>3964</v>
      </c>
      <c r="N92" t="s">
        <v>1884</v>
      </c>
      <c r="O92">
        <f t="shared" si="1"/>
        <v>1</v>
      </c>
      <c r="P9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Georgi Glouchkov start working?</v>
      </c>
    </row>
    <row r="93" spans="1:16" x14ac:dyDescent="0.3">
      <c r="A93" t="s">
        <v>5583</v>
      </c>
      <c r="B93" t="s">
        <v>5584</v>
      </c>
      <c r="C93" t="s">
        <v>9</v>
      </c>
      <c r="D93" t="s">
        <v>10597</v>
      </c>
      <c r="E93" t="s">
        <v>11272</v>
      </c>
      <c r="F93" t="s">
        <v>669</v>
      </c>
      <c r="G93">
        <f>ROUND(Personalities_StartOfWorkYear[[#This Row],[value]],2)</f>
        <v>1903</v>
      </c>
      <c r="H93" t="s">
        <v>1375</v>
      </c>
      <c r="I93" t="s">
        <v>1883</v>
      </c>
      <c r="J93" t="s">
        <v>1884</v>
      </c>
      <c r="K93" t="s">
        <v>828</v>
      </c>
      <c r="L93" t="s">
        <v>13</v>
      </c>
      <c r="M93" t="s">
        <v>5585</v>
      </c>
      <c r="N93" t="s">
        <v>1884</v>
      </c>
      <c r="O93">
        <f t="shared" si="1"/>
        <v>1</v>
      </c>
      <c r="P9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Alfred Jodl start working?</v>
      </c>
    </row>
    <row r="94" spans="1:16" x14ac:dyDescent="0.3">
      <c r="A94" t="s">
        <v>4807</v>
      </c>
      <c r="B94" t="s">
        <v>4808</v>
      </c>
      <c r="C94" t="s">
        <v>9</v>
      </c>
      <c r="D94" t="s">
        <v>10597</v>
      </c>
      <c r="E94" t="s">
        <v>11272</v>
      </c>
      <c r="F94" t="s">
        <v>775</v>
      </c>
      <c r="G94">
        <f>ROUND(Personalities_StartOfWorkYear[[#This Row],[value]],2)</f>
        <v>1882</v>
      </c>
      <c r="H94" t="s">
        <v>1375</v>
      </c>
      <c r="I94" t="s">
        <v>1883</v>
      </c>
      <c r="J94" t="s">
        <v>1884</v>
      </c>
      <c r="K94" t="s">
        <v>114</v>
      </c>
      <c r="L94" t="s">
        <v>13</v>
      </c>
      <c r="M94" t="s">
        <v>4809</v>
      </c>
      <c r="N94" t="s">
        <v>1884</v>
      </c>
      <c r="O94">
        <f t="shared" si="1"/>
        <v>1</v>
      </c>
      <c r="P9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Arvid Lindman start working?</v>
      </c>
    </row>
    <row r="95" spans="1:16" x14ac:dyDescent="0.3">
      <c r="A95" t="s">
        <v>2610</v>
      </c>
      <c r="B95" t="s">
        <v>2611</v>
      </c>
      <c r="C95" t="s">
        <v>9</v>
      </c>
      <c r="D95" t="s">
        <v>10597</v>
      </c>
      <c r="E95" t="s">
        <v>11272</v>
      </c>
      <c r="F95" t="s">
        <v>313</v>
      </c>
      <c r="G95">
        <f>ROUND(Personalities_StartOfWorkYear[[#This Row],[value]],2)</f>
        <v>1974</v>
      </c>
      <c r="H95" t="s">
        <v>1375</v>
      </c>
      <c r="I95" t="s">
        <v>1883</v>
      </c>
      <c r="J95" t="s">
        <v>1884</v>
      </c>
      <c r="K95" t="s">
        <v>618</v>
      </c>
      <c r="L95" t="s">
        <v>13</v>
      </c>
      <c r="M95" t="s">
        <v>2612</v>
      </c>
      <c r="N95" t="s">
        <v>1884</v>
      </c>
      <c r="O95">
        <f t="shared" si="1"/>
        <v>1</v>
      </c>
      <c r="P9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David Petraeus start working?</v>
      </c>
    </row>
    <row r="96" spans="1:16" x14ac:dyDescent="0.3">
      <c r="A96" t="s">
        <v>4304</v>
      </c>
      <c r="B96" t="s">
        <v>4305</v>
      </c>
      <c r="C96" t="s">
        <v>9</v>
      </c>
      <c r="D96" t="s">
        <v>10597</v>
      </c>
      <c r="E96" t="s">
        <v>11272</v>
      </c>
      <c r="F96" t="s">
        <v>184</v>
      </c>
      <c r="G96">
        <f>ROUND(Personalities_StartOfWorkYear[[#This Row],[value]],2)</f>
        <v>1901</v>
      </c>
      <c r="H96" t="s">
        <v>1375</v>
      </c>
      <c r="I96" t="s">
        <v>1883</v>
      </c>
      <c r="J96" t="s">
        <v>1884</v>
      </c>
      <c r="K96" t="s">
        <v>645</v>
      </c>
      <c r="L96" t="s">
        <v>13</v>
      </c>
      <c r="M96" t="s">
        <v>4306</v>
      </c>
      <c r="N96" t="s">
        <v>1884</v>
      </c>
      <c r="O96">
        <f t="shared" si="1"/>
        <v>1</v>
      </c>
      <c r="P9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Boris Shaposhnikov start working?</v>
      </c>
    </row>
    <row r="97" spans="1:16" x14ac:dyDescent="0.3">
      <c r="A97" t="s">
        <v>4307</v>
      </c>
      <c r="B97" t="s">
        <v>4308</v>
      </c>
      <c r="C97" t="s">
        <v>9</v>
      </c>
      <c r="D97" t="s">
        <v>10597</v>
      </c>
      <c r="E97" t="s">
        <v>11272</v>
      </c>
      <c r="F97" t="s">
        <v>588</v>
      </c>
      <c r="G97">
        <f>ROUND(Personalities_StartOfWorkYear[[#This Row],[value]],2)</f>
        <v>1937</v>
      </c>
      <c r="H97" t="s">
        <v>1375</v>
      </c>
      <c r="I97" t="s">
        <v>1883</v>
      </c>
      <c r="J97" t="s">
        <v>1884</v>
      </c>
      <c r="K97" t="s">
        <v>110</v>
      </c>
      <c r="L97" t="s">
        <v>13</v>
      </c>
      <c r="M97" t="s">
        <v>4309</v>
      </c>
      <c r="N97" t="s">
        <v>1884</v>
      </c>
      <c r="O97">
        <f t="shared" si="1"/>
        <v>1</v>
      </c>
      <c r="P9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Semyon Kurkotkin start working?</v>
      </c>
    </row>
    <row r="98" spans="1:16" x14ac:dyDescent="0.3">
      <c r="A98" t="s">
        <v>4310</v>
      </c>
      <c r="B98" t="s">
        <v>4311</v>
      </c>
      <c r="C98" t="s">
        <v>9</v>
      </c>
      <c r="D98" t="s">
        <v>10597</v>
      </c>
      <c r="E98" t="s">
        <v>11272</v>
      </c>
      <c r="F98" t="s">
        <v>85</v>
      </c>
      <c r="G98">
        <f>ROUND(Personalities_StartOfWorkYear[[#This Row],[value]],2)</f>
        <v>1920</v>
      </c>
      <c r="H98" t="s">
        <v>1375</v>
      </c>
      <c r="I98" t="s">
        <v>1883</v>
      </c>
      <c r="J98" t="s">
        <v>1884</v>
      </c>
      <c r="K98" t="s">
        <v>114</v>
      </c>
      <c r="L98" t="s">
        <v>13</v>
      </c>
      <c r="M98" t="s">
        <v>4312</v>
      </c>
      <c r="N98" t="s">
        <v>1884</v>
      </c>
      <c r="O98">
        <f t="shared" si="1"/>
        <v>1</v>
      </c>
      <c r="P9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Pyotr Koshevoy start working?</v>
      </c>
    </row>
    <row r="99" spans="1:16" x14ac:dyDescent="0.3">
      <c r="A99" t="s">
        <v>4313</v>
      </c>
      <c r="B99" t="s">
        <v>4314</v>
      </c>
      <c r="C99" t="s">
        <v>9</v>
      </c>
      <c r="D99" t="s">
        <v>10597</v>
      </c>
      <c r="E99" t="s">
        <v>11272</v>
      </c>
      <c r="F99" t="s">
        <v>236</v>
      </c>
      <c r="G99">
        <f>ROUND(Personalities_StartOfWorkYear[[#This Row],[value]],2)</f>
        <v>1912</v>
      </c>
      <c r="H99" t="s">
        <v>1375</v>
      </c>
      <c r="I99" t="s">
        <v>1883</v>
      </c>
      <c r="J99" t="s">
        <v>1884</v>
      </c>
      <c r="K99" t="s">
        <v>77</v>
      </c>
      <c r="L99" t="s">
        <v>13</v>
      </c>
      <c r="M99" t="s">
        <v>4315</v>
      </c>
      <c r="N99" t="s">
        <v>1884</v>
      </c>
      <c r="O99">
        <f t="shared" si="1"/>
        <v>1</v>
      </c>
      <c r="P9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Grigory Kulik start working?</v>
      </c>
    </row>
    <row r="100" spans="1:16" x14ac:dyDescent="0.3">
      <c r="A100" t="s">
        <v>2894</v>
      </c>
      <c r="B100" t="s">
        <v>2895</v>
      </c>
      <c r="C100" t="s">
        <v>9</v>
      </c>
      <c r="D100" t="s">
        <v>10597</v>
      </c>
      <c r="E100" t="s">
        <v>11272</v>
      </c>
      <c r="F100" t="s">
        <v>540</v>
      </c>
      <c r="G100">
        <f>ROUND(Personalities_StartOfWorkYear[[#This Row],[value]],2)</f>
        <v>1897</v>
      </c>
      <c r="H100" t="s">
        <v>1375</v>
      </c>
      <c r="I100" t="s">
        <v>1883</v>
      </c>
      <c r="J100" t="s">
        <v>1884</v>
      </c>
      <c r="K100" t="s">
        <v>63</v>
      </c>
      <c r="L100" t="s">
        <v>13</v>
      </c>
      <c r="M100" t="s">
        <v>2896</v>
      </c>
      <c r="N100" t="s">
        <v>1884</v>
      </c>
      <c r="O100">
        <f t="shared" si="1"/>
        <v>1</v>
      </c>
      <c r="P10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Andrew Cunningham, 1st Viscount Cunningham of Hyndhope start working?</v>
      </c>
    </row>
    <row r="101" spans="1:16" x14ac:dyDescent="0.3">
      <c r="A101" t="s">
        <v>3445</v>
      </c>
      <c r="B101" t="s">
        <v>3446</v>
      </c>
      <c r="C101" t="s">
        <v>9</v>
      </c>
      <c r="D101" t="s">
        <v>10597</v>
      </c>
      <c r="E101" t="s">
        <v>11272</v>
      </c>
      <c r="F101" t="s">
        <v>128</v>
      </c>
      <c r="G101">
        <f>ROUND(Personalities_StartOfWorkYear[[#This Row],[value]],2)</f>
        <v>1965</v>
      </c>
      <c r="H101" t="s">
        <v>1375</v>
      </c>
      <c r="I101" t="s">
        <v>1883</v>
      </c>
      <c r="J101" t="s">
        <v>1884</v>
      </c>
      <c r="K101" t="s">
        <v>960</v>
      </c>
      <c r="L101" t="s">
        <v>13</v>
      </c>
      <c r="M101" t="s">
        <v>3447</v>
      </c>
      <c r="N101" t="s">
        <v>1884</v>
      </c>
      <c r="O101">
        <f t="shared" si="1"/>
        <v>1</v>
      </c>
      <c r="P10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Hema Malini start working?</v>
      </c>
    </row>
    <row r="102" spans="1:16" x14ac:dyDescent="0.3">
      <c r="A102" t="s">
        <v>2521</v>
      </c>
      <c r="B102" t="s">
        <v>2522</v>
      </c>
      <c r="C102" t="s">
        <v>9</v>
      </c>
      <c r="D102" t="s">
        <v>10597</v>
      </c>
      <c r="E102" t="s">
        <v>11272</v>
      </c>
      <c r="F102" t="s">
        <v>811</v>
      </c>
      <c r="G102">
        <f>ROUND(Personalities_StartOfWorkYear[[#This Row],[value]],2)</f>
        <v>1962</v>
      </c>
      <c r="H102" t="s">
        <v>1375</v>
      </c>
      <c r="I102" t="s">
        <v>1883</v>
      </c>
      <c r="J102" t="s">
        <v>1884</v>
      </c>
      <c r="K102" t="s">
        <v>91</v>
      </c>
      <c r="L102" t="s">
        <v>13</v>
      </c>
      <c r="M102" t="s">
        <v>2523</v>
      </c>
      <c r="N102" t="s">
        <v>1884</v>
      </c>
      <c r="O102">
        <f t="shared" si="1"/>
        <v>1</v>
      </c>
      <c r="P10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Isaac Mordechai start working?</v>
      </c>
    </row>
    <row r="103" spans="1:16" x14ac:dyDescent="0.3">
      <c r="A103" t="s">
        <v>3455</v>
      </c>
      <c r="B103" t="s">
        <v>3456</v>
      </c>
      <c r="C103" t="s">
        <v>9</v>
      </c>
      <c r="D103" t="s">
        <v>10597</v>
      </c>
      <c r="E103" t="s">
        <v>11272</v>
      </c>
      <c r="F103" t="s">
        <v>2565</v>
      </c>
      <c r="G103">
        <f>ROUND(Personalities_StartOfWorkYear[[#This Row],[value]],2)</f>
        <v>1941</v>
      </c>
      <c r="H103" t="s">
        <v>1375</v>
      </c>
      <c r="I103" t="s">
        <v>1883</v>
      </c>
      <c r="J103" t="s">
        <v>1884</v>
      </c>
      <c r="K103" t="s">
        <v>3457</v>
      </c>
      <c r="L103" t="s">
        <v>13</v>
      </c>
      <c r="M103" t="s">
        <v>3458</v>
      </c>
      <c r="N103" t="s">
        <v>1884</v>
      </c>
      <c r="O103">
        <f t="shared" si="1"/>
        <v>1</v>
      </c>
      <c r="P10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Nikita Khrushchev start working?</v>
      </c>
    </row>
    <row r="104" spans="1:16" x14ac:dyDescent="0.3">
      <c r="A104" t="s">
        <v>4332</v>
      </c>
      <c r="B104" t="s">
        <v>4333</v>
      </c>
      <c r="C104" t="s">
        <v>9</v>
      </c>
      <c r="D104" t="s">
        <v>10597</v>
      </c>
      <c r="E104" t="s">
        <v>11272</v>
      </c>
      <c r="F104" t="s">
        <v>85</v>
      </c>
      <c r="G104">
        <f>ROUND(Personalities_StartOfWorkYear[[#This Row],[value]],2)</f>
        <v>1920</v>
      </c>
      <c r="H104" t="s">
        <v>1375</v>
      </c>
      <c r="I104" t="s">
        <v>1883</v>
      </c>
      <c r="J104" t="s">
        <v>1884</v>
      </c>
      <c r="K104" t="s">
        <v>63</v>
      </c>
      <c r="L104" t="s">
        <v>13</v>
      </c>
      <c r="M104" t="s">
        <v>4334</v>
      </c>
      <c r="N104" t="s">
        <v>1884</v>
      </c>
      <c r="O104">
        <f t="shared" si="1"/>
        <v>1</v>
      </c>
      <c r="P10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Kirill Moskalenko start working?</v>
      </c>
    </row>
    <row r="105" spans="1:16" x14ac:dyDescent="0.3">
      <c r="A105" t="s">
        <v>4335</v>
      </c>
      <c r="B105" t="s">
        <v>4336</v>
      </c>
      <c r="C105" t="s">
        <v>9</v>
      </c>
      <c r="D105" t="s">
        <v>10597</v>
      </c>
      <c r="E105" t="s">
        <v>11272</v>
      </c>
      <c r="F105" t="s">
        <v>30</v>
      </c>
      <c r="G105">
        <f>ROUND(Personalities_StartOfWorkYear[[#This Row],[value]],2)</f>
        <v>1914</v>
      </c>
      <c r="H105" t="s">
        <v>1375</v>
      </c>
      <c r="I105" t="s">
        <v>1883</v>
      </c>
      <c r="J105" t="s">
        <v>1884</v>
      </c>
      <c r="K105" t="s">
        <v>12</v>
      </c>
      <c r="L105" t="s">
        <v>13</v>
      </c>
      <c r="M105" t="s">
        <v>4337</v>
      </c>
      <c r="N105" t="s">
        <v>1884</v>
      </c>
      <c r="O105">
        <f t="shared" si="1"/>
        <v>1</v>
      </c>
      <c r="P10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René Fonck start working?</v>
      </c>
    </row>
    <row r="106" spans="1:16" x14ac:dyDescent="0.3">
      <c r="A106" t="s">
        <v>3975</v>
      </c>
      <c r="B106" t="s">
        <v>3976</v>
      </c>
      <c r="C106" t="s">
        <v>9</v>
      </c>
      <c r="D106" t="s">
        <v>10597</v>
      </c>
      <c r="E106" t="s">
        <v>11272</v>
      </c>
      <c r="F106" t="s">
        <v>1808</v>
      </c>
      <c r="G106">
        <f>ROUND(Personalities_StartOfWorkYear[[#This Row],[value]],2)</f>
        <v>1977</v>
      </c>
      <c r="H106" t="s">
        <v>1375</v>
      </c>
      <c r="I106" t="s">
        <v>1883</v>
      </c>
      <c r="J106" t="s">
        <v>1884</v>
      </c>
      <c r="K106" t="s">
        <v>3712</v>
      </c>
      <c r="L106" t="s">
        <v>13</v>
      </c>
      <c r="M106" t="s">
        <v>3977</v>
      </c>
      <c r="N106" t="s">
        <v>1884</v>
      </c>
      <c r="O106">
        <f t="shared" si="1"/>
        <v>1</v>
      </c>
      <c r="P10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Juan Evo Morales Ayma. start working?</v>
      </c>
    </row>
    <row r="107" spans="1:16" x14ac:dyDescent="0.3">
      <c r="A107" t="s">
        <v>3475</v>
      </c>
      <c r="B107" t="s">
        <v>3476</v>
      </c>
      <c r="C107" t="s">
        <v>9</v>
      </c>
      <c r="D107" t="s">
        <v>10597</v>
      </c>
      <c r="E107" t="s">
        <v>11272</v>
      </c>
      <c r="F107" t="s">
        <v>196</v>
      </c>
      <c r="G107">
        <f>ROUND(Personalities_StartOfWorkYear[[#This Row],[value]],2)</f>
        <v>1932</v>
      </c>
      <c r="H107" t="s">
        <v>1375</v>
      </c>
      <c r="I107" t="s">
        <v>1883</v>
      </c>
      <c r="J107" t="s">
        <v>1884</v>
      </c>
      <c r="K107" t="s">
        <v>1040</v>
      </c>
      <c r="L107" t="s">
        <v>13</v>
      </c>
      <c r="M107" t="s">
        <v>3477</v>
      </c>
      <c r="N107" t="s">
        <v>1884</v>
      </c>
      <c r="O107">
        <f t="shared" si="1"/>
        <v>1</v>
      </c>
      <c r="P10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Rasul Gamzatov start working?</v>
      </c>
    </row>
    <row r="108" spans="1:16" x14ac:dyDescent="0.3">
      <c r="A108" t="s">
        <v>5347</v>
      </c>
      <c r="B108" t="s">
        <v>5348</v>
      </c>
      <c r="C108" t="s">
        <v>9</v>
      </c>
      <c r="D108" t="s">
        <v>10597</v>
      </c>
      <c r="E108" t="s">
        <v>11272</v>
      </c>
      <c r="F108" t="s">
        <v>1513</v>
      </c>
      <c r="G108">
        <f>ROUND(Personalities_StartOfWorkYear[[#This Row],[value]],2)</f>
        <v>1885</v>
      </c>
      <c r="H108" t="s">
        <v>1375</v>
      </c>
      <c r="I108" t="s">
        <v>1883</v>
      </c>
      <c r="J108" t="s">
        <v>1884</v>
      </c>
      <c r="K108" t="s">
        <v>625</v>
      </c>
      <c r="L108" t="s">
        <v>13</v>
      </c>
      <c r="M108" t="s">
        <v>5349</v>
      </c>
      <c r="N108" t="s">
        <v>1884</v>
      </c>
      <c r="O108">
        <f t="shared" si="1"/>
        <v>1</v>
      </c>
      <c r="P10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Hans von Seeckt start working?</v>
      </c>
    </row>
    <row r="109" spans="1:16" x14ac:dyDescent="0.3">
      <c r="A109" t="s">
        <v>4860</v>
      </c>
      <c r="B109" t="s">
        <v>4861</v>
      </c>
      <c r="C109" t="s">
        <v>9</v>
      </c>
      <c r="D109" t="s">
        <v>10597</v>
      </c>
      <c r="E109" t="s">
        <v>11272</v>
      </c>
      <c r="F109" t="s">
        <v>655</v>
      </c>
      <c r="G109">
        <f>ROUND(Personalities_StartOfWorkYear[[#This Row],[value]],2)</f>
        <v>1950</v>
      </c>
      <c r="H109" t="s">
        <v>1375</v>
      </c>
      <c r="I109" t="s">
        <v>1883</v>
      </c>
      <c r="J109" t="s">
        <v>1884</v>
      </c>
      <c r="K109" t="s">
        <v>554</v>
      </c>
      <c r="L109" t="s">
        <v>13</v>
      </c>
      <c r="M109" t="s">
        <v>4862</v>
      </c>
      <c r="N109" t="s">
        <v>1884</v>
      </c>
      <c r="O109">
        <f t="shared" si="1"/>
        <v>1</v>
      </c>
      <c r="P10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Franco Zeffirelli start working?</v>
      </c>
    </row>
    <row r="110" spans="1:16" x14ac:dyDescent="0.3">
      <c r="A110" t="s">
        <v>5350</v>
      </c>
      <c r="B110" t="s">
        <v>5351</v>
      </c>
      <c r="C110" t="s">
        <v>9</v>
      </c>
      <c r="D110" t="s">
        <v>10597</v>
      </c>
      <c r="E110" t="s">
        <v>11272</v>
      </c>
      <c r="F110" t="s">
        <v>680</v>
      </c>
      <c r="G110">
        <f>ROUND(Personalities_StartOfWorkYear[[#This Row],[value]],2)</f>
        <v>1919</v>
      </c>
      <c r="H110" t="s">
        <v>1375</v>
      </c>
      <c r="I110" t="s">
        <v>1883</v>
      </c>
      <c r="J110" t="s">
        <v>1884</v>
      </c>
      <c r="K110" t="s">
        <v>625</v>
      </c>
      <c r="L110" t="s">
        <v>13</v>
      </c>
      <c r="M110" t="s">
        <v>5352</v>
      </c>
      <c r="N110" t="s">
        <v>1884</v>
      </c>
      <c r="O110">
        <f t="shared" si="1"/>
        <v>1</v>
      </c>
      <c r="P11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Sepp Dietrich start working?</v>
      </c>
    </row>
    <row r="111" spans="1:16" x14ac:dyDescent="0.3">
      <c r="A111" t="s">
        <v>5353</v>
      </c>
      <c r="B111" t="s">
        <v>5354</v>
      </c>
      <c r="C111" t="s">
        <v>9</v>
      </c>
      <c r="D111" t="s">
        <v>10597</v>
      </c>
      <c r="E111" t="s">
        <v>11272</v>
      </c>
      <c r="F111" t="s">
        <v>132</v>
      </c>
      <c r="G111">
        <f>ROUND(Personalities_StartOfWorkYear[[#This Row],[value]],2)</f>
        <v>1880</v>
      </c>
      <c r="H111" t="s">
        <v>1375</v>
      </c>
      <c r="I111" t="s">
        <v>1883</v>
      </c>
      <c r="J111" t="s">
        <v>1884</v>
      </c>
      <c r="K111" t="s">
        <v>645</v>
      </c>
      <c r="L111" t="s">
        <v>13</v>
      </c>
      <c r="M111" t="s">
        <v>5355</v>
      </c>
      <c r="N111" t="s">
        <v>1884</v>
      </c>
      <c r="O111">
        <f t="shared" si="1"/>
        <v>1</v>
      </c>
      <c r="P11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Erich von Falkenhayn start working?</v>
      </c>
    </row>
    <row r="112" spans="1:16" x14ac:dyDescent="0.3">
      <c r="A112" t="s">
        <v>2918</v>
      </c>
      <c r="B112" t="s">
        <v>2919</v>
      </c>
      <c r="C112" t="s">
        <v>9</v>
      </c>
      <c r="D112" t="s">
        <v>10597</v>
      </c>
      <c r="E112" t="s">
        <v>11272</v>
      </c>
      <c r="F112" t="s">
        <v>495</v>
      </c>
      <c r="G112">
        <f>ROUND(Personalities_StartOfWorkYear[[#This Row],[value]],2)</f>
        <v>1959</v>
      </c>
      <c r="H112" t="s">
        <v>1375</v>
      </c>
      <c r="I112" t="s">
        <v>1883</v>
      </c>
      <c r="J112" t="s">
        <v>1884</v>
      </c>
      <c r="K112" t="s">
        <v>776</v>
      </c>
      <c r="L112" t="s">
        <v>13</v>
      </c>
      <c r="M112" t="s">
        <v>2920</v>
      </c>
      <c r="N112" t="s">
        <v>1884</v>
      </c>
      <c r="O112">
        <f t="shared" si="1"/>
        <v>1</v>
      </c>
      <c r="P11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Mario Vargas Llosa start working?</v>
      </c>
    </row>
    <row r="113" spans="1:16" x14ac:dyDescent="0.3">
      <c r="A113" t="s">
        <v>4358</v>
      </c>
      <c r="B113" t="s">
        <v>4359</v>
      </c>
      <c r="C113" t="s">
        <v>9</v>
      </c>
      <c r="D113" t="s">
        <v>10597</v>
      </c>
      <c r="E113" t="s">
        <v>11272</v>
      </c>
      <c r="F113" t="s">
        <v>62</v>
      </c>
      <c r="G113">
        <f>ROUND(Personalities_StartOfWorkYear[[#This Row],[value]],2)</f>
        <v>1913</v>
      </c>
      <c r="H113" t="s">
        <v>1375</v>
      </c>
      <c r="I113" t="s">
        <v>1883</v>
      </c>
      <c r="J113" t="s">
        <v>1884</v>
      </c>
      <c r="K113" t="s">
        <v>2615</v>
      </c>
      <c r="L113" t="s">
        <v>13</v>
      </c>
      <c r="M113" t="s">
        <v>4360</v>
      </c>
      <c r="N113" t="s">
        <v>1884</v>
      </c>
      <c r="O113">
        <f t="shared" si="1"/>
        <v>1</v>
      </c>
      <c r="P11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Andrey Yeryomenko start working?</v>
      </c>
    </row>
    <row r="114" spans="1:16" x14ac:dyDescent="0.3">
      <c r="A114" t="s">
        <v>3995</v>
      </c>
      <c r="B114" t="s">
        <v>3996</v>
      </c>
      <c r="C114" t="s">
        <v>9</v>
      </c>
      <c r="D114" t="s">
        <v>10597</v>
      </c>
      <c r="E114" t="s">
        <v>11272</v>
      </c>
      <c r="F114" t="s">
        <v>503</v>
      </c>
      <c r="G114">
        <f>ROUND(Personalities_StartOfWorkYear[[#This Row],[value]],2)</f>
        <v>1954</v>
      </c>
      <c r="H114" t="s">
        <v>1375</v>
      </c>
      <c r="I114" t="s">
        <v>1883</v>
      </c>
      <c r="J114" t="s">
        <v>1884</v>
      </c>
      <c r="K114" t="s">
        <v>2057</v>
      </c>
      <c r="L114" t="s">
        <v>13</v>
      </c>
      <c r="M114" t="s">
        <v>3997</v>
      </c>
      <c r="N114" t="s">
        <v>1884</v>
      </c>
      <c r="O114">
        <f t="shared" si="1"/>
        <v>1</v>
      </c>
      <c r="P11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Malcolm X start working?</v>
      </c>
    </row>
    <row r="115" spans="1:16" x14ac:dyDescent="0.3">
      <c r="A115" t="s">
        <v>3485</v>
      </c>
      <c r="B115" t="s">
        <v>3486</v>
      </c>
      <c r="C115" t="s">
        <v>9</v>
      </c>
      <c r="D115" t="s">
        <v>10597</v>
      </c>
      <c r="E115" t="s">
        <v>11272</v>
      </c>
      <c r="F115" t="s">
        <v>2565</v>
      </c>
      <c r="G115">
        <f>ROUND(Personalities_StartOfWorkYear[[#This Row],[value]],2)</f>
        <v>1941</v>
      </c>
      <c r="H115" t="s">
        <v>1375</v>
      </c>
      <c r="I115" t="s">
        <v>1883</v>
      </c>
      <c r="J115" t="s">
        <v>1884</v>
      </c>
      <c r="K115" t="s">
        <v>2038</v>
      </c>
      <c r="L115" t="s">
        <v>13</v>
      </c>
      <c r="M115" t="s">
        <v>3487</v>
      </c>
      <c r="N115" t="s">
        <v>1884</v>
      </c>
      <c r="O115">
        <f t="shared" si="1"/>
        <v>1</v>
      </c>
      <c r="P11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Yizhak Rabin start working?</v>
      </c>
    </row>
    <row r="116" spans="1:16" x14ac:dyDescent="0.3">
      <c r="A116" t="s">
        <v>2924</v>
      </c>
      <c r="B116" t="s">
        <v>2925</v>
      </c>
      <c r="C116" t="s">
        <v>9</v>
      </c>
      <c r="D116" t="s">
        <v>10597</v>
      </c>
      <c r="E116" t="s">
        <v>11272</v>
      </c>
      <c r="F116" t="s">
        <v>1852</v>
      </c>
      <c r="G116">
        <f>ROUND(Personalities_StartOfWorkYear[[#This Row],[value]],2)</f>
        <v>1961</v>
      </c>
      <c r="H116" t="s">
        <v>1375</v>
      </c>
      <c r="I116" t="s">
        <v>1883</v>
      </c>
      <c r="J116" t="s">
        <v>1884</v>
      </c>
      <c r="K116" t="s">
        <v>1941</v>
      </c>
      <c r="L116" t="s">
        <v>13</v>
      </c>
      <c r="M116" t="s">
        <v>2926</v>
      </c>
      <c r="N116" t="s">
        <v>1884</v>
      </c>
      <c r="O116">
        <f t="shared" si="1"/>
        <v>1</v>
      </c>
      <c r="P11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Pervez Musharraf start working?</v>
      </c>
    </row>
    <row r="117" spans="1:16" x14ac:dyDescent="0.3">
      <c r="A117" t="s">
        <v>3488</v>
      </c>
      <c r="B117" t="s">
        <v>3489</v>
      </c>
      <c r="C117" t="s">
        <v>9</v>
      </c>
      <c r="D117" t="s">
        <v>10597</v>
      </c>
      <c r="E117" t="s">
        <v>11272</v>
      </c>
      <c r="F117" t="s">
        <v>584</v>
      </c>
      <c r="G117">
        <f>ROUND(Personalities_StartOfWorkYear[[#This Row],[value]],2)</f>
        <v>1922</v>
      </c>
      <c r="H117" t="s">
        <v>1375</v>
      </c>
      <c r="I117" t="s">
        <v>1883</v>
      </c>
      <c r="J117" t="s">
        <v>1884</v>
      </c>
      <c r="K117" t="s">
        <v>3490</v>
      </c>
      <c r="L117" t="s">
        <v>13</v>
      </c>
      <c r="M117" t="s">
        <v>3491</v>
      </c>
      <c r="N117" t="s">
        <v>1884</v>
      </c>
      <c r="O117">
        <f t="shared" si="1"/>
        <v>1</v>
      </c>
      <c r="P11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Pablo Neruda start working?</v>
      </c>
    </row>
    <row r="118" spans="1:16" x14ac:dyDescent="0.3">
      <c r="A118" t="s">
        <v>4880</v>
      </c>
      <c r="B118" t="s">
        <v>4881</v>
      </c>
      <c r="C118" t="s">
        <v>9</v>
      </c>
      <c r="D118" t="s">
        <v>10597</v>
      </c>
      <c r="E118" t="s">
        <v>11272</v>
      </c>
      <c r="F118" t="s">
        <v>49</v>
      </c>
      <c r="G118">
        <f>ROUND(Personalities_StartOfWorkYear[[#This Row],[value]],2)</f>
        <v>1951</v>
      </c>
      <c r="H118" t="s">
        <v>1375</v>
      </c>
      <c r="I118" t="s">
        <v>1883</v>
      </c>
      <c r="J118" t="s">
        <v>1884</v>
      </c>
      <c r="K118" t="s">
        <v>86</v>
      </c>
      <c r="L118" t="s">
        <v>13</v>
      </c>
      <c r="M118" t="s">
        <v>4882</v>
      </c>
      <c r="N118" t="s">
        <v>1884</v>
      </c>
      <c r="O118">
        <f t="shared" si="1"/>
        <v>1</v>
      </c>
      <c r="P11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Giuliano Montaldo start working?</v>
      </c>
    </row>
    <row r="119" spans="1:16" x14ac:dyDescent="0.3">
      <c r="A119" t="s">
        <v>4364</v>
      </c>
      <c r="B119" t="s">
        <v>4365</v>
      </c>
      <c r="C119" t="s">
        <v>9</v>
      </c>
      <c r="D119" t="s">
        <v>10597</v>
      </c>
      <c r="E119" t="s">
        <v>11272</v>
      </c>
      <c r="F119" t="s">
        <v>236</v>
      </c>
      <c r="G119">
        <f>ROUND(Personalities_StartOfWorkYear[[#This Row],[value]],2)</f>
        <v>1912</v>
      </c>
      <c r="H119" t="s">
        <v>1375</v>
      </c>
      <c r="I119" t="s">
        <v>1883</v>
      </c>
      <c r="J119" t="s">
        <v>1884</v>
      </c>
      <c r="K119" t="s">
        <v>757</v>
      </c>
      <c r="L119" t="s">
        <v>13</v>
      </c>
      <c r="M119" t="s">
        <v>4366</v>
      </c>
      <c r="N119" t="s">
        <v>1884</v>
      </c>
      <c r="O119">
        <f t="shared" si="1"/>
        <v>1</v>
      </c>
      <c r="P11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Hermann Göring start working?</v>
      </c>
    </row>
    <row r="120" spans="1:16" x14ac:dyDescent="0.3">
      <c r="A120" t="s">
        <v>4886</v>
      </c>
      <c r="B120" t="s">
        <v>4887</v>
      </c>
      <c r="C120" t="s">
        <v>9</v>
      </c>
      <c r="D120" t="s">
        <v>10597</v>
      </c>
      <c r="E120" t="s">
        <v>11272</v>
      </c>
      <c r="F120" t="s">
        <v>1115</v>
      </c>
      <c r="G120">
        <f>ROUND(Personalities_StartOfWorkYear[[#This Row],[value]],2)</f>
        <v>1926</v>
      </c>
      <c r="H120" t="s">
        <v>1375</v>
      </c>
      <c r="I120" t="s">
        <v>1883</v>
      </c>
      <c r="J120" t="s">
        <v>1884</v>
      </c>
      <c r="K120" t="s">
        <v>2216</v>
      </c>
      <c r="L120" t="s">
        <v>13</v>
      </c>
      <c r="M120" t="s">
        <v>4888</v>
      </c>
      <c r="N120" t="s">
        <v>1884</v>
      </c>
      <c r="O120">
        <f t="shared" si="1"/>
        <v>1</v>
      </c>
      <c r="P12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Laurence Olivier start working?</v>
      </c>
    </row>
    <row r="121" spans="1:16" x14ac:dyDescent="0.3">
      <c r="A121" t="s">
        <v>10709</v>
      </c>
      <c r="B121" t="s">
        <v>10710</v>
      </c>
      <c r="C121" t="s">
        <v>9</v>
      </c>
      <c r="D121" t="s">
        <v>10597</v>
      </c>
      <c r="E121" t="s">
        <v>11272</v>
      </c>
      <c r="F121" t="s">
        <v>495</v>
      </c>
      <c r="G121">
        <f>ROUND(Personalities_StartOfWorkYear[[#This Row],[value]],2)</f>
        <v>1959</v>
      </c>
      <c r="H121" t="s">
        <v>1375</v>
      </c>
      <c r="I121" t="s">
        <v>1883</v>
      </c>
      <c r="J121" t="s">
        <v>1884</v>
      </c>
      <c r="K121" t="s">
        <v>68</v>
      </c>
      <c r="L121" t="s">
        <v>13</v>
      </c>
      <c r="M121" t="s">
        <v>10711</v>
      </c>
      <c r="N121" t="s">
        <v>1884</v>
      </c>
      <c r="O121">
        <f t="shared" si="1"/>
        <v>1</v>
      </c>
      <c r="P12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Gerhard Rühm start working?</v>
      </c>
    </row>
    <row r="122" spans="1:16" x14ac:dyDescent="0.3">
      <c r="A122" t="s">
        <v>2686</v>
      </c>
      <c r="B122" t="s">
        <v>2687</v>
      </c>
      <c r="C122" t="s">
        <v>9</v>
      </c>
      <c r="D122" t="s">
        <v>10597</v>
      </c>
      <c r="E122" t="s">
        <v>11272</v>
      </c>
      <c r="F122" t="s">
        <v>948</v>
      </c>
      <c r="G122">
        <f>ROUND(Personalities_StartOfWorkYear[[#This Row],[value]],2)</f>
        <v>1907</v>
      </c>
      <c r="H122" t="s">
        <v>1375</v>
      </c>
      <c r="I122" t="s">
        <v>1883</v>
      </c>
      <c r="J122" t="s">
        <v>1884</v>
      </c>
      <c r="K122" t="s">
        <v>2188</v>
      </c>
      <c r="L122" t="s">
        <v>13</v>
      </c>
      <c r="M122" t="s">
        <v>2689</v>
      </c>
      <c r="N122" t="s">
        <v>1884</v>
      </c>
      <c r="O122">
        <f t="shared" si="1"/>
        <v>1</v>
      </c>
      <c r="P12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Francisco Franco start working?</v>
      </c>
    </row>
    <row r="123" spans="1:16" x14ac:dyDescent="0.3">
      <c r="A123" t="s">
        <v>5380</v>
      </c>
      <c r="B123" t="s">
        <v>5381</v>
      </c>
      <c r="C123" t="s">
        <v>9</v>
      </c>
      <c r="D123" t="s">
        <v>10597</v>
      </c>
      <c r="E123" t="s">
        <v>11272</v>
      </c>
      <c r="F123" t="s">
        <v>289</v>
      </c>
      <c r="G123">
        <f>ROUND(Personalities_StartOfWorkYear[[#This Row],[value]],2)</f>
        <v>1908</v>
      </c>
      <c r="H123" t="s">
        <v>1375</v>
      </c>
      <c r="I123" t="s">
        <v>1883</v>
      </c>
      <c r="J123" t="s">
        <v>1884</v>
      </c>
      <c r="K123" t="s">
        <v>18</v>
      </c>
      <c r="L123" t="s">
        <v>13</v>
      </c>
      <c r="M123" t="s">
        <v>5382</v>
      </c>
      <c r="N123" t="s">
        <v>1884</v>
      </c>
      <c r="O123">
        <f t="shared" si="1"/>
        <v>1</v>
      </c>
      <c r="P12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Hasso von Manteuffel start working?</v>
      </c>
    </row>
    <row r="124" spans="1:16" x14ac:dyDescent="0.3">
      <c r="A124" t="s">
        <v>2690</v>
      </c>
      <c r="B124" t="s">
        <v>2691</v>
      </c>
      <c r="C124" t="s">
        <v>9</v>
      </c>
      <c r="D124" t="s">
        <v>10597</v>
      </c>
      <c r="E124" t="s">
        <v>11272</v>
      </c>
      <c r="F124" t="s">
        <v>429</v>
      </c>
      <c r="G124">
        <f>ROUND(Personalities_StartOfWorkYear[[#This Row],[value]],2)</f>
        <v>1853</v>
      </c>
      <c r="H124" t="s">
        <v>1375</v>
      </c>
      <c r="I124" t="s">
        <v>1883</v>
      </c>
      <c r="J124" t="s">
        <v>1884</v>
      </c>
      <c r="K124" t="s">
        <v>618</v>
      </c>
      <c r="L124" t="s">
        <v>13</v>
      </c>
      <c r="M124" t="s">
        <v>2692</v>
      </c>
      <c r="N124" t="s">
        <v>1884</v>
      </c>
      <c r="O124">
        <f t="shared" si="1"/>
        <v>1</v>
      </c>
      <c r="P12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Alfred von Schlieffen start working?</v>
      </c>
    </row>
    <row r="125" spans="1:16" x14ac:dyDescent="0.3">
      <c r="A125" t="s">
        <v>4019</v>
      </c>
      <c r="B125" t="s">
        <v>4020</v>
      </c>
      <c r="C125" t="s">
        <v>9</v>
      </c>
      <c r="D125" t="s">
        <v>10597</v>
      </c>
      <c r="E125" t="s">
        <v>11272</v>
      </c>
      <c r="F125" t="s">
        <v>4141</v>
      </c>
      <c r="G125">
        <f>ROUND(Personalities_StartOfWorkYear[[#This Row],[value]],2)</f>
        <v>1992</v>
      </c>
      <c r="H125" t="s">
        <v>1375</v>
      </c>
      <c r="I125" t="s">
        <v>1883</v>
      </c>
      <c r="J125" t="s">
        <v>1884</v>
      </c>
      <c r="K125" t="s">
        <v>690</v>
      </c>
      <c r="L125" t="s">
        <v>13</v>
      </c>
      <c r="M125" t="s">
        <v>4021</v>
      </c>
      <c r="N125" t="s">
        <v>1884</v>
      </c>
      <c r="O125">
        <f t="shared" si="1"/>
        <v>1</v>
      </c>
      <c r="P12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Kane start working?</v>
      </c>
    </row>
    <row r="126" spans="1:16" x14ac:dyDescent="0.3">
      <c r="A126" t="s">
        <v>4380</v>
      </c>
      <c r="B126" t="s">
        <v>4381</v>
      </c>
      <c r="C126" t="s">
        <v>9</v>
      </c>
      <c r="D126" t="s">
        <v>10597</v>
      </c>
      <c r="E126" t="s">
        <v>11272</v>
      </c>
      <c r="F126" t="s">
        <v>273</v>
      </c>
      <c r="G126">
        <f>ROUND(Personalities_StartOfWorkYear[[#This Row],[value]],2)</f>
        <v>1939</v>
      </c>
      <c r="H126" t="s">
        <v>1375</v>
      </c>
      <c r="I126" t="s">
        <v>1883</v>
      </c>
      <c r="J126" t="s">
        <v>1884</v>
      </c>
      <c r="K126" t="s">
        <v>157</v>
      </c>
      <c r="L126" t="s">
        <v>13</v>
      </c>
      <c r="M126" t="s">
        <v>4382</v>
      </c>
      <c r="N126" t="s">
        <v>1884</v>
      </c>
      <c r="O126">
        <f t="shared" si="1"/>
        <v>1</v>
      </c>
      <c r="P12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Vasily Ivanovich Petrov start working?</v>
      </c>
    </row>
    <row r="127" spans="1:16" x14ac:dyDescent="0.3">
      <c r="A127" t="s">
        <v>2952</v>
      </c>
      <c r="B127" t="s">
        <v>2953</v>
      </c>
      <c r="C127" t="s">
        <v>9</v>
      </c>
      <c r="D127" t="s">
        <v>10597</v>
      </c>
      <c r="E127" t="s">
        <v>11272</v>
      </c>
      <c r="F127" t="s">
        <v>125</v>
      </c>
      <c r="G127">
        <f>ROUND(Personalities_StartOfWorkYear[[#This Row],[value]],2)</f>
        <v>1839</v>
      </c>
      <c r="H127" t="s">
        <v>1375</v>
      </c>
      <c r="I127" t="s">
        <v>1883</v>
      </c>
      <c r="J127" t="s">
        <v>1884</v>
      </c>
      <c r="K127" t="s">
        <v>2615</v>
      </c>
      <c r="L127" t="s">
        <v>13</v>
      </c>
      <c r="M127" t="s">
        <v>2954</v>
      </c>
      <c r="N127" t="s">
        <v>1884</v>
      </c>
      <c r="O127">
        <f t="shared" si="1"/>
        <v>1</v>
      </c>
      <c r="P12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Francisco Solano López start working?</v>
      </c>
    </row>
    <row r="128" spans="1:16" x14ac:dyDescent="0.3">
      <c r="A128" t="s">
        <v>6213</v>
      </c>
      <c r="B128" t="s">
        <v>6214</v>
      </c>
      <c r="C128" t="s">
        <v>9</v>
      </c>
      <c r="D128" t="s">
        <v>10597</v>
      </c>
      <c r="E128" t="s">
        <v>11272</v>
      </c>
      <c r="F128" t="s">
        <v>1735</v>
      </c>
      <c r="G128">
        <f>ROUND(Personalities_StartOfWorkYear[[#This Row],[value]],2)</f>
        <v>1979</v>
      </c>
      <c r="H128" t="s">
        <v>1375</v>
      </c>
      <c r="I128" t="s">
        <v>1883</v>
      </c>
      <c r="J128" t="s">
        <v>1884</v>
      </c>
      <c r="K128" t="s">
        <v>589</v>
      </c>
      <c r="L128" t="s">
        <v>13</v>
      </c>
      <c r="M128" t="s">
        <v>6215</v>
      </c>
      <c r="N128" t="s">
        <v>1884</v>
      </c>
      <c r="O128">
        <f t="shared" si="1"/>
        <v>1</v>
      </c>
      <c r="P12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Ilona Staller start working?</v>
      </c>
    </row>
    <row r="129" spans="1:16" x14ac:dyDescent="0.3">
      <c r="A129" t="s">
        <v>4386</v>
      </c>
      <c r="B129" t="s">
        <v>4387</v>
      </c>
      <c r="C129" t="s">
        <v>9</v>
      </c>
      <c r="D129" t="s">
        <v>10597</v>
      </c>
      <c r="E129" t="s">
        <v>11272</v>
      </c>
      <c r="F129" t="s">
        <v>336</v>
      </c>
      <c r="G129">
        <f>ROUND(Personalities_StartOfWorkYear[[#This Row],[value]],2)</f>
        <v>1924</v>
      </c>
      <c r="H129" t="s">
        <v>1375</v>
      </c>
      <c r="I129" t="s">
        <v>1883</v>
      </c>
      <c r="J129" t="s">
        <v>1884</v>
      </c>
      <c r="K129" t="s">
        <v>23</v>
      </c>
      <c r="L129" t="s">
        <v>13</v>
      </c>
      <c r="M129" t="s">
        <v>4388</v>
      </c>
      <c r="N129" t="s">
        <v>1884</v>
      </c>
      <c r="O129">
        <f t="shared" si="1"/>
        <v>1</v>
      </c>
      <c r="P12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Pavel Batitsky start working?</v>
      </c>
    </row>
    <row r="130" spans="1:16" x14ac:dyDescent="0.3">
      <c r="A130" t="s">
        <v>4022</v>
      </c>
      <c r="B130" t="s">
        <v>4023</v>
      </c>
      <c r="C130" t="s">
        <v>9</v>
      </c>
      <c r="D130" t="s">
        <v>10597</v>
      </c>
      <c r="E130" t="s">
        <v>11272</v>
      </c>
      <c r="F130" t="s">
        <v>164</v>
      </c>
      <c r="G130">
        <f>ROUND(Personalities_StartOfWorkYear[[#This Row],[value]],2)</f>
        <v>1967</v>
      </c>
      <c r="H130" t="s">
        <v>1375</v>
      </c>
      <c r="I130" t="s">
        <v>1883</v>
      </c>
      <c r="J130" t="s">
        <v>1884</v>
      </c>
      <c r="K130" t="s">
        <v>2117</v>
      </c>
      <c r="L130" t="s">
        <v>13</v>
      </c>
      <c r="M130" t="s">
        <v>4024</v>
      </c>
      <c r="N130" t="s">
        <v>1884</v>
      </c>
      <c r="O130">
        <f t="shared" ref="O130:O193" si="2">COUNTIF(B:B,B130)</f>
        <v>1</v>
      </c>
      <c r="P13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Benjamin Netanyahu start working?</v>
      </c>
    </row>
    <row r="131" spans="1:16" x14ac:dyDescent="0.3">
      <c r="A131" t="s">
        <v>10712</v>
      </c>
      <c r="B131" t="s">
        <v>10713</v>
      </c>
      <c r="C131" t="s">
        <v>9</v>
      </c>
      <c r="D131" t="s">
        <v>10597</v>
      </c>
      <c r="E131" t="s">
        <v>11272</v>
      </c>
      <c r="F131" t="s">
        <v>4109</v>
      </c>
      <c r="G131">
        <f>ROUND(Personalities_StartOfWorkYear[[#This Row],[value]],2)</f>
        <v>2010</v>
      </c>
      <c r="H131" t="s">
        <v>1375</v>
      </c>
      <c r="I131" t="s">
        <v>1883</v>
      </c>
      <c r="J131" t="s">
        <v>1884</v>
      </c>
      <c r="K131" t="s">
        <v>2293</v>
      </c>
      <c r="L131" t="s">
        <v>13</v>
      </c>
      <c r="M131" t="s">
        <v>10714</v>
      </c>
      <c r="N131" t="s">
        <v>1884</v>
      </c>
      <c r="O131">
        <f t="shared" si="2"/>
        <v>1</v>
      </c>
      <c r="P13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Kim Jong-un start working?</v>
      </c>
    </row>
    <row r="132" spans="1:16" x14ac:dyDescent="0.3">
      <c r="A132" t="s">
        <v>3526</v>
      </c>
      <c r="B132" t="s">
        <v>3527</v>
      </c>
      <c r="C132" t="s">
        <v>9</v>
      </c>
      <c r="D132" t="s">
        <v>10597</v>
      </c>
      <c r="E132" t="s">
        <v>11272</v>
      </c>
      <c r="F132" t="s">
        <v>4111</v>
      </c>
      <c r="G132">
        <f>ROUND(Personalities_StartOfWorkYear[[#This Row],[value]],2)</f>
        <v>1986</v>
      </c>
      <c r="H132" t="s">
        <v>1375</v>
      </c>
      <c r="I132" t="s">
        <v>1883</v>
      </c>
      <c r="J132" t="s">
        <v>1884</v>
      </c>
      <c r="K132" t="s">
        <v>662</v>
      </c>
      <c r="L132" t="s">
        <v>13</v>
      </c>
      <c r="M132" t="s">
        <v>3528</v>
      </c>
      <c r="N132" t="s">
        <v>1884</v>
      </c>
      <c r="O132">
        <f t="shared" si="2"/>
        <v>1</v>
      </c>
      <c r="P13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Frans Timmermans start working?</v>
      </c>
    </row>
    <row r="133" spans="1:16" x14ac:dyDescent="0.3">
      <c r="A133" t="s">
        <v>4028</v>
      </c>
      <c r="B133" t="s">
        <v>4029</v>
      </c>
      <c r="C133" t="s">
        <v>9</v>
      </c>
      <c r="D133" t="s">
        <v>10597</v>
      </c>
      <c r="E133" t="s">
        <v>11272</v>
      </c>
      <c r="F133" t="s">
        <v>395</v>
      </c>
      <c r="G133">
        <f>ROUND(Personalities_StartOfWorkYear[[#This Row],[value]],2)</f>
        <v>1940</v>
      </c>
      <c r="H133" t="s">
        <v>1375</v>
      </c>
      <c r="I133" t="s">
        <v>1883</v>
      </c>
      <c r="J133" t="s">
        <v>1884</v>
      </c>
      <c r="K133" t="s">
        <v>2769</v>
      </c>
      <c r="L133" t="s">
        <v>13</v>
      </c>
      <c r="M133" t="s">
        <v>4030</v>
      </c>
      <c r="N133" t="s">
        <v>1884</v>
      </c>
      <c r="O133">
        <f t="shared" si="2"/>
        <v>1</v>
      </c>
      <c r="P13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Suharto start working?</v>
      </c>
    </row>
    <row r="134" spans="1:16" x14ac:dyDescent="0.3">
      <c r="A134" t="s">
        <v>2712</v>
      </c>
      <c r="B134" t="s">
        <v>2713</v>
      </c>
      <c r="C134" t="s">
        <v>9</v>
      </c>
      <c r="D134" t="s">
        <v>10597</v>
      </c>
      <c r="E134" t="s">
        <v>11272</v>
      </c>
      <c r="F134" t="s">
        <v>179</v>
      </c>
      <c r="G134">
        <f>ROUND(Personalities_StartOfWorkYear[[#This Row],[value]],2)</f>
        <v>1938</v>
      </c>
      <c r="H134" t="s">
        <v>1375</v>
      </c>
      <c r="I134" t="s">
        <v>1883</v>
      </c>
      <c r="J134" t="s">
        <v>1884</v>
      </c>
      <c r="K134" t="s">
        <v>896</v>
      </c>
      <c r="L134" t="s">
        <v>13</v>
      </c>
      <c r="M134" t="s">
        <v>2714</v>
      </c>
      <c r="N134" t="s">
        <v>1884</v>
      </c>
      <c r="O134">
        <f t="shared" si="2"/>
        <v>1</v>
      </c>
      <c r="P13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Gamal Abdel Nasser start working?</v>
      </c>
    </row>
    <row r="135" spans="1:16" x14ac:dyDescent="0.3">
      <c r="A135" t="s">
        <v>2465</v>
      </c>
      <c r="B135" t="s">
        <v>2466</v>
      </c>
      <c r="C135" t="s">
        <v>9</v>
      </c>
      <c r="D135" t="s">
        <v>10597</v>
      </c>
      <c r="E135" t="s">
        <v>11272</v>
      </c>
      <c r="F135" t="s">
        <v>1039</v>
      </c>
      <c r="G135">
        <f>ROUND(Personalities_StartOfWorkYear[[#This Row],[value]],2)</f>
        <v>1968</v>
      </c>
      <c r="H135" t="s">
        <v>1375</v>
      </c>
      <c r="I135" t="s">
        <v>1883</v>
      </c>
      <c r="J135" t="s">
        <v>1884</v>
      </c>
      <c r="K135" t="s">
        <v>36</v>
      </c>
      <c r="L135" t="s">
        <v>13</v>
      </c>
      <c r="M135" t="s">
        <v>2467</v>
      </c>
      <c r="N135" t="s">
        <v>1884</v>
      </c>
      <c r="O135">
        <f t="shared" si="2"/>
        <v>1</v>
      </c>
      <c r="P13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Chang Wanquan start working?</v>
      </c>
    </row>
    <row r="136" spans="1:16" x14ac:dyDescent="0.3">
      <c r="A136" t="s">
        <v>3817</v>
      </c>
      <c r="B136" t="s">
        <v>3818</v>
      </c>
      <c r="C136" t="s">
        <v>9</v>
      </c>
      <c r="D136" t="s">
        <v>10597</v>
      </c>
      <c r="E136" t="s">
        <v>11272</v>
      </c>
      <c r="F136" t="s">
        <v>148</v>
      </c>
      <c r="G136">
        <f>ROUND(Personalities_StartOfWorkYear[[#This Row],[value]],2)</f>
        <v>1925</v>
      </c>
      <c r="H136" t="s">
        <v>1375</v>
      </c>
      <c r="I136" t="s">
        <v>1883</v>
      </c>
      <c r="J136" t="s">
        <v>1884</v>
      </c>
      <c r="K136" t="s">
        <v>1941</v>
      </c>
      <c r="L136" t="s">
        <v>13</v>
      </c>
      <c r="M136" t="s">
        <v>3819</v>
      </c>
      <c r="N136" t="s">
        <v>1884</v>
      </c>
      <c r="O136">
        <f t="shared" si="2"/>
        <v>1</v>
      </c>
      <c r="P13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Heinrich Himmler start working?</v>
      </c>
    </row>
    <row r="137" spans="1:16" x14ac:dyDescent="0.3">
      <c r="A137" t="s">
        <v>5419</v>
      </c>
      <c r="B137" t="s">
        <v>5420</v>
      </c>
      <c r="C137" t="s">
        <v>9</v>
      </c>
      <c r="D137" t="s">
        <v>10597</v>
      </c>
      <c r="E137" t="s">
        <v>11272</v>
      </c>
      <c r="F137" t="s">
        <v>30</v>
      </c>
      <c r="G137">
        <f>ROUND(Personalities_StartOfWorkYear[[#This Row],[value]],2)</f>
        <v>1914</v>
      </c>
      <c r="H137" t="s">
        <v>1375</v>
      </c>
      <c r="I137" t="s">
        <v>1883</v>
      </c>
      <c r="J137" t="s">
        <v>1884</v>
      </c>
      <c r="K137" t="s">
        <v>500</v>
      </c>
      <c r="L137" t="s">
        <v>13</v>
      </c>
      <c r="M137" t="s">
        <v>5421</v>
      </c>
      <c r="N137" t="s">
        <v>1884</v>
      </c>
      <c r="O137">
        <f t="shared" si="2"/>
        <v>1</v>
      </c>
      <c r="P13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Ernst Udet start working?</v>
      </c>
    </row>
    <row r="138" spans="1:16" x14ac:dyDescent="0.3">
      <c r="A138" t="s">
        <v>4399</v>
      </c>
      <c r="B138" t="s">
        <v>4400</v>
      </c>
      <c r="C138" t="s">
        <v>9</v>
      </c>
      <c r="D138" t="s">
        <v>10597</v>
      </c>
      <c r="E138" t="s">
        <v>11272</v>
      </c>
      <c r="F138" t="s">
        <v>196</v>
      </c>
      <c r="G138">
        <f>ROUND(Personalities_StartOfWorkYear[[#This Row],[value]],2)</f>
        <v>1932</v>
      </c>
      <c r="H138" t="s">
        <v>1375</v>
      </c>
      <c r="I138" t="s">
        <v>1883</v>
      </c>
      <c r="J138" t="s">
        <v>1884</v>
      </c>
      <c r="K138" t="s">
        <v>63</v>
      </c>
      <c r="L138" t="s">
        <v>13</v>
      </c>
      <c r="M138" t="s">
        <v>4401</v>
      </c>
      <c r="N138" t="s">
        <v>1884</v>
      </c>
      <c r="O138">
        <f t="shared" si="2"/>
        <v>1</v>
      </c>
      <c r="P13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Ivan Ignatyevich Yakubovsky start working?</v>
      </c>
    </row>
    <row r="139" spans="1:16" x14ac:dyDescent="0.3">
      <c r="A139" t="s">
        <v>4326</v>
      </c>
      <c r="B139" t="s">
        <v>4327</v>
      </c>
      <c r="C139" t="s">
        <v>9</v>
      </c>
      <c r="D139" t="s">
        <v>10597</v>
      </c>
      <c r="E139" t="s">
        <v>11272</v>
      </c>
      <c r="F139" t="s">
        <v>305</v>
      </c>
      <c r="G139">
        <f>ROUND(Personalities_StartOfWorkYear[[#This Row],[value]],2)</f>
        <v>1797</v>
      </c>
      <c r="H139" t="s">
        <v>1375</v>
      </c>
      <c r="I139" t="s">
        <v>1883</v>
      </c>
      <c r="J139" t="s">
        <v>1884</v>
      </c>
      <c r="K139" t="s">
        <v>1927</v>
      </c>
      <c r="L139" t="s">
        <v>13</v>
      </c>
      <c r="M139" t="s">
        <v>4328</v>
      </c>
      <c r="N139" t="s">
        <v>1884</v>
      </c>
      <c r="O139">
        <f t="shared" si="2"/>
        <v>1</v>
      </c>
      <c r="P13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François-Auguste-René de Chateaubriand start working?</v>
      </c>
    </row>
    <row r="140" spans="1:16" x14ac:dyDescent="0.3">
      <c r="A140" t="s">
        <v>5428</v>
      </c>
      <c r="B140" t="s">
        <v>5429</v>
      </c>
      <c r="C140" t="s">
        <v>9</v>
      </c>
      <c r="D140" t="s">
        <v>10597</v>
      </c>
      <c r="E140" t="s">
        <v>11272</v>
      </c>
      <c r="F140" t="s">
        <v>996</v>
      </c>
      <c r="G140">
        <f>ROUND(Personalities_StartOfWorkYear[[#This Row],[value]],2)</f>
        <v>1890</v>
      </c>
      <c r="H140" t="s">
        <v>1375</v>
      </c>
      <c r="I140" t="s">
        <v>1883</v>
      </c>
      <c r="J140" t="s">
        <v>1884</v>
      </c>
      <c r="K140" t="s">
        <v>464</v>
      </c>
      <c r="L140" t="s">
        <v>13</v>
      </c>
      <c r="M140" t="s">
        <v>5430</v>
      </c>
      <c r="N140" t="s">
        <v>1884</v>
      </c>
      <c r="O140">
        <f t="shared" si="2"/>
        <v>1</v>
      </c>
      <c r="P14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Paul Emil von Lettow-Vorbeck start working?</v>
      </c>
    </row>
    <row r="141" spans="1:16" x14ac:dyDescent="0.3">
      <c r="A141" t="s">
        <v>10715</v>
      </c>
      <c r="B141" t="s">
        <v>10716</v>
      </c>
      <c r="C141" t="s">
        <v>9</v>
      </c>
      <c r="D141" t="s">
        <v>10597</v>
      </c>
      <c r="E141" t="s">
        <v>11272</v>
      </c>
      <c r="F141" t="s">
        <v>550</v>
      </c>
      <c r="G141">
        <f>ROUND(Personalities_StartOfWorkYear[[#This Row],[value]],2)</f>
        <v>1969</v>
      </c>
      <c r="H141" t="s">
        <v>1375</v>
      </c>
      <c r="I141" t="s">
        <v>1883</v>
      </c>
      <c r="J141" t="s">
        <v>1884</v>
      </c>
      <c r="K141" t="s">
        <v>2007</v>
      </c>
      <c r="L141" t="s">
        <v>13</v>
      </c>
      <c r="M141" t="s">
        <v>10717</v>
      </c>
      <c r="N141" t="s">
        <v>1884</v>
      </c>
      <c r="O141">
        <f t="shared" si="2"/>
        <v>1</v>
      </c>
      <c r="P14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Dan Quayle start working?</v>
      </c>
    </row>
    <row r="142" spans="1:16" x14ac:dyDescent="0.3">
      <c r="A142" t="s">
        <v>4958</v>
      </c>
      <c r="B142" t="s">
        <v>4959</v>
      </c>
      <c r="C142" t="s">
        <v>9</v>
      </c>
      <c r="D142" t="s">
        <v>10597</v>
      </c>
      <c r="E142" t="s">
        <v>11272</v>
      </c>
      <c r="F142" t="s">
        <v>1619</v>
      </c>
      <c r="G142">
        <f>ROUND(Personalities_StartOfWorkYear[[#This Row],[value]],2)</f>
        <v>1942</v>
      </c>
      <c r="H142" t="s">
        <v>1375</v>
      </c>
      <c r="I142" t="s">
        <v>1883</v>
      </c>
      <c r="J142" t="s">
        <v>1884</v>
      </c>
      <c r="K142" t="s">
        <v>2167</v>
      </c>
      <c r="L142" t="s">
        <v>13</v>
      </c>
      <c r="M142" t="s">
        <v>4960</v>
      </c>
      <c r="N142" t="s">
        <v>1884</v>
      </c>
      <c r="O142">
        <f t="shared" si="2"/>
        <v>1</v>
      </c>
      <c r="P14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Richard Attenborough start working?</v>
      </c>
    </row>
    <row r="143" spans="1:16" x14ac:dyDescent="0.3">
      <c r="A143" t="s">
        <v>3841</v>
      </c>
      <c r="B143" t="s">
        <v>3842</v>
      </c>
      <c r="C143" t="s">
        <v>9</v>
      </c>
      <c r="D143" t="s">
        <v>10597</v>
      </c>
      <c r="E143" t="s">
        <v>11272</v>
      </c>
      <c r="F143" t="s">
        <v>26</v>
      </c>
      <c r="G143">
        <f>ROUND(Personalities_StartOfWorkYear[[#This Row],[value]],2)</f>
        <v>1936</v>
      </c>
      <c r="H143" t="s">
        <v>1375</v>
      </c>
      <c r="I143" t="s">
        <v>1883</v>
      </c>
      <c r="J143" t="s">
        <v>1884</v>
      </c>
      <c r="K143" t="s">
        <v>468</v>
      </c>
      <c r="L143" t="s">
        <v>13</v>
      </c>
      <c r="M143" t="s">
        <v>3843</v>
      </c>
      <c r="N143" t="s">
        <v>1884</v>
      </c>
      <c r="O143">
        <f t="shared" si="2"/>
        <v>1</v>
      </c>
      <c r="P14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Konstantin Simonov start working?</v>
      </c>
    </row>
    <row r="144" spans="1:16" x14ac:dyDescent="0.3">
      <c r="A144" t="s">
        <v>3844</v>
      </c>
      <c r="B144" t="s">
        <v>3845</v>
      </c>
      <c r="C144" t="s">
        <v>9</v>
      </c>
      <c r="D144" t="s">
        <v>10597</v>
      </c>
      <c r="E144" t="s">
        <v>11272</v>
      </c>
      <c r="F144" t="s">
        <v>192</v>
      </c>
      <c r="G144">
        <f>ROUND(Personalities_StartOfWorkYear[[#This Row],[value]],2)</f>
        <v>1865</v>
      </c>
      <c r="H144" t="s">
        <v>1375</v>
      </c>
      <c r="I144" t="s">
        <v>1883</v>
      </c>
      <c r="J144" t="s">
        <v>1884</v>
      </c>
      <c r="K144" t="s">
        <v>625</v>
      </c>
      <c r="L144" t="s">
        <v>13</v>
      </c>
      <c r="M144" t="s">
        <v>3846</v>
      </c>
      <c r="N144" t="s">
        <v>1884</v>
      </c>
      <c r="O144">
        <f t="shared" si="2"/>
        <v>1</v>
      </c>
      <c r="P14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Wyatt Earp start working?</v>
      </c>
    </row>
    <row r="145" spans="1:16" x14ac:dyDescent="0.3">
      <c r="A145" t="s">
        <v>2485</v>
      </c>
      <c r="B145" t="s">
        <v>2486</v>
      </c>
      <c r="C145" t="s">
        <v>9</v>
      </c>
      <c r="D145" t="s">
        <v>10597</v>
      </c>
      <c r="E145" t="s">
        <v>11272</v>
      </c>
      <c r="F145" t="s">
        <v>1280</v>
      </c>
      <c r="G145">
        <f>ROUND(Personalities_StartOfWorkYear[[#This Row],[value]],2)</f>
        <v>1883</v>
      </c>
      <c r="H145" t="s">
        <v>1375</v>
      </c>
      <c r="I145" t="s">
        <v>1883</v>
      </c>
      <c r="J145" t="s">
        <v>1884</v>
      </c>
      <c r="K145" t="s">
        <v>322</v>
      </c>
      <c r="L145" t="s">
        <v>13</v>
      </c>
      <c r="M145" t="s">
        <v>2488</v>
      </c>
      <c r="N145" t="s">
        <v>1884</v>
      </c>
      <c r="O145">
        <f t="shared" si="2"/>
        <v>1</v>
      </c>
      <c r="P14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Zeki Pasha start working?</v>
      </c>
    </row>
    <row r="146" spans="1:16" x14ac:dyDescent="0.3">
      <c r="A146" t="s">
        <v>10718</v>
      </c>
      <c r="B146" t="s">
        <v>10719</v>
      </c>
      <c r="C146" t="s">
        <v>9</v>
      </c>
      <c r="D146" t="s">
        <v>10597</v>
      </c>
      <c r="E146" t="s">
        <v>11272</v>
      </c>
      <c r="F146" t="s">
        <v>2800</v>
      </c>
      <c r="G146">
        <f>ROUND(Personalities_StartOfWorkYear[[#This Row],[value]],2)</f>
        <v>1980</v>
      </c>
      <c r="H146" t="s">
        <v>1375</v>
      </c>
      <c r="I146" t="s">
        <v>1883</v>
      </c>
      <c r="J146" t="s">
        <v>1884</v>
      </c>
      <c r="K146" t="s">
        <v>960</v>
      </c>
      <c r="L146" t="s">
        <v>13</v>
      </c>
      <c r="M146" t="s">
        <v>10720</v>
      </c>
      <c r="N146" t="s">
        <v>1884</v>
      </c>
      <c r="O146">
        <f t="shared" si="2"/>
        <v>1</v>
      </c>
      <c r="P14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Ollanta Humala start working?</v>
      </c>
    </row>
    <row r="147" spans="1:16" x14ac:dyDescent="0.3">
      <c r="A147" t="s">
        <v>5452</v>
      </c>
      <c r="B147" t="s">
        <v>5453</v>
      </c>
      <c r="C147" t="s">
        <v>9</v>
      </c>
      <c r="D147" t="s">
        <v>10597</v>
      </c>
      <c r="E147" t="s">
        <v>11272</v>
      </c>
      <c r="F147" t="s">
        <v>30</v>
      </c>
      <c r="G147">
        <f>ROUND(Personalities_StartOfWorkYear[[#This Row],[value]],2)</f>
        <v>1914</v>
      </c>
      <c r="H147" t="s">
        <v>1375</v>
      </c>
      <c r="I147" t="s">
        <v>1883</v>
      </c>
      <c r="J147" t="s">
        <v>1884</v>
      </c>
      <c r="K147" t="s">
        <v>59</v>
      </c>
      <c r="L147" t="s">
        <v>13</v>
      </c>
      <c r="M147" t="s">
        <v>5454</v>
      </c>
      <c r="N147" t="s">
        <v>1884</v>
      </c>
      <c r="O147">
        <f t="shared" si="2"/>
        <v>1</v>
      </c>
      <c r="P14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Erich von dem Bach-Zelewski start working?</v>
      </c>
    </row>
    <row r="148" spans="1:16" x14ac:dyDescent="0.3">
      <c r="A148" t="s">
        <v>3304</v>
      </c>
      <c r="B148" t="s">
        <v>3305</v>
      </c>
      <c r="C148" t="s">
        <v>9</v>
      </c>
      <c r="D148" t="s">
        <v>10597</v>
      </c>
      <c r="E148" t="s">
        <v>11272</v>
      </c>
      <c r="F148" t="s">
        <v>1567</v>
      </c>
      <c r="G148">
        <f>ROUND(Personalities_StartOfWorkYear[[#This Row],[value]],2)</f>
        <v>1787</v>
      </c>
      <c r="H148" t="s">
        <v>1375</v>
      </c>
      <c r="I148" t="s">
        <v>1883</v>
      </c>
      <c r="J148" t="s">
        <v>1884</v>
      </c>
      <c r="K148" t="s">
        <v>464</v>
      </c>
      <c r="L148" t="s">
        <v>13</v>
      </c>
      <c r="M148" t="s">
        <v>3307</v>
      </c>
      <c r="N148" t="s">
        <v>1884</v>
      </c>
      <c r="O148">
        <f t="shared" si="2"/>
        <v>1</v>
      </c>
      <c r="P14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José Gaspar Rodríguez de Francia start working?</v>
      </c>
    </row>
    <row r="149" spans="1:16" x14ac:dyDescent="0.3">
      <c r="A149" t="s">
        <v>4428</v>
      </c>
      <c r="B149" t="s">
        <v>4429</v>
      </c>
      <c r="C149" t="s">
        <v>9</v>
      </c>
      <c r="D149" t="s">
        <v>10597</v>
      </c>
      <c r="E149" t="s">
        <v>11272</v>
      </c>
      <c r="F149" t="s">
        <v>433</v>
      </c>
      <c r="G149">
        <f>ROUND(Personalities_StartOfWorkYear[[#This Row],[value]],2)</f>
        <v>1917</v>
      </c>
      <c r="H149" t="s">
        <v>1375</v>
      </c>
      <c r="I149" t="s">
        <v>1883</v>
      </c>
      <c r="J149" t="s">
        <v>1884</v>
      </c>
      <c r="K149" t="s">
        <v>157</v>
      </c>
      <c r="L149" t="s">
        <v>13</v>
      </c>
      <c r="M149" t="s">
        <v>4430</v>
      </c>
      <c r="N149" t="s">
        <v>1884</v>
      </c>
      <c r="O149">
        <f t="shared" si="2"/>
        <v>1</v>
      </c>
      <c r="P14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Matvei Zakharov start working?</v>
      </c>
    </row>
    <row r="150" spans="1:16" x14ac:dyDescent="0.3">
      <c r="A150" t="s">
        <v>4438</v>
      </c>
      <c r="B150" t="s">
        <v>4439</v>
      </c>
      <c r="C150" t="s">
        <v>9</v>
      </c>
      <c r="D150" t="s">
        <v>10597</v>
      </c>
      <c r="E150" t="s">
        <v>11272</v>
      </c>
      <c r="F150" t="s">
        <v>196</v>
      </c>
      <c r="G150">
        <f>ROUND(Personalities_StartOfWorkYear[[#This Row],[value]],2)</f>
        <v>1932</v>
      </c>
      <c r="H150" t="s">
        <v>1375</v>
      </c>
      <c r="I150" t="s">
        <v>1883</v>
      </c>
      <c r="J150" t="s">
        <v>1884</v>
      </c>
      <c r="K150" t="s">
        <v>662</v>
      </c>
      <c r="L150" t="s">
        <v>13</v>
      </c>
      <c r="M150" t="s">
        <v>4440</v>
      </c>
      <c r="N150" t="s">
        <v>1884</v>
      </c>
      <c r="O150">
        <f t="shared" si="2"/>
        <v>1</v>
      </c>
      <c r="P15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Sergey Sokolov start working?</v>
      </c>
    </row>
    <row r="151" spans="1:16" x14ac:dyDescent="0.3">
      <c r="A151" t="s">
        <v>4435</v>
      </c>
      <c r="B151" t="s">
        <v>4436</v>
      </c>
      <c r="C151" t="s">
        <v>9</v>
      </c>
      <c r="D151" t="s">
        <v>10597</v>
      </c>
      <c r="E151" t="s">
        <v>11272</v>
      </c>
      <c r="F151" t="s">
        <v>2565</v>
      </c>
      <c r="G151">
        <f>ROUND(Personalities_StartOfWorkYear[[#This Row],[value]],2)</f>
        <v>1941</v>
      </c>
      <c r="H151" t="s">
        <v>1375</v>
      </c>
      <c r="I151" t="s">
        <v>1883</v>
      </c>
      <c r="J151" t="s">
        <v>1884</v>
      </c>
      <c r="K151" t="s">
        <v>468</v>
      </c>
      <c r="L151" t="s">
        <v>13</v>
      </c>
      <c r="M151" t="s">
        <v>4437</v>
      </c>
      <c r="N151" t="s">
        <v>1884</v>
      </c>
      <c r="O151">
        <f t="shared" si="2"/>
        <v>1</v>
      </c>
      <c r="P15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Nikolai Bulganin start working?</v>
      </c>
    </row>
    <row r="152" spans="1:16" x14ac:dyDescent="0.3">
      <c r="A152" t="s">
        <v>4448</v>
      </c>
      <c r="B152" t="s">
        <v>4449</v>
      </c>
      <c r="C152" t="s">
        <v>9</v>
      </c>
      <c r="D152" t="s">
        <v>10597</v>
      </c>
      <c r="E152" t="s">
        <v>11272</v>
      </c>
      <c r="F152" t="s">
        <v>395</v>
      </c>
      <c r="G152">
        <f>ROUND(Personalities_StartOfWorkYear[[#This Row],[value]],2)</f>
        <v>1940</v>
      </c>
      <c r="H152" t="s">
        <v>1375</v>
      </c>
      <c r="I152" t="s">
        <v>1883</v>
      </c>
      <c r="J152" t="s">
        <v>1884</v>
      </c>
      <c r="K152" t="s">
        <v>63</v>
      </c>
      <c r="L152" t="s">
        <v>13</v>
      </c>
      <c r="M152" t="s">
        <v>4450</v>
      </c>
      <c r="N152" t="s">
        <v>1884</v>
      </c>
      <c r="O152">
        <f t="shared" si="2"/>
        <v>1</v>
      </c>
      <c r="P15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Sergey Akhromeyev start working?</v>
      </c>
    </row>
    <row r="153" spans="1:16" x14ac:dyDescent="0.3">
      <c r="A153" t="s">
        <v>2775</v>
      </c>
      <c r="B153" t="s">
        <v>2776</v>
      </c>
      <c r="C153" t="s">
        <v>9</v>
      </c>
      <c r="D153" t="s">
        <v>10597</v>
      </c>
      <c r="E153" t="s">
        <v>11272</v>
      </c>
      <c r="F153" t="s">
        <v>160</v>
      </c>
      <c r="G153">
        <f>ROUND(Personalities_StartOfWorkYear[[#This Row],[value]],2)</f>
        <v>1963</v>
      </c>
      <c r="H153" t="s">
        <v>1375</v>
      </c>
      <c r="I153" t="s">
        <v>1883</v>
      </c>
      <c r="J153" t="s">
        <v>1884</v>
      </c>
      <c r="K153" t="s">
        <v>2777</v>
      </c>
      <c r="L153" t="s">
        <v>13</v>
      </c>
      <c r="M153" t="s">
        <v>2778</v>
      </c>
      <c r="N153" t="s">
        <v>1884</v>
      </c>
      <c r="O153">
        <f t="shared" si="2"/>
        <v>1</v>
      </c>
      <c r="P15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Pol Pot start working?</v>
      </c>
    </row>
    <row r="154" spans="1:16" x14ac:dyDescent="0.3">
      <c r="A154" t="s">
        <v>5473</v>
      </c>
      <c r="B154" t="s">
        <v>5474</v>
      </c>
      <c r="C154" t="s">
        <v>9</v>
      </c>
      <c r="D154" t="s">
        <v>10597</v>
      </c>
      <c r="E154" t="s">
        <v>11272</v>
      </c>
      <c r="F154" t="s">
        <v>1852</v>
      </c>
      <c r="G154">
        <f>ROUND(Personalities_StartOfWorkYear[[#This Row],[value]],2)</f>
        <v>1961</v>
      </c>
      <c r="H154" t="s">
        <v>1375</v>
      </c>
      <c r="I154" t="s">
        <v>1883</v>
      </c>
      <c r="J154" t="s">
        <v>1884</v>
      </c>
      <c r="K154" t="s">
        <v>960</v>
      </c>
      <c r="L154" t="s">
        <v>13</v>
      </c>
      <c r="M154" t="s">
        <v>5475</v>
      </c>
      <c r="N154" t="s">
        <v>1884</v>
      </c>
      <c r="O154">
        <f t="shared" si="2"/>
        <v>1</v>
      </c>
      <c r="P15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Christa Wolf start working?</v>
      </c>
    </row>
    <row r="155" spans="1:16" x14ac:dyDescent="0.3">
      <c r="A155" t="s">
        <v>4462</v>
      </c>
      <c r="B155" t="s">
        <v>4463</v>
      </c>
      <c r="C155" t="s">
        <v>9</v>
      </c>
      <c r="D155" t="s">
        <v>10597</v>
      </c>
      <c r="E155" t="s">
        <v>11272</v>
      </c>
      <c r="F155" t="s">
        <v>2565</v>
      </c>
      <c r="G155">
        <f>ROUND(Personalities_StartOfWorkYear[[#This Row],[value]],2)</f>
        <v>1941</v>
      </c>
      <c r="H155" t="s">
        <v>1375</v>
      </c>
      <c r="I155" t="s">
        <v>1883</v>
      </c>
      <c r="J155" t="s">
        <v>1884</v>
      </c>
      <c r="K155" t="s">
        <v>63</v>
      </c>
      <c r="L155" t="s">
        <v>13</v>
      </c>
      <c r="M155" t="s">
        <v>4464</v>
      </c>
      <c r="N155" t="s">
        <v>1884</v>
      </c>
      <c r="O155">
        <f t="shared" si="2"/>
        <v>1</v>
      </c>
      <c r="P15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Viktor Kulikov start working?</v>
      </c>
    </row>
    <row r="156" spans="1:16" x14ac:dyDescent="0.3">
      <c r="A156" t="s">
        <v>10721</v>
      </c>
      <c r="B156" t="s">
        <v>10722</v>
      </c>
      <c r="C156" t="s">
        <v>9</v>
      </c>
      <c r="D156" t="s">
        <v>10597</v>
      </c>
      <c r="E156" t="s">
        <v>11272</v>
      </c>
      <c r="F156" t="s">
        <v>1852</v>
      </c>
      <c r="G156">
        <f>ROUND(Personalities_StartOfWorkYear[[#This Row],[value]],2)</f>
        <v>1961</v>
      </c>
      <c r="H156" t="s">
        <v>1375</v>
      </c>
      <c r="I156" t="s">
        <v>1883</v>
      </c>
      <c r="J156" t="s">
        <v>1884</v>
      </c>
      <c r="K156" t="s">
        <v>18</v>
      </c>
      <c r="L156" t="s">
        <v>13</v>
      </c>
      <c r="M156" t="s">
        <v>10723</v>
      </c>
      <c r="N156" t="s">
        <v>1884</v>
      </c>
      <c r="O156">
        <f t="shared" si="2"/>
        <v>1</v>
      </c>
      <c r="P15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Marco Bellocchio start working?</v>
      </c>
    </row>
    <row r="157" spans="1:16" x14ac:dyDescent="0.3">
      <c r="A157" t="s">
        <v>10545</v>
      </c>
      <c r="B157" t="s">
        <v>10546</v>
      </c>
      <c r="C157" t="s">
        <v>9</v>
      </c>
      <c r="D157" t="s">
        <v>10597</v>
      </c>
      <c r="E157" t="s">
        <v>11272</v>
      </c>
      <c r="F157" t="s">
        <v>868</v>
      </c>
      <c r="G157">
        <f>ROUND(Personalities_StartOfWorkYear[[#This Row],[value]],2)</f>
        <v>1960</v>
      </c>
      <c r="H157" t="s">
        <v>1375</v>
      </c>
      <c r="I157" t="s">
        <v>1883</v>
      </c>
      <c r="J157" t="s">
        <v>1884</v>
      </c>
      <c r="K157" t="s">
        <v>2394</v>
      </c>
      <c r="L157" t="s">
        <v>13</v>
      </c>
      <c r="M157" t="s">
        <v>10547</v>
      </c>
      <c r="N157" t="s">
        <v>1884</v>
      </c>
      <c r="O157">
        <f t="shared" si="2"/>
        <v>1</v>
      </c>
      <c r="P15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Omar al-Bashir start working?</v>
      </c>
    </row>
    <row r="158" spans="1:16" x14ac:dyDescent="0.3">
      <c r="A158" t="s">
        <v>10724</v>
      </c>
      <c r="B158" t="s">
        <v>10725</v>
      </c>
      <c r="C158" t="s">
        <v>9</v>
      </c>
      <c r="D158" t="s">
        <v>10597</v>
      </c>
      <c r="E158" t="s">
        <v>11272</v>
      </c>
      <c r="F158" t="s">
        <v>1873</v>
      </c>
      <c r="G158">
        <f>ROUND(Personalities_StartOfWorkYear[[#This Row],[value]],2)</f>
        <v>1972</v>
      </c>
      <c r="H158" t="s">
        <v>1375</v>
      </c>
      <c r="I158" t="s">
        <v>1883</v>
      </c>
      <c r="J158" t="s">
        <v>1884</v>
      </c>
      <c r="K158" t="s">
        <v>202</v>
      </c>
      <c r="L158" t="s">
        <v>13</v>
      </c>
      <c r="M158" t="s">
        <v>10726</v>
      </c>
      <c r="N158" t="s">
        <v>1884</v>
      </c>
      <c r="O158">
        <f t="shared" si="2"/>
        <v>1</v>
      </c>
      <c r="P15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Gabi Ashkenazi start working?</v>
      </c>
    </row>
    <row r="159" spans="1:16" x14ac:dyDescent="0.3">
      <c r="A159" t="s">
        <v>5005</v>
      </c>
      <c r="B159" t="s">
        <v>5006</v>
      </c>
      <c r="C159" t="s">
        <v>9</v>
      </c>
      <c r="D159" t="s">
        <v>10597</v>
      </c>
      <c r="E159" t="s">
        <v>11272</v>
      </c>
      <c r="F159" t="s">
        <v>164</v>
      </c>
      <c r="G159">
        <f>ROUND(Personalities_StartOfWorkYear[[#This Row],[value]],2)</f>
        <v>1967</v>
      </c>
      <c r="H159" t="s">
        <v>1375</v>
      </c>
      <c r="I159" t="s">
        <v>1883</v>
      </c>
      <c r="J159" t="s">
        <v>1884</v>
      </c>
      <c r="K159" t="s">
        <v>683</v>
      </c>
      <c r="L159" t="s">
        <v>13</v>
      </c>
      <c r="M159" t="s">
        <v>5007</v>
      </c>
      <c r="N159" t="s">
        <v>1884</v>
      </c>
      <c r="O159">
        <f t="shared" si="2"/>
        <v>1</v>
      </c>
      <c r="P15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Jerry Rawlings start working?</v>
      </c>
    </row>
    <row r="160" spans="1:16" x14ac:dyDescent="0.3">
      <c r="A160" t="s">
        <v>2560</v>
      </c>
      <c r="B160" t="s">
        <v>2561</v>
      </c>
      <c r="C160" t="s">
        <v>9</v>
      </c>
      <c r="D160" t="s">
        <v>10597</v>
      </c>
      <c r="E160" t="s">
        <v>11272</v>
      </c>
      <c r="F160" t="s">
        <v>196</v>
      </c>
      <c r="G160">
        <f>ROUND(Personalities_StartOfWorkYear[[#This Row],[value]],2)</f>
        <v>1932</v>
      </c>
      <c r="H160" t="s">
        <v>1375</v>
      </c>
      <c r="I160" t="s">
        <v>1883</v>
      </c>
      <c r="J160" t="s">
        <v>1884</v>
      </c>
      <c r="K160" t="s">
        <v>768</v>
      </c>
      <c r="L160" t="s">
        <v>13</v>
      </c>
      <c r="M160" t="s">
        <v>2562</v>
      </c>
      <c r="N160" t="s">
        <v>1884</v>
      </c>
      <c r="O160">
        <f t="shared" si="2"/>
        <v>1</v>
      </c>
      <c r="P16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Adolf Eichmann start working?</v>
      </c>
    </row>
    <row r="161" spans="1:16" x14ac:dyDescent="0.3">
      <c r="A161" t="s">
        <v>5019</v>
      </c>
      <c r="B161" t="s">
        <v>5020</v>
      </c>
      <c r="C161" t="s">
        <v>9</v>
      </c>
      <c r="D161" t="s">
        <v>10597</v>
      </c>
      <c r="E161" t="s">
        <v>11272</v>
      </c>
      <c r="F161" t="s">
        <v>592</v>
      </c>
      <c r="G161">
        <f>ROUND(Personalities_StartOfWorkYear[[#This Row],[value]],2)</f>
        <v>1848</v>
      </c>
      <c r="H161" t="s">
        <v>1375</v>
      </c>
      <c r="I161" t="s">
        <v>1883</v>
      </c>
      <c r="J161" t="s">
        <v>1884</v>
      </c>
      <c r="K161" t="s">
        <v>823</v>
      </c>
      <c r="L161" t="s">
        <v>13</v>
      </c>
      <c r="M161" t="s">
        <v>5021</v>
      </c>
      <c r="N161" t="s">
        <v>1884</v>
      </c>
      <c r="O161">
        <f t="shared" si="2"/>
        <v>1</v>
      </c>
      <c r="P16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Franz Joseph I of Austria start working?</v>
      </c>
    </row>
    <row r="162" spans="1:16" x14ac:dyDescent="0.3">
      <c r="A162" t="s">
        <v>3893</v>
      </c>
      <c r="B162" t="s">
        <v>3894</v>
      </c>
      <c r="C162" t="s">
        <v>9</v>
      </c>
      <c r="D162" t="s">
        <v>10597</v>
      </c>
      <c r="E162" t="s">
        <v>11272</v>
      </c>
      <c r="F162" t="s">
        <v>1556</v>
      </c>
      <c r="G162">
        <f>ROUND(Personalities_StartOfWorkYear[[#This Row],[value]],2)</f>
        <v>1945</v>
      </c>
      <c r="H162" t="s">
        <v>1375</v>
      </c>
      <c r="I162" t="s">
        <v>1883</v>
      </c>
      <c r="J162" t="s">
        <v>1884</v>
      </c>
      <c r="K162" t="s">
        <v>96</v>
      </c>
      <c r="L162" t="s">
        <v>13</v>
      </c>
      <c r="M162" t="s">
        <v>3895</v>
      </c>
      <c r="N162" t="s">
        <v>1884</v>
      </c>
      <c r="O162">
        <f t="shared" si="2"/>
        <v>1</v>
      </c>
      <c r="P16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Eloy Gutiérrez Menoyo start working?</v>
      </c>
    </row>
    <row r="163" spans="1:16" x14ac:dyDescent="0.3">
      <c r="A163" t="s">
        <v>4478</v>
      </c>
      <c r="B163" t="s">
        <v>4479</v>
      </c>
      <c r="C163" t="s">
        <v>9</v>
      </c>
      <c r="D163" t="s">
        <v>10597</v>
      </c>
      <c r="E163" t="s">
        <v>11272</v>
      </c>
      <c r="F163" t="s">
        <v>433</v>
      </c>
      <c r="G163">
        <f>ROUND(Personalities_StartOfWorkYear[[#This Row],[value]],2)</f>
        <v>1917</v>
      </c>
      <c r="H163" t="s">
        <v>1375</v>
      </c>
      <c r="I163" t="s">
        <v>1883</v>
      </c>
      <c r="J163" t="s">
        <v>1884</v>
      </c>
      <c r="K163" t="s">
        <v>23</v>
      </c>
      <c r="L163" t="s">
        <v>13</v>
      </c>
      <c r="M163" t="s">
        <v>4480</v>
      </c>
      <c r="N163" t="s">
        <v>1884</v>
      </c>
      <c r="O163">
        <f t="shared" si="2"/>
        <v>1</v>
      </c>
      <c r="P16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James Bryant Conant start working?</v>
      </c>
    </row>
    <row r="164" spans="1:16" x14ac:dyDescent="0.3">
      <c r="A164" t="s">
        <v>10415</v>
      </c>
      <c r="B164" t="s">
        <v>10416</v>
      </c>
      <c r="C164" t="s">
        <v>9</v>
      </c>
      <c r="D164" t="s">
        <v>10597</v>
      </c>
      <c r="E164" t="s">
        <v>11272</v>
      </c>
      <c r="F164" t="s">
        <v>1832</v>
      </c>
      <c r="G164">
        <f>ROUND(Personalities_StartOfWorkYear[[#This Row],[value]],2)</f>
        <v>1984</v>
      </c>
      <c r="H164" t="s">
        <v>1375</v>
      </c>
      <c r="I164" t="s">
        <v>1883</v>
      </c>
      <c r="J164" t="s">
        <v>1884</v>
      </c>
      <c r="K164" t="s">
        <v>672</v>
      </c>
      <c r="L164" t="s">
        <v>13</v>
      </c>
      <c r="M164" t="s">
        <v>10417</v>
      </c>
      <c r="N164" t="s">
        <v>1884</v>
      </c>
      <c r="O164">
        <f t="shared" si="2"/>
        <v>1</v>
      </c>
      <c r="P16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Yahya Jammeh start working?</v>
      </c>
    </row>
    <row r="165" spans="1:16" x14ac:dyDescent="0.3">
      <c r="A165" t="s">
        <v>4487</v>
      </c>
      <c r="B165" t="s">
        <v>4488</v>
      </c>
      <c r="C165" t="s">
        <v>9</v>
      </c>
      <c r="D165" t="s">
        <v>10597</v>
      </c>
      <c r="E165" t="s">
        <v>11272</v>
      </c>
      <c r="F165" t="s">
        <v>10727</v>
      </c>
      <c r="G165">
        <f>ROUND(Personalities_StartOfWorkYear[[#This Row],[value]],2)</f>
        <v>1603</v>
      </c>
      <c r="H165" t="s">
        <v>1375</v>
      </c>
      <c r="I165" t="s">
        <v>1883</v>
      </c>
      <c r="J165" t="s">
        <v>1884</v>
      </c>
      <c r="K165" t="s">
        <v>157</v>
      </c>
      <c r="L165" t="s">
        <v>13</v>
      </c>
      <c r="M165" t="s">
        <v>4489</v>
      </c>
      <c r="N165" t="s">
        <v>1884</v>
      </c>
      <c r="O165">
        <f t="shared" si="2"/>
        <v>1</v>
      </c>
      <c r="P16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Jacob Cats start working?</v>
      </c>
    </row>
    <row r="166" spans="1:16" x14ac:dyDescent="0.3">
      <c r="A166" t="s">
        <v>4490</v>
      </c>
      <c r="B166" t="s">
        <v>4491</v>
      </c>
      <c r="C166" t="s">
        <v>9</v>
      </c>
      <c r="D166" t="s">
        <v>10597</v>
      </c>
      <c r="E166" t="s">
        <v>11272</v>
      </c>
      <c r="F166" t="s">
        <v>179</v>
      </c>
      <c r="G166">
        <f>ROUND(Personalities_StartOfWorkYear[[#This Row],[value]],2)</f>
        <v>1938</v>
      </c>
      <c r="H166" t="s">
        <v>1375</v>
      </c>
      <c r="I166" t="s">
        <v>1883</v>
      </c>
      <c r="J166" t="s">
        <v>1884</v>
      </c>
      <c r="K166" t="s">
        <v>149</v>
      </c>
      <c r="L166" t="s">
        <v>13</v>
      </c>
      <c r="M166" t="s">
        <v>4492</v>
      </c>
      <c r="N166" t="s">
        <v>1884</v>
      </c>
      <c r="O166">
        <f t="shared" si="2"/>
        <v>1</v>
      </c>
      <c r="P16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Nikolai Ogarkov start working?</v>
      </c>
    </row>
    <row r="167" spans="1:16" x14ac:dyDescent="0.3">
      <c r="A167" t="s">
        <v>10728</v>
      </c>
      <c r="B167" t="s">
        <v>10729</v>
      </c>
      <c r="C167" t="s">
        <v>9</v>
      </c>
      <c r="D167" t="s">
        <v>10597</v>
      </c>
      <c r="E167" t="s">
        <v>11272</v>
      </c>
      <c r="F167" t="s">
        <v>313</v>
      </c>
      <c r="G167">
        <f>ROUND(Personalities_StartOfWorkYear[[#This Row],[value]],2)</f>
        <v>1974</v>
      </c>
      <c r="H167" t="s">
        <v>1375</v>
      </c>
      <c r="I167" t="s">
        <v>1883</v>
      </c>
      <c r="J167" t="s">
        <v>1884</v>
      </c>
      <c r="K167" t="s">
        <v>157</v>
      </c>
      <c r="L167" t="s">
        <v>13</v>
      </c>
      <c r="M167" t="s">
        <v>10730</v>
      </c>
      <c r="N167" t="s">
        <v>1884</v>
      </c>
      <c r="O167">
        <f t="shared" si="2"/>
        <v>1</v>
      </c>
      <c r="P16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Shyam Benegal start working?</v>
      </c>
    </row>
    <row r="168" spans="1:16" x14ac:dyDescent="0.3">
      <c r="A168" t="s">
        <v>5504</v>
      </c>
      <c r="B168" t="s">
        <v>5505</v>
      </c>
      <c r="C168" t="s">
        <v>9</v>
      </c>
      <c r="D168" t="s">
        <v>10597</v>
      </c>
      <c r="E168" t="s">
        <v>11272</v>
      </c>
      <c r="F168" t="s">
        <v>2093</v>
      </c>
      <c r="G168">
        <f>ROUND(Personalities_StartOfWorkYear[[#This Row],[value]],2)</f>
        <v>1911</v>
      </c>
      <c r="H168" t="s">
        <v>1375</v>
      </c>
      <c r="I168" t="s">
        <v>1883</v>
      </c>
      <c r="J168" t="s">
        <v>1884</v>
      </c>
      <c r="K168" t="s">
        <v>625</v>
      </c>
      <c r="L168" t="s">
        <v>13</v>
      </c>
      <c r="M168" t="s">
        <v>5506</v>
      </c>
      <c r="N168" t="s">
        <v>1884</v>
      </c>
      <c r="O168">
        <f t="shared" si="2"/>
        <v>1</v>
      </c>
      <c r="P16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Erhard Milch start working?</v>
      </c>
    </row>
    <row r="169" spans="1:16" x14ac:dyDescent="0.3">
      <c r="A169" t="s">
        <v>10731</v>
      </c>
      <c r="B169" t="s">
        <v>10732</v>
      </c>
      <c r="C169" t="s">
        <v>9</v>
      </c>
      <c r="D169" t="s">
        <v>10597</v>
      </c>
      <c r="E169" t="s">
        <v>11272</v>
      </c>
      <c r="F169" t="s">
        <v>799</v>
      </c>
      <c r="G169">
        <f>ROUND(Personalities_StartOfWorkYear[[#This Row],[value]],2)</f>
        <v>1957</v>
      </c>
      <c r="H169" t="s">
        <v>1375</v>
      </c>
      <c r="I169" t="s">
        <v>1883</v>
      </c>
      <c r="J169" t="s">
        <v>1884</v>
      </c>
      <c r="K169" t="s">
        <v>91</v>
      </c>
      <c r="L169" t="s">
        <v>13</v>
      </c>
      <c r="M169" t="s">
        <v>10733</v>
      </c>
      <c r="N169" t="s">
        <v>1884</v>
      </c>
      <c r="O169">
        <f t="shared" si="2"/>
        <v>1</v>
      </c>
      <c r="P16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Martha Reeves start working?</v>
      </c>
    </row>
    <row r="170" spans="1:16" x14ac:dyDescent="0.3">
      <c r="A170" t="s">
        <v>1970</v>
      </c>
      <c r="B170" t="s">
        <v>1971</v>
      </c>
      <c r="C170" t="s">
        <v>9</v>
      </c>
      <c r="D170" t="s">
        <v>10597</v>
      </c>
      <c r="E170" t="s">
        <v>11272</v>
      </c>
      <c r="F170" t="s">
        <v>10734</v>
      </c>
      <c r="G170">
        <f>ROUND(Personalities_StartOfWorkYear[[#This Row],[value]],2)</f>
        <v>1292</v>
      </c>
      <c r="H170" t="s">
        <v>1375</v>
      </c>
      <c r="I170" t="s">
        <v>1883</v>
      </c>
      <c r="J170" t="s">
        <v>1884</v>
      </c>
      <c r="K170" t="s">
        <v>1973</v>
      </c>
      <c r="L170" t="s">
        <v>13</v>
      </c>
      <c r="M170" t="s">
        <v>1974</v>
      </c>
      <c r="N170" t="s">
        <v>1884</v>
      </c>
      <c r="O170">
        <f t="shared" si="2"/>
        <v>1</v>
      </c>
      <c r="P17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Dante Alighieri start working?</v>
      </c>
    </row>
    <row r="171" spans="1:16" x14ac:dyDescent="0.3">
      <c r="A171" t="s">
        <v>3089</v>
      </c>
      <c r="B171" t="s">
        <v>3090</v>
      </c>
      <c r="C171" t="s">
        <v>9</v>
      </c>
      <c r="D171" t="s">
        <v>10597</v>
      </c>
      <c r="E171" t="s">
        <v>11272</v>
      </c>
      <c r="F171" t="s">
        <v>1165</v>
      </c>
      <c r="G171">
        <f>ROUND(Personalities_StartOfWorkYear[[#This Row],[value]],2)</f>
        <v>1981</v>
      </c>
      <c r="H171" t="s">
        <v>1375</v>
      </c>
      <c r="I171" t="s">
        <v>1883</v>
      </c>
      <c r="J171" t="s">
        <v>1884</v>
      </c>
      <c r="K171" t="s">
        <v>2769</v>
      </c>
      <c r="L171" t="s">
        <v>13</v>
      </c>
      <c r="M171" t="s">
        <v>3091</v>
      </c>
      <c r="N171" t="s">
        <v>1884</v>
      </c>
      <c r="O171">
        <f t="shared" si="2"/>
        <v>1</v>
      </c>
      <c r="P17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Mariano Rajoy start working?</v>
      </c>
    </row>
    <row r="172" spans="1:16" x14ac:dyDescent="0.3">
      <c r="A172" t="s">
        <v>4728</v>
      </c>
      <c r="B172" t="s">
        <v>4729</v>
      </c>
      <c r="C172" t="s">
        <v>9</v>
      </c>
      <c r="D172" t="s">
        <v>10597</v>
      </c>
      <c r="E172" t="s">
        <v>11272</v>
      </c>
      <c r="F172" t="s">
        <v>1808</v>
      </c>
      <c r="G172">
        <f>ROUND(Personalities_StartOfWorkYear[[#This Row],[value]],2)</f>
        <v>1977</v>
      </c>
      <c r="H172" t="s">
        <v>1375</v>
      </c>
      <c r="I172" t="s">
        <v>1883</v>
      </c>
      <c r="J172" t="s">
        <v>1884</v>
      </c>
      <c r="K172" t="s">
        <v>965</v>
      </c>
      <c r="L172" t="s">
        <v>13</v>
      </c>
      <c r="M172" t="s">
        <v>4730</v>
      </c>
      <c r="N172" t="s">
        <v>1884</v>
      </c>
      <c r="O172">
        <f t="shared" si="2"/>
        <v>1</v>
      </c>
      <c r="P17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Roh Moo-hyun start working?</v>
      </c>
    </row>
    <row r="173" spans="1:16" x14ac:dyDescent="0.3">
      <c r="A173" t="s">
        <v>5265</v>
      </c>
      <c r="B173" t="s">
        <v>5266</v>
      </c>
      <c r="C173" t="s">
        <v>9</v>
      </c>
      <c r="D173" t="s">
        <v>10597</v>
      </c>
      <c r="E173" t="s">
        <v>11272</v>
      </c>
      <c r="F173" t="s">
        <v>10735</v>
      </c>
      <c r="G173">
        <f>ROUND(Personalities_StartOfWorkYear[[#This Row],[value]],2)</f>
        <v>1605</v>
      </c>
      <c r="H173" t="s">
        <v>1375</v>
      </c>
      <c r="I173" t="s">
        <v>1883</v>
      </c>
      <c r="J173" t="s">
        <v>1884</v>
      </c>
      <c r="K173" t="s">
        <v>1993</v>
      </c>
      <c r="L173" t="s">
        <v>13</v>
      </c>
      <c r="M173" t="s">
        <v>5267</v>
      </c>
      <c r="N173" t="s">
        <v>1884</v>
      </c>
      <c r="O173">
        <f t="shared" si="2"/>
        <v>1</v>
      </c>
      <c r="P17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Armand-Jean du Plessis, duc de Richelieu start working?</v>
      </c>
    </row>
    <row r="174" spans="1:16" x14ac:dyDescent="0.3">
      <c r="A174" t="s">
        <v>3669</v>
      </c>
      <c r="B174" t="s">
        <v>3670</v>
      </c>
      <c r="C174" t="s">
        <v>9</v>
      </c>
      <c r="D174" t="s">
        <v>10597</v>
      </c>
      <c r="E174" t="s">
        <v>11272</v>
      </c>
      <c r="F174" t="s">
        <v>4172</v>
      </c>
      <c r="G174">
        <f>ROUND(Personalities_StartOfWorkYear[[#This Row],[value]],2)</f>
        <v>1999</v>
      </c>
      <c r="H174" t="s">
        <v>1375</v>
      </c>
      <c r="I174" t="s">
        <v>1883</v>
      </c>
      <c r="J174" t="s">
        <v>1884</v>
      </c>
      <c r="K174" t="s">
        <v>59</v>
      </c>
      <c r="L174" t="s">
        <v>13</v>
      </c>
      <c r="M174" t="s">
        <v>3672</v>
      </c>
      <c r="N174" t="s">
        <v>1884</v>
      </c>
      <c r="O174">
        <f t="shared" si="2"/>
        <v>1</v>
      </c>
      <c r="P17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Olha Saladukha start working?</v>
      </c>
    </row>
    <row r="175" spans="1:16" x14ac:dyDescent="0.3">
      <c r="A175" t="s">
        <v>1995</v>
      </c>
      <c r="B175" t="s">
        <v>1996</v>
      </c>
      <c r="C175" t="s">
        <v>9</v>
      </c>
      <c r="D175" t="s">
        <v>10597</v>
      </c>
      <c r="E175" t="s">
        <v>11272</v>
      </c>
      <c r="F175" t="s">
        <v>463</v>
      </c>
      <c r="G175">
        <f>ROUND(Personalities_StartOfWorkYear[[#This Row],[value]],2)</f>
        <v>1893</v>
      </c>
      <c r="H175" t="s">
        <v>1375</v>
      </c>
      <c r="I175" t="s">
        <v>1883</v>
      </c>
      <c r="J175" t="s">
        <v>1884</v>
      </c>
      <c r="K175" t="s">
        <v>1997</v>
      </c>
      <c r="L175" t="s">
        <v>13</v>
      </c>
      <c r="M175" t="s">
        <v>1998</v>
      </c>
      <c r="N175" t="s">
        <v>1884</v>
      </c>
      <c r="O175">
        <f t="shared" si="2"/>
        <v>1</v>
      </c>
      <c r="P17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Mahatma Gandhi start working?</v>
      </c>
    </row>
    <row r="176" spans="1:16" x14ac:dyDescent="0.3">
      <c r="A176" t="s">
        <v>3098</v>
      </c>
      <c r="B176" t="s">
        <v>3099</v>
      </c>
      <c r="C176" t="s">
        <v>9</v>
      </c>
      <c r="D176" t="s">
        <v>10597</v>
      </c>
      <c r="E176" t="s">
        <v>11272</v>
      </c>
      <c r="F176" t="s">
        <v>4132</v>
      </c>
      <c r="G176">
        <f>ROUND(Personalities_StartOfWorkYear[[#This Row],[value]],2)</f>
        <v>2003</v>
      </c>
      <c r="H176" t="s">
        <v>1375</v>
      </c>
      <c r="I176" t="s">
        <v>1883</v>
      </c>
      <c r="J176" t="s">
        <v>1884</v>
      </c>
      <c r="K176" t="s">
        <v>157</v>
      </c>
      <c r="L176" t="s">
        <v>13</v>
      </c>
      <c r="M176" t="s">
        <v>3100</v>
      </c>
      <c r="N176" t="s">
        <v>1884</v>
      </c>
      <c r="O176">
        <f t="shared" si="2"/>
        <v>1</v>
      </c>
      <c r="P17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Mark Sanford start working?</v>
      </c>
    </row>
    <row r="177" spans="1:16" x14ac:dyDescent="0.3">
      <c r="A177" t="s">
        <v>4752</v>
      </c>
      <c r="B177" t="s">
        <v>4753</v>
      </c>
      <c r="C177" t="s">
        <v>9</v>
      </c>
      <c r="D177" t="s">
        <v>10597</v>
      </c>
      <c r="E177" t="s">
        <v>11272</v>
      </c>
      <c r="F177" t="s">
        <v>603</v>
      </c>
      <c r="G177">
        <f>ROUND(Personalities_StartOfWorkYear[[#This Row],[value]],2)</f>
        <v>1928</v>
      </c>
      <c r="H177" t="s">
        <v>1375</v>
      </c>
      <c r="I177" t="s">
        <v>1883</v>
      </c>
      <c r="J177" t="s">
        <v>1884</v>
      </c>
      <c r="K177" t="s">
        <v>114</v>
      </c>
      <c r="L177" t="s">
        <v>13</v>
      </c>
      <c r="M177" t="s">
        <v>4754</v>
      </c>
      <c r="N177" t="s">
        <v>1884</v>
      </c>
      <c r="O177">
        <f t="shared" si="2"/>
        <v>1</v>
      </c>
      <c r="P17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Géza Lakatos start working?</v>
      </c>
    </row>
    <row r="178" spans="1:16" x14ac:dyDescent="0.3">
      <c r="A178" t="s">
        <v>4761</v>
      </c>
      <c r="B178" t="s">
        <v>4762</v>
      </c>
      <c r="C178" t="s">
        <v>9</v>
      </c>
      <c r="D178" t="s">
        <v>10597</v>
      </c>
      <c r="E178" t="s">
        <v>11272</v>
      </c>
      <c r="F178" t="s">
        <v>1043</v>
      </c>
      <c r="G178">
        <f>ROUND(Personalities_StartOfWorkYear[[#This Row],[value]],2)</f>
        <v>1886</v>
      </c>
      <c r="H178" t="s">
        <v>1375</v>
      </c>
      <c r="I178" t="s">
        <v>1883</v>
      </c>
      <c r="J178" t="s">
        <v>1884</v>
      </c>
      <c r="K178" t="s">
        <v>672</v>
      </c>
      <c r="L178" t="s">
        <v>13</v>
      </c>
      <c r="M178" t="s">
        <v>4763</v>
      </c>
      <c r="N178" t="s">
        <v>1884</v>
      </c>
      <c r="O178">
        <f t="shared" si="2"/>
        <v>1</v>
      </c>
      <c r="P17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Arturo Toscanini start working?</v>
      </c>
    </row>
    <row r="179" spans="1:16" x14ac:dyDescent="0.3">
      <c r="A179" t="s">
        <v>5277</v>
      </c>
      <c r="B179" t="s">
        <v>5278</v>
      </c>
      <c r="C179" t="s">
        <v>9</v>
      </c>
      <c r="D179" t="s">
        <v>10597</v>
      </c>
      <c r="E179" t="s">
        <v>11272</v>
      </c>
      <c r="F179" t="s">
        <v>1619</v>
      </c>
      <c r="G179">
        <f>ROUND(Personalities_StartOfWorkYear[[#This Row],[value]],2)</f>
        <v>1942</v>
      </c>
      <c r="H179" t="s">
        <v>1375</v>
      </c>
      <c r="I179" t="s">
        <v>1883</v>
      </c>
      <c r="J179" t="s">
        <v>1884</v>
      </c>
      <c r="K179" t="s">
        <v>3025</v>
      </c>
      <c r="L179" t="s">
        <v>13</v>
      </c>
      <c r="M179" t="s">
        <v>5279</v>
      </c>
      <c r="N179" t="s">
        <v>1884</v>
      </c>
      <c r="O179">
        <f t="shared" si="2"/>
        <v>1</v>
      </c>
      <c r="P17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George H. W. Bush start working?</v>
      </c>
    </row>
    <row r="180" spans="1:16" x14ac:dyDescent="0.3">
      <c r="A180" t="s">
        <v>3690</v>
      </c>
      <c r="B180" t="s">
        <v>3691</v>
      </c>
      <c r="C180" t="s">
        <v>9</v>
      </c>
      <c r="D180" t="s">
        <v>10597</v>
      </c>
      <c r="E180" t="s">
        <v>11272</v>
      </c>
      <c r="F180" t="s">
        <v>220</v>
      </c>
      <c r="G180">
        <f>ROUND(Personalities_StartOfWorkYear[[#This Row],[value]],2)</f>
        <v>1971</v>
      </c>
      <c r="H180" t="s">
        <v>1375</v>
      </c>
      <c r="I180" t="s">
        <v>1883</v>
      </c>
      <c r="J180" t="s">
        <v>1884</v>
      </c>
      <c r="K180" t="s">
        <v>2983</v>
      </c>
      <c r="L180" t="s">
        <v>13</v>
      </c>
      <c r="M180" t="s">
        <v>3692</v>
      </c>
      <c r="N180" t="s">
        <v>1884</v>
      </c>
      <c r="O180">
        <f t="shared" si="2"/>
        <v>1</v>
      </c>
      <c r="P18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Hugo Chávez start working?</v>
      </c>
    </row>
    <row r="181" spans="1:16" x14ac:dyDescent="0.3">
      <c r="A181" t="s">
        <v>5283</v>
      </c>
      <c r="B181" t="s">
        <v>5284</v>
      </c>
      <c r="C181" t="s">
        <v>9</v>
      </c>
      <c r="D181" t="s">
        <v>10597</v>
      </c>
      <c r="E181" t="s">
        <v>11272</v>
      </c>
      <c r="F181" t="s">
        <v>680</v>
      </c>
      <c r="G181">
        <f>ROUND(Personalities_StartOfWorkYear[[#This Row],[value]],2)</f>
        <v>1919</v>
      </c>
      <c r="H181" t="s">
        <v>1375</v>
      </c>
      <c r="I181" t="s">
        <v>1883</v>
      </c>
      <c r="J181" t="s">
        <v>1884</v>
      </c>
      <c r="K181" t="s">
        <v>149</v>
      </c>
      <c r="L181" t="s">
        <v>13</v>
      </c>
      <c r="M181" t="s">
        <v>5285</v>
      </c>
      <c r="N181" t="s">
        <v>1884</v>
      </c>
      <c r="O181">
        <f t="shared" si="2"/>
        <v>1</v>
      </c>
      <c r="P18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Zhang Xueliang start working?</v>
      </c>
    </row>
    <row r="182" spans="1:16" x14ac:dyDescent="0.3">
      <c r="A182" t="s">
        <v>10736</v>
      </c>
      <c r="B182" t="s">
        <v>10737</v>
      </c>
      <c r="C182" t="s">
        <v>9</v>
      </c>
      <c r="D182" t="s">
        <v>10597</v>
      </c>
      <c r="E182" t="s">
        <v>11272</v>
      </c>
      <c r="F182" t="s">
        <v>1165</v>
      </c>
      <c r="G182">
        <f>ROUND(Personalities_StartOfWorkYear[[#This Row],[value]],2)</f>
        <v>1981</v>
      </c>
      <c r="H182" t="s">
        <v>1375</v>
      </c>
      <c r="I182" t="s">
        <v>1883</v>
      </c>
      <c r="J182" t="s">
        <v>1884</v>
      </c>
      <c r="K182" t="s">
        <v>36</v>
      </c>
      <c r="L182" t="s">
        <v>13</v>
      </c>
      <c r="M182" t="s">
        <v>10738</v>
      </c>
      <c r="N182" t="s">
        <v>1884</v>
      </c>
      <c r="O182">
        <f t="shared" si="2"/>
        <v>1</v>
      </c>
      <c r="P18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Winnie Byanyima start working?</v>
      </c>
    </row>
    <row r="183" spans="1:16" x14ac:dyDescent="0.3">
      <c r="A183" t="s">
        <v>5295</v>
      </c>
      <c r="B183" t="s">
        <v>5296</v>
      </c>
      <c r="C183" t="s">
        <v>9</v>
      </c>
      <c r="D183" t="s">
        <v>10597</v>
      </c>
      <c r="E183" t="s">
        <v>11272</v>
      </c>
      <c r="F183" t="s">
        <v>2565</v>
      </c>
      <c r="G183">
        <f>ROUND(Personalities_StartOfWorkYear[[#This Row],[value]],2)</f>
        <v>1941</v>
      </c>
      <c r="H183" t="s">
        <v>1375</v>
      </c>
      <c r="I183" t="s">
        <v>1883</v>
      </c>
      <c r="J183" t="s">
        <v>1884</v>
      </c>
      <c r="K183" t="s">
        <v>746</v>
      </c>
      <c r="L183" t="s">
        <v>13</v>
      </c>
      <c r="M183" t="s">
        <v>5297</v>
      </c>
      <c r="N183" t="s">
        <v>1884</v>
      </c>
      <c r="O183">
        <f t="shared" si="2"/>
        <v>1</v>
      </c>
      <c r="P18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Gough Whitlam start working?</v>
      </c>
    </row>
    <row r="184" spans="1:16" x14ac:dyDescent="0.3">
      <c r="A184" t="s">
        <v>4795</v>
      </c>
      <c r="B184" t="s">
        <v>4796</v>
      </c>
      <c r="C184" t="s">
        <v>9</v>
      </c>
      <c r="D184" t="s">
        <v>10597</v>
      </c>
      <c r="E184" t="s">
        <v>11272</v>
      </c>
      <c r="F184" t="s">
        <v>40</v>
      </c>
      <c r="G184">
        <f>ROUND(Personalities_StartOfWorkYear[[#This Row],[value]],2)</f>
        <v>1868</v>
      </c>
      <c r="H184" t="s">
        <v>1375</v>
      </c>
      <c r="I184" t="s">
        <v>1883</v>
      </c>
      <c r="J184" t="s">
        <v>1884</v>
      </c>
      <c r="K184" t="s">
        <v>77</v>
      </c>
      <c r="L184" t="s">
        <v>13</v>
      </c>
      <c r="M184" t="s">
        <v>4797</v>
      </c>
      <c r="N184" t="s">
        <v>1884</v>
      </c>
      <c r="O184">
        <f t="shared" si="2"/>
        <v>1</v>
      </c>
      <c r="P18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Joseph Gallieni start working?</v>
      </c>
    </row>
    <row r="185" spans="1:16" x14ac:dyDescent="0.3">
      <c r="A185" t="s">
        <v>2343</v>
      </c>
      <c r="B185" t="s">
        <v>2344</v>
      </c>
      <c r="C185" t="s">
        <v>9</v>
      </c>
      <c r="D185" t="s">
        <v>10597</v>
      </c>
      <c r="E185" t="s">
        <v>11272</v>
      </c>
      <c r="F185" t="s">
        <v>212</v>
      </c>
      <c r="G185">
        <f>ROUND(Personalities_StartOfWorkYear[[#This Row],[value]],2)</f>
        <v>1866</v>
      </c>
      <c r="H185" t="s">
        <v>1375</v>
      </c>
      <c r="I185" t="s">
        <v>1883</v>
      </c>
      <c r="J185" t="s">
        <v>1884</v>
      </c>
      <c r="K185" t="s">
        <v>2345</v>
      </c>
      <c r="L185" t="s">
        <v>13</v>
      </c>
      <c r="M185" t="s">
        <v>2346</v>
      </c>
      <c r="N185" t="s">
        <v>1884</v>
      </c>
      <c r="O185">
        <f t="shared" si="2"/>
        <v>1</v>
      </c>
      <c r="P18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Paul von Hindenburg start working?</v>
      </c>
    </row>
    <row r="186" spans="1:16" x14ac:dyDescent="0.3">
      <c r="A186" t="s">
        <v>2029</v>
      </c>
      <c r="B186" t="s">
        <v>2030</v>
      </c>
      <c r="C186" t="s">
        <v>9</v>
      </c>
      <c r="D186" t="s">
        <v>10597</v>
      </c>
      <c r="E186" t="s">
        <v>11272</v>
      </c>
      <c r="F186" t="s">
        <v>1039</v>
      </c>
      <c r="G186">
        <f>ROUND(Personalities_StartOfWorkYear[[#This Row],[value]],2)</f>
        <v>1968</v>
      </c>
      <c r="H186" t="s">
        <v>1375</v>
      </c>
      <c r="I186" t="s">
        <v>1883</v>
      </c>
      <c r="J186" t="s">
        <v>1884</v>
      </c>
      <c r="K186" t="s">
        <v>2031</v>
      </c>
      <c r="L186" t="s">
        <v>13</v>
      </c>
      <c r="M186" t="s">
        <v>2032</v>
      </c>
      <c r="N186" t="s">
        <v>1884</v>
      </c>
      <c r="O186">
        <f t="shared" si="2"/>
        <v>1</v>
      </c>
      <c r="P18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George W. Bush start working?</v>
      </c>
    </row>
    <row r="187" spans="1:16" x14ac:dyDescent="0.3">
      <c r="A187" t="s">
        <v>3706</v>
      </c>
      <c r="B187" t="s">
        <v>3707</v>
      </c>
      <c r="C187" t="s">
        <v>9</v>
      </c>
      <c r="D187" t="s">
        <v>10597</v>
      </c>
      <c r="E187" t="s">
        <v>11272</v>
      </c>
      <c r="F187" t="s">
        <v>1039</v>
      </c>
      <c r="G187">
        <f>ROUND(Personalities_StartOfWorkYear[[#This Row],[value]],2)</f>
        <v>1968</v>
      </c>
      <c r="H187" t="s">
        <v>1375</v>
      </c>
      <c r="I187" t="s">
        <v>1883</v>
      </c>
      <c r="J187" t="s">
        <v>1884</v>
      </c>
      <c r="K187" t="s">
        <v>2615</v>
      </c>
      <c r="L187" t="s">
        <v>13</v>
      </c>
      <c r="M187" t="s">
        <v>3708</v>
      </c>
      <c r="N187" t="s">
        <v>1884</v>
      </c>
      <c r="O187">
        <f t="shared" si="2"/>
        <v>1</v>
      </c>
      <c r="P18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Pietro Mennea start working?</v>
      </c>
    </row>
    <row r="188" spans="1:16" x14ac:dyDescent="0.3">
      <c r="A188" t="s">
        <v>5298</v>
      </c>
      <c r="B188" t="s">
        <v>5299</v>
      </c>
      <c r="C188" t="s">
        <v>9</v>
      </c>
      <c r="D188" t="s">
        <v>10597</v>
      </c>
      <c r="E188" t="s">
        <v>11272</v>
      </c>
      <c r="F188" t="s">
        <v>100</v>
      </c>
      <c r="G188">
        <f>ROUND(Personalities_StartOfWorkYear[[#This Row],[value]],2)</f>
        <v>1944</v>
      </c>
      <c r="H188" t="s">
        <v>1375</v>
      </c>
      <c r="I188" t="s">
        <v>1883</v>
      </c>
      <c r="J188" t="s">
        <v>1884</v>
      </c>
      <c r="K188" t="s">
        <v>1927</v>
      </c>
      <c r="L188" t="s">
        <v>13</v>
      </c>
      <c r="M188" t="s">
        <v>5300</v>
      </c>
      <c r="N188" t="s">
        <v>1884</v>
      </c>
      <c r="O188">
        <f t="shared" si="2"/>
        <v>1</v>
      </c>
      <c r="P18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Robert F. Kennedy start working?</v>
      </c>
    </row>
    <row r="189" spans="1:16" x14ac:dyDescent="0.3">
      <c r="A189" t="s">
        <v>2354</v>
      </c>
      <c r="B189" t="s">
        <v>2355</v>
      </c>
      <c r="C189" t="s">
        <v>9</v>
      </c>
      <c r="D189" t="s">
        <v>10597</v>
      </c>
      <c r="E189" t="s">
        <v>11272</v>
      </c>
      <c r="F189" t="s">
        <v>832</v>
      </c>
      <c r="G189">
        <f>ROUND(Personalities_StartOfWorkYear[[#This Row],[value]],2)</f>
        <v>1807</v>
      </c>
      <c r="H189" t="s">
        <v>1375</v>
      </c>
      <c r="I189" t="s">
        <v>1883</v>
      </c>
      <c r="J189" t="s">
        <v>1884</v>
      </c>
      <c r="K189" t="s">
        <v>157</v>
      </c>
      <c r="L189" t="s">
        <v>13</v>
      </c>
      <c r="M189" t="s">
        <v>2357</v>
      </c>
      <c r="N189" t="s">
        <v>1884</v>
      </c>
      <c r="O189">
        <f t="shared" si="2"/>
        <v>1</v>
      </c>
      <c r="P18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Manuel Blanco Encalada start working?</v>
      </c>
    </row>
    <row r="190" spans="1:16" x14ac:dyDescent="0.3">
      <c r="A190" t="s">
        <v>2033</v>
      </c>
      <c r="B190" t="s">
        <v>2034</v>
      </c>
      <c r="C190" t="s">
        <v>9</v>
      </c>
      <c r="D190" t="s">
        <v>10597</v>
      </c>
      <c r="E190" t="s">
        <v>11272</v>
      </c>
      <c r="F190" t="s">
        <v>573</v>
      </c>
      <c r="G190">
        <f>ROUND(Personalities_StartOfWorkYear[[#This Row],[value]],2)</f>
        <v>1915</v>
      </c>
      <c r="H190" t="s">
        <v>1375</v>
      </c>
      <c r="I190" t="s">
        <v>1883</v>
      </c>
      <c r="J190" t="s">
        <v>1884</v>
      </c>
      <c r="K190" t="s">
        <v>566</v>
      </c>
      <c r="L190" t="s">
        <v>13</v>
      </c>
      <c r="M190" t="s">
        <v>2035</v>
      </c>
      <c r="N190" t="s">
        <v>1884</v>
      </c>
      <c r="O190">
        <f t="shared" si="2"/>
        <v>1</v>
      </c>
      <c r="P19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Italo Balbo start working?</v>
      </c>
    </row>
    <row r="191" spans="1:16" x14ac:dyDescent="0.3">
      <c r="A191" t="s">
        <v>2059</v>
      </c>
      <c r="B191" t="s">
        <v>2060</v>
      </c>
      <c r="C191" t="s">
        <v>9</v>
      </c>
      <c r="D191" t="s">
        <v>10597</v>
      </c>
      <c r="E191" t="s">
        <v>11272</v>
      </c>
      <c r="F191" t="s">
        <v>22</v>
      </c>
      <c r="G191">
        <f>ROUND(Personalities_StartOfWorkYear[[#This Row],[value]],2)</f>
        <v>1931</v>
      </c>
      <c r="H191" t="s">
        <v>1375</v>
      </c>
      <c r="I191" t="s">
        <v>1883</v>
      </c>
      <c r="J191" t="s">
        <v>1884</v>
      </c>
      <c r="K191" t="s">
        <v>2061</v>
      </c>
      <c r="L191" t="s">
        <v>13</v>
      </c>
      <c r="M191" t="s">
        <v>2062</v>
      </c>
      <c r="N191" t="s">
        <v>1884</v>
      </c>
      <c r="O191">
        <f t="shared" si="2"/>
        <v>1</v>
      </c>
      <c r="P19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Augusto Pinochet start working?</v>
      </c>
    </row>
    <row r="192" spans="1:16" x14ac:dyDescent="0.3">
      <c r="A192" t="s">
        <v>2055</v>
      </c>
      <c r="B192" t="s">
        <v>2056</v>
      </c>
      <c r="C192" t="s">
        <v>9</v>
      </c>
      <c r="D192" t="s">
        <v>10597</v>
      </c>
      <c r="E192" t="s">
        <v>11272</v>
      </c>
      <c r="F192" t="s">
        <v>507</v>
      </c>
      <c r="G192">
        <f>ROUND(Personalities_StartOfWorkYear[[#This Row],[value]],2)</f>
        <v>1835</v>
      </c>
      <c r="H192" t="s">
        <v>1375</v>
      </c>
      <c r="I192" t="s">
        <v>1883</v>
      </c>
      <c r="J192" t="s">
        <v>1884</v>
      </c>
      <c r="K192" t="s">
        <v>2057</v>
      </c>
      <c r="L192" t="s">
        <v>13</v>
      </c>
      <c r="M192" t="s">
        <v>2058</v>
      </c>
      <c r="N192" t="s">
        <v>1884</v>
      </c>
      <c r="O192">
        <f t="shared" si="2"/>
        <v>1</v>
      </c>
      <c r="P19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Giuseppe Garibaldi start working?</v>
      </c>
    </row>
    <row r="193" spans="1:16" x14ac:dyDescent="0.3">
      <c r="A193" t="s">
        <v>10739</v>
      </c>
      <c r="B193" t="s">
        <v>10740</v>
      </c>
      <c r="C193" t="s">
        <v>9</v>
      </c>
      <c r="D193" t="s">
        <v>10597</v>
      </c>
      <c r="E193" t="s">
        <v>11272</v>
      </c>
      <c r="F193" t="s">
        <v>4262</v>
      </c>
      <c r="G193">
        <f>ROUND(Personalities_StartOfWorkYear[[#This Row],[value]],2)</f>
        <v>1994</v>
      </c>
      <c r="H193" t="s">
        <v>1375</v>
      </c>
      <c r="I193" t="s">
        <v>1883</v>
      </c>
      <c r="J193" t="s">
        <v>1884</v>
      </c>
      <c r="K193" t="s">
        <v>54</v>
      </c>
      <c r="L193" t="s">
        <v>13</v>
      </c>
      <c r="M193" t="s">
        <v>10741</v>
      </c>
      <c r="N193" t="s">
        <v>1884</v>
      </c>
      <c r="O193">
        <f t="shared" si="2"/>
        <v>1</v>
      </c>
      <c r="P19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Tuomas Ketola start working?</v>
      </c>
    </row>
    <row r="194" spans="1:16" x14ac:dyDescent="0.3">
      <c r="A194" t="s">
        <v>5120</v>
      </c>
      <c r="B194" t="s">
        <v>5121</v>
      </c>
      <c r="C194" t="s">
        <v>9</v>
      </c>
      <c r="D194" t="s">
        <v>10597</v>
      </c>
      <c r="E194" t="s">
        <v>11272</v>
      </c>
      <c r="F194" t="s">
        <v>550</v>
      </c>
      <c r="G194">
        <f>ROUND(Personalities_StartOfWorkYear[[#This Row],[value]],2)</f>
        <v>1969</v>
      </c>
      <c r="H194" t="s">
        <v>1375</v>
      </c>
      <c r="I194" t="s">
        <v>1883</v>
      </c>
      <c r="J194" t="s">
        <v>1884</v>
      </c>
      <c r="K194" t="s">
        <v>3675</v>
      </c>
      <c r="L194" t="s">
        <v>13</v>
      </c>
      <c r="M194" t="s">
        <v>5122</v>
      </c>
      <c r="N194" t="s">
        <v>1884</v>
      </c>
      <c r="O194">
        <f t="shared" ref="O194:O257" si="3">COUNTIF(B:B,B194)</f>
        <v>1</v>
      </c>
      <c r="P19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Maya Angelou start working?</v>
      </c>
    </row>
    <row r="195" spans="1:16" x14ac:dyDescent="0.3">
      <c r="A195" t="s">
        <v>3740</v>
      </c>
      <c r="B195" t="s">
        <v>3741</v>
      </c>
      <c r="C195" t="s">
        <v>9</v>
      </c>
      <c r="D195" t="s">
        <v>10597</v>
      </c>
      <c r="E195" t="s">
        <v>11272</v>
      </c>
      <c r="F195" t="s">
        <v>128</v>
      </c>
      <c r="G195">
        <f>ROUND(Personalities_StartOfWorkYear[[#This Row],[value]],2)</f>
        <v>1965</v>
      </c>
      <c r="H195" t="s">
        <v>1375</v>
      </c>
      <c r="I195" t="s">
        <v>1883</v>
      </c>
      <c r="J195" t="s">
        <v>1884</v>
      </c>
      <c r="K195" t="s">
        <v>59</v>
      </c>
      <c r="L195" t="s">
        <v>13</v>
      </c>
      <c r="M195" t="s">
        <v>3742</v>
      </c>
      <c r="N195" t="s">
        <v>1884</v>
      </c>
      <c r="O195">
        <f t="shared" si="3"/>
        <v>1</v>
      </c>
      <c r="P19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Lluís Llach start working?</v>
      </c>
    </row>
    <row r="196" spans="1:16" x14ac:dyDescent="0.3">
      <c r="A196" t="s">
        <v>2072</v>
      </c>
      <c r="B196" t="s">
        <v>2073</v>
      </c>
      <c r="C196" t="s">
        <v>9</v>
      </c>
      <c r="D196" t="s">
        <v>10597</v>
      </c>
      <c r="E196" t="s">
        <v>11272</v>
      </c>
      <c r="F196" t="s">
        <v>957</v>
      </c>
      <c r="G196">
        <f>ROUND(Personalities_StartOfWorkYear[[#This Row],[value]],2)</f>
        <v>1895</v>
      </c>
      <c r="H196" t="s">
        <v>1375</v>
      </c>
      <c r="I196" t="s">
        <v>1883</v>
      </c>
      <c r="J196" t="s">
        <v>1884</v>
      </c>
      <c r="K196" t="s">
        <v>2074</v>
      </c>
      <c r="L196" t="s">
        <v>13</v>
      </c>
      <c r="M196" t="s">
        <v>2075</v>
      </c>
      <c r="N196" t="s">
        <v>1884</v>
      </c>
      <c r="O196">
        <f t="shared" si="3"/>
        <v>1</v>
      </c>
      <c r="P19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Joseph Stalin start working?</v>
      </c>
    </row>
    <row r="197" spans="1:16" x14ac:dyDescent="0.3">
      <c r="A197" t="s">
        <v>2076</v>
      </c>
      <c r="B197" t="s">
        <v>2077</v>
      </c>
      <c r="C197" t="s">
        <v>9</v>
      </c>
      <c r="D197" t="s">
        <v>10597</v>
      </c>
      <c r="E197" t="s">
        <v>11272</v>
      </c>
      <c r="F197" t="s">
        <v>10742</v>
      </c>
      <c r="G197">
        <f>ROUND(Personalities_StartOfWorkYear[[#This Row],[value]],2)</f>
        <v>1752</v>
      </c>
      <c r="H197" t="s">
        <v>1375</v>
      </c>
      <c r="I197" t="s">
        <v>1883</v>
      </c>
      <c r="J197" t="s">
        <v>1884</v>
      </c>
      <c r="K197" t="s">
        <v>2078</v>
      </c>
      <c r="L197" t="s">
        <v>13</v>
      </c>
      <c r="M197" t="s">
        <v>2079</v>
      </c>
      <c r="N197" t="s">
        <v>1884</v>
      </c>
      <c r="O197">
        <f t="shared" si="3"/>
        <v>1</v>
      </c>
      <c r="P19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George Washington start working?</v>
      </c>
    </row>
    <row r="198" spans="1:16" x14ac:dyDescent="0.3">
      <c r="A198" t="s">
        <v>3182</v>
      </c>
      <c r="B198" t="s">
        <v>3183</v>
      </c>
      <c r="C198" t="s">
        <v>9</v>
      </c>
      <c r="D198" t="s">
        <v>10597</v>
      </c>
      <c r="E198" t="s">
        <v>11272</v>
      </c>
      <c r="F198" t="s">
        <v>1011</v>
      </c>
      <c r="G198">
        <f>ROUND(Personalities_StartOfWorkYear[[#This Row],[value]],2)</f>
        <v>1849</v>
      </c>
      <c r="H198" t="s">
        <v>1375</v>
      </c>
      <c r="I198" t="s">
        <v>1883</v>
      </c>
      <c r="J198" t="s">
        <v>1884</v>
      </c>
      <c r="K198" t="s">
        <v>589</v>
      </c>
      <c r="L198" t="s">
        <v>13</v>
      </c>
      <c r="M198" t="s">
        <v>3185</v>
      </c>
      <c r="N198" t="s">
        <v>1884</v>
      </c>
      <c r="O198">
        <f t="shared" si="3"/>
        <v>1</v>
      </c>
      <c r="P19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Leo von Caprivi start working?</v>
      </c>
    </row>
    <row r="199" spans="1:16" x14ac:dyDescent="0.3">
      <c r="A199" t="s">
        <v>3186</v>
      </c>
      <c r="B199" t="s">
        <v>3187</v>
      </c>
      <c r="C199" t="s">
        <v>9</v>
      </c>
      <c r="D199" t="s">
        <v>10597</v>
      </c>
      <c r="E199" t="s">
        <v>11272</v>
      </c>
      <c r="F199" t="s">
        <v>4158</v>
      </c>
      <c r="G199">
        <f>ROUND(Personalities_StartOfWorkYear[[#This Row],[value]],2)</f>
        <v>1975</v>
      </c>
      <c r="H199" t="s">
        <v>1375</v>
      </c>
      <c r="I199" t="s">
        <v>1883</v>
      </c>
      <c r="J199" t="s">
        <v>1884</v>
      </c>
      <c r="K199" t="s">
        <v>843</v>
      </c>
      <c r="L199" t="s">
        <v>13</v>
      </c>
      <c r="M199" t="s">
        <v>3188</v>
      </c>
      <c r="N199" t="s">
        <v>1884</v>
      </c>
      <c r="O199">
        <f t="shared" si="3"/>
        <v>1</v>
      </c>
      <c r="P19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Xanana Gusmão start working?</v>
      </c>
    </row>
    <row r="200" spans="1:16" x14ac:dyDescent="0.3">
      <c r="A200" t="s">
        <v>3753</v>
      </c>
      <c r="B200" t="s">
        <v>3754</v>
      </c>
      <c r="C200" t="s">
        <v>9</v>
      </c>
      <c r="D200" t="s">
        <v>10597</v>
      </c>
      <c r="E200" t="s">
        <v>11272</v>
      </c>
      <c r="F200" t="s">
        <v>1626</v>
      </c>
      <c r="G200">
        <f>ROUND(Personalities_StartOfWorkYear[[#This Row],[value]],2)</f>
        <v>1876</v>
      </c>
      <c r="H200" t="s">
        <v>1375</v>
      </c>
      <c r="I200" t="s">
        <v>1883</v>
      </c>
      <c r="J200" t="s">
        <v>1884</v>
      </c>
      <c r="K200" t="s">
        <v>2216</v>
      </c>
      <c r="L200" t="s">
        <v>13</v>
      </c>
      <c r="M200" t="s">
        <v>3755</v>
      </c>
      <c r="N200" t="s">
        <v>1884</v>
      </c>
      <c r="O200">
        <f t="shared" si="3"/>
        <v>1</v>
      </c>
      <c r="P20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Philippe Pétain start working?</v>
      </c>
    </row>
    <row r="201" spans="1:16" x14ac:dyDescent="0.3">
      <c r="A201" t="s">
        <v>10743</v>
      </c>
      <c r="B201" t="s">
        <v>10744</v>
      </c>
      <c r="C201" t="s">
        <v>9</v>
      </c>
      <c r="D201" t="s">
        <v>10597</v>
      </c>
      <c r="E201" t="s">
        <v>11272</v>
      </c>
      <c r="F201" t="s">
        <v>1064</v>
      </c>
      <c r="G201">
        <f>ROUND(Personalities_StartOfWorkYear[[#This Row],[value]],2)</f>
        <v>1966</v>
      </c>
      <c r="H201" t="s">
        <v>1375</v>
      </c>
      <c r="I201" t="s">
        <v>1883</v>
      </c>
      <c r="J201" t="s">
        <v>1884</v>
      </c>
      <c r="K201" t="s">
        <v>2312</v>
      </c>
      <c r="L201" t="s">
        <v>13</v>
      </c>
      <c r="M201" t="s">
        <v>10745</v>
      </c>
      <c r="N201" t="s">
        <v>1884</v>
      </c>
      <c r="O201">
        <f t="shared" si="3"/>
        <v>1</v>
      </c>
      <c r="P20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John Kerry start working?</v>
      </c>
    </row>
    <row r="202" spans="1:16" x14ac:dyDescent="0.3">
      <c r="A202" t="s">
        <v>4236</v>
      </c>
      <c r="B202" t="s">
        <v>4237</v>
      </c>
      <c r="C202" t="s">
        <v>9</v>
      </c>
      <c r="D202" t="s">
        <v>10597</v>
      </c>
      <c r="E202" t="s">
        <v>11272</v>
      </c>
      <c r="F202" t="s">
        <v>1626</v>
      </c>
      <c r="G202">
        <f>ROUND(Personalities_StartOfWorkYear[[#This Row],[value]],2)</f>
        <v>1876</v>
      </c>
      <c r="H202" t="s">
        <v>1375</v>
      </c>
      <c r="I202" t="s">
        <v>1883</v>
      </c>
      <c r="J202" t="s">
        <v>1884</v>
      </c>
      <c r="K202" t="s">
        <v>1904</v>
      </c>
      <c r="L202" t="s">
        <v>13</v>
      </c>
      <c r="M202" t="s">
        <v>4238</v>
      </c>
      <c r="N202" t="s">
        <v>1884</v>
      </c>
      <c r="O202">
        <f t="shared" si="3"/>
        <v>1</v>
      </c>
      <c r="P20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Robert Baden-Powell, 1st Baron Baden-Powell start working?</v>
      </c>
    </row>
    <row r="203" spans="1:16" x14ac:dyDescent="0.3">
      <c r="A203" t="s">
        <v>3772</v>
      </c>
      <c r="B203" t="s">
        <v>3773</v>
      </c>
      <c r="C203" t="s">
        <v>9</v>
      </c>
      <c r="D203" t="s">
        <v>10597</v>
      </c>
      <c r="E203" t="s">
        <v>11272</v>
      </c>
      <c r="F203" t="s">
        <v>4158</v>
      </c>
      <c r="G203">
        <f>ROUND(Personalities_StartOfWorkYear[[#This Row],[value]],2)</f>
        <v>1975</v>
      </c>
      <c r="H203" t="s">
        <v>1375</v>
      </c>
      <c r="I203" t="s">
        <v>1883</v>
      </c>
      <c r="J203" t="s">
        <v>1884</v>
      </c>
      <c r="K203" t="s">
        <v>3774</v>
      </c>
      <c r="L203" t="s">
        <v>13</v>
      </c>
      <c r="M203" t="s">
        <v>3775</v>
      </c>
      <c r="N203" t="s">
        <v>1884</v>
      </c>
      <c r="O203">
        <f t="shared" si="3"/>
        <v>1</v>
      </c>
      <c r="P20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Vladimir Putin start working?</v>
      </c>
    </row>
    <row r="204" spans="1:16" x14ac:dyDescent="0.3">
      <c r="A204" t="s">
        <v>3204</v>
      </c>
      <c r="B204" t="s">
        <v>3205</v>
      </c>
      <c r="C204" t="s">
        <v>9</v>
      </c>
      <c r="D204" t="s">
        <v>10597</v>
      </c>
      <c r="E204" t="s">
        <v>11272</v>
      </c>
      <c r="F204" t="s">
        <v>4470</v>
      </c>
      <c r="G204">
        <f>ROUND(Personalities_StartOfWorkYear[[#This Row],[value]],2)</f>
        <v>1989</v>
      </c>
      <c r="H204" t="s">
        <v>1375</v>
      </c>
      <c r="I204" t="s">
        <v>1883</v>
      </c>
      <c r="J204" t="s">
        <v>1884</v>
      </c>
      <c r="K204" t="s">
        <v>942</v>
      </c>
      <c r="L204" t="s">
        <v>13</v>
      </c>
      <c r="M204" t="s">
        <v>3207</v>
      </c>
      <c r="N204" t="s">
        <v>1884</v>
      </c>
      <c r="O204">
        <f t="shared" si="3"/>
        <v>1</v>
      </c>
      <c r="P20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Sachin Tendulkar start working?</v>
      </c>
    </row>
    <row r="205" spans="1:16" x14ac:dyDescent="0.3">
      <c r="A205" t="s">
        <v>2122</v>
      </c>
      <c r="B205" t="s">
        <v>2123</v>
      </c>
      <c r="C205" t="s">
        <v>9</v>
      </c>
      <c r="D205" t="s">
        <v>10597</v>
      </c>
      <c r="E205" t="s">
        <v>11272</v>
      </c>
      <c r="F205" t="s">
        <v>1126</v>
      </c>
      <c r="G205">
        <f>ROUND(Personalities_StartOfWorkYear[[#This Row],[value]],2)</f>
        <v>1789</v>
      </c>
      <c r="H205" t="s">
        <v>1375</v>
      </c>
      <c r="I205" t="s">
        <v>1883</v>
      </c>
      <c r="J205" t="s">
        <v>1884</v>
      </c>
      <c r="K205" t="s">
        <v>2125</v>
      </c>
      <c r="L205" t="s">
        <v>13</v>
      </c>
      <c r="M205" t="s">
        <v>2126</v>
      </c>
      <c r="N205" t="s">
        <v>1884</v>
      </c>
      <c r="O205">
        <f t="shared" si="3"/>
        <v>1</v>
      </c>
      <c r="P20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Napoleon start working?</v>
      </c>
    </row>
    <row r="206" spans="1:16" x14ac:dyDescent="0.3">
      <c r="A206" t="s">
        <v>2127</v>
      </c>
      <c r="B206" t="s">
        <v>2128</v>
      </c>
      <c r="C206" t="s">
        <v>9</v>
      </c>
      <c r="D206" t="s">
        <v>10597</v>
      </c>
      <c r="E206" t="s">
        <v>11272</v>
      </c>
      <c r="F206" t="s">
        <v>302</v>
      </c>
      <c r="G206">
        <f>ROUND(Personalities_StartOfWorkYear[[#This Row],[value]],2)</f>
        <v>1819</v>
      </c>
      <c r="H206" t="s">
        <v>1375</v>
      </c>
      <c r="I206" t="s">
        <v>1883</v>
      </c>
      <c r="J206" t="s">
        <v>1884</v>
      </c>
      <c r="K206" t="s">
        <v>2129</v>
      </c>
      <c r="L206" t="s">
        <v>13</v>
      </c>
      <c r="M206" t="s">
        <v>2130</v>
      </c>
      <c r="N206" t="s">
        <v>1884</v>
      </c>
      <c r="O206">
        <f t="shared" si="3"/>
        <v>1</v>
      </c>
      <c r="P20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Victor Hugo start working?</v>
      </c>
    </row>
    <row r="207" spans="1:16" x14ac:dyDescent="0.3">
      <c r="A207" t="s">
        <v>4631</v>
      </c>
      <c r="B207" t="s">
        <v>4632</v>
      </c>
      <c r="C207" t="s">
        <v>9</v>
      </c>
      <c r="D207" t="s">
        <v>10597</v>
      </c>
      <c r="E207" t="s">
        <v>11272</v>
      </c>
      <c r="F207" t="s">
        <v>1543</v>
      </c>
      <c r="G207">
        <f>ROUND(Personalities_StartOfWorkYear[[#This Row],[value]],2)</f>
        <v>1955</v>
      </c>
      <c r="H207" t="s">
        <v>1375</v>
      </c>
      <c r="I207" t="s">
        <v>1883</v>
      </c>
      <c r="J207" t="s">
        <v>1884</v>
      </c>
      <c r="K207" t="s">
        <v>960</v>
      </c>
      <c r="L207" t="s">
        <v>13</v>
      </c>
      <c r="M207" t="s">
        <v>4633</v>
      </c>
      <c r="N207" t="s">
        <v>1884</v>
      </c>
      <c r="O207">
        <f t="shared" si="3"/>
        <v>1</v>
      </c>
      <c r="P20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Chun Doo-hwan start working?</v>
      </c>
    </row>
    <row r="208" spans="1:16" x14ac:dyDescent="0.3">
      <c r="A208" t="s">
        <v>4637</v>
      </c>
      <c r="B208" t="s">
        <v>4638</v>
      </c>
      <c r="C208" t="s">
        <v>9</v>
      </c>
      <c r="D208" t="s">
        <v>10597</v>
      </c>
      <c r="E208" t="s">
        <v>11272</v>
      </c>
      <c r="F208" t="s">
        <v>49</v>
      </c>
      <c r="G208">
        <f>ROUND(Personalities_StartOfWorkYear[[#This Row],[value]],2)</f>
        <v>1951</v>
      </c>
      <c r="H208" t="s">
        <v>1375</v>
      </c>
      <c r="I208" t="s">
        <v>1883</v>
      </c>
      <c r="J208" t="s">
        <v>1884</v>
      </c>
      <c r="K208" t="s">
        <v>960</v>
      </c>
      <c r="L208" t="s">
        <v>13</v>
      </c>
      <c r="M208" t="s">
        <v>4639</v>
      </c>
      <c r="N208" t="s">
        <v>1884</v>
      </c>
      <c r="O208">
        <f t="shared" si="3"/>
        <v>1</v>
      </c>
      <c r="P20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Harvey Milk start working?</v>
      </c>
    </row>
    <row r="209" spans="1:16" x14ac:dyDescent="0.3">
      <c r="A209" t="s">
        <v>4255</v>
      </c>
      <c r="B209" t="s">
        <v>4256</v>
      </c>
      <c r="C209" t="s">
        <v>9</v>
      </c>
      <c r="D209" t="s">
        <v>10597</v>
      </c>
      <c r="E209" t="s">
        <v>11272</v>
      </c>
      <c r="F209" t="s">
        <v>2688</v>
      </c>
      <c r="G209">
        <f>ROUND(Personalities_StartOfWorkYear[[#This Row],[value]],2)</f>
        <v>1892</v>
      </c>
      <c r="H209" t="s">
        <v>1375</v>
      </c>
      <c r="I209" t="s">
        <v>1883</v>
      </c>
      <c r="J209" t="s">
        <v>1884</v>
      </c>
      <c r="K209" t="s">
        <v>4060</v>
      </c>
      <c r="L209" t="s">
        <v>13</v>
      </c>
      <c r="M209" t="s">
        <v>4257</v>
      </c>
      <c r="N209" t="s">
        <v>1884</v>
      </c>
      <c r="O209">
        <f t="shared" si="3"/>
        <v>1</v>
      </c>
      <c r="P20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Maxim Gorky start working?</v>
      </c>
    </row>
    <row r="210" spans="1:16" x14ac:dyDescent="0.3">
      <c r="A210" t="s">
        <v>3791</v>
      </c>
      <c r="B210" t="s">
        <v>3792</v>
      </c>
      <c r="C210" t="s">
        <v>9</v>
      </c>
      <c r="D210" t="s">
        <v>10597</v>
      </c>
      <c r="E210" t="s">
        <v>11272</v>
      </c>
      <c r="F210" t="s">
        <v>544</v>
      </c>
      <c r="G210">
        <f>ROUND(Personalities_StartOfWorkYear[[#This Row],[value]],2)</f>
        <v>1830</v>
      </c>
      <c r="H210" t="s">
        <v>1375</v>
      </c>
      <c r="I210" t="s">
        <v>1883</v>
      </c>
      <c r="J210" t="s">
        <v>1884</v>
      </c>
      <c r="K210" t="s">
        <v>3794</v>
      </c>
      <c r="L210" t="s">
        <v>13</v>
      </c>
      <c r="M210" t="s">
        <v>3795</v>
      </c>
      <c r="N210" t="s">
        <v>1884</v>
      </c>
      <c r="O210">
        <f t="shared" si="3"/>
        <v>1</v>
      </c>
      <c r="P21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Giuseppe Verdi start working?</v>
      </c>
    </row>
    <row r="211" spans="1:16" x14ac:dyDescent="0.3">
      <c r="A211" t="s">
        <v>3231</v>
      </c>
      <c r="B211" t="s">
        <v>3232</v>
      </c>
      <c r="C211" t="s">
        <v>9</v>
      </c>
      <c r="D211" t="s">
        <v>10597</v>
      </c>
      <c r="E211" t="s">
        <v>11272</v>
      </c>
      <c r="F211" t="s">
        <v>937</v>
      </c>
      <c r="G211">
        <f>ROUND(Personalities_StartOfWorkYear[[#This Row],[value]],2)</f>
        <v>1958</v>
      </c>
      <c r="H211" t="s">
        <v>1375</v>
      </c>
      <c r="I211" t="s">
        <v>1883</v>
      </c>
      <c r="J211" t="s">
        <v>1884</v>
      </c>
      <c r="K211" t="s">
        <v>2057</v>
      </c>
      <c r="L211" t="s">
        <v>13</v>
      </c>
      <c r="M211" t="s">
        <v>3233</v>
      </c>
      <c r="N211" t="s">
        <v>1884</v>
      </c>
      <c r="O211">
        <f t="shared" si="3"/>
        <v>1</v>
      </c>
      <c r="P21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John McCain start working?</v>
      </c>
    </row>
    <row r="212" spans="1:16" x14ac:dyDescent="0.3">
      <c r="A212" t="s">
        <v>3796</v>
      </c>
      <c r="B212" t="s">
        <v>3797</v>
      </c>
      <c r="C212" t="s">
        <v>9</v>
      </c>
      <c r="D212" t="s">
        <v>10597</v>
      </c>
      <c r="E212" t="s">
        <v>11272</v>
      </c>
      <c r="F212" t="s">
        <v>2356</v>
      </c>
      <c r="G212">
        <f>ROUND(Personalities_StartOfWorkYear[[#This Row],[value]],2)</f>
        <v>1790</v>
      </c>
      <c r="H212" t="s">
        <v>1375</v>
      </c>
      <c r="I212" t="s">
        <v>1883</v>
      </c>
      <c r="J212" t="s">
        <v>1884</v>
      </c>
      <c r="K212" t="s">
        <v>965</v>
      </c>
      <c r="L212" t="s">
        <v>13</v>
      </c>
      <c r="M212" t="s">
        <v>3798</v>
      </c>
      <c r="N212" t="s">
        <v>1884</v>
      </c>
      <c r="O212">
        <f t="shared" si="3"/>
        <v>1</v>
      </c>
      <c r="P21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Louis-Philippe I start working?</v>
      </c>
    </row>
    <row r="213" spans="1:16" x14ac:dyDescent="0.3">
      <c r="A213" t="s">
        <v>10746</v>
      </c>
      <c r="B213" t="s">
        <v>10747</v>
      </c>
      <c r="C213" t="s">
        <v>9</v>
      </c>
      <c r="D213" t="s">
        <v>10597</v>
      </c>
      <c r="E213" t="s">
        <v>11272</v>
      </c>
      <c r="F213" t="s">
        <v>4158</v>
      </c>
      <c r="G213">
        <f>ROUND(Personalities_StartOfWorkYear[[#This Row],[value]],2)</f>
        <v>1975</v>
      </c>
      <c r="H213" t="s">
        <v>1375</v>
      </c>
      <c r="I213" t="s">
        <v>1883</v>
      </c>
      <c r="J213" t="s">
        <v>1884</v>
      </c>
      <c r="K213" t="s">
        <v>3584</v>
      </c>
      <c r="L213" t="s">
        <v>13</v>
      </c>
      <c r="M213" t="s">
        <v>10748</v>
      </c>
      <c r="N213" t="s">
        <v>1884</v>
      </c>
      <c r="O213">
        <f t="shared" si="3"/>
        <v>1</v>
      </c>
      <c r="P21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Moon Jae-in start working?</v>
      </c>
    </row>
    <row r="214" spans="1:16" x14ac:dyDescent="0.3">
      <c r="A214" t="s">
        <v>2449</v>
      </c>
      <c r="B214" t="s">
        <v>2450</v>
      </c>
      <c r="C214" t="s">
        <v>9</v>
      </c>
      <c r="D214" t="s">
        <v>10597</v>
      </c>
      <c r="E214" t="s">
        <v>11272</v>
      </c>
      <c r="F214" t="s">
        <v>550</v>
      </c>
      <c r="G214">
        <f>ROUND(Personalities_StartOfWorkYear[[#This Row],[value]],2)</f>
        <v>1969</v>
      </c>
      <c r="H214" t="s">
        <v>1375</v>
      </c>
      <c r="I214" t="s">
        <v>1883</v>
      </c>
      <c r="J214" t="s">
        <v>1884</v>
      </c>
      <c r="K214" t="s">
        <v>2369</v>
      </c>
      <c r="L214" t="s">
        <v>13</v>
      </c>
      <c r="M214" t="s">
        <v>2451</v>
      </c>
      <c r="N214" t="s">
        <v>1884</v>
      </c>
      <c r="O214">
        <f t="shared" si="3"/>
        <v>1</v>
      </c>
      <c r="P21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Arnold Schwarzenegger start working?</v>
      </c>
    </row>
    <row r="215" spans="1:16" x14ac:dyDescent="0.3">
      <c r="A215" t="s">
        <v>4646</v>
      </c>
      <c r="B215" t="s">
        <v>4647</v>
      </c>
      <c r="C215" t="s">
        <v>9</v>
      </c>
      <c r="D215" t="s">
        <v>10597</v>
      </c>
      <c r="E215" t="s">
        <v>11272</v>
      </c>
      <c r="F215" t="s">
        <v>44</v>
      </c>
      <c r="G215">
        <f>ROUND(Personalities_StartOfWorkYear[[#This Row],[value]],2)</f>
        <v>1916</v>
      </c>
      <c r="H215" t="s">
        <v>1375</v>
      </c>
      <c r="I215" t="s">
        <v>1883</v>
      </c>
      <c r="J215" t="s">
        <v>1884</v>
      </c>
      <c r="K215" t="s">
        <v>277</v>
      </c>
      <c r="L215" t="s">
        <v>13</v>
      </c>
      <c r="M215" t="s">
        <v>4648</v>
      </c>
      <c r="N215" t="s">
        <v>1884</v>
      </c>
      <c r="O215">
        <f t="shared" si="3"/>
        <v>1</v>
      </c>
      <c r="P21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Alberto Bayo start working?</v>
      </c>
    </row>
    <row r="216" spans="1:16" x14ac:dyDescent="0.3">
      <c r="A216" t="s">
        <v>5181</v>
      </c>
      <c r="B216" t="s">
        <v>5182</v>
      </c>
      <c r="C216" t="s">
        <v>9</v>
      </c>
      <c r="D216" t="s">
        <v>10597</v>
      </c>
      <c r="E216" t="s">
        <v>11272</v>
      </c>
      <c r="F216" t="s">
        <v>30</v>
      </c>
      <c r="G216">
        <f>ROUND(Personalities_StartOfWorkYear[[#This Row],[value]],2)</f>
        <v>1914</v>
      </c>
      <c r="H216" t="s">
        <v>1375</v>
      </c>
      <c r="I216" t="s">
        <v>1883</v>
      </c>
      <c r="J216" t="s">
        <v>1884</v>
      </c>
      <c r="K216" t="s">
        <v>500</v>
      </c>
      <c r="L216" t="s">
        <v>13</v>
      </c>
      <c r="M216" t="s">
        <v>5183</v>
      </c>
      <c r="N216" t="s">
        <v>1884</v>
      </c>
      <c r="O216">
        <f t="shared" si="3"/>
        <v>1</v>
      </c>
      <c r="P21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Stanley Bruce start working?</v>
      </c>
    </row>
    <row r="217" spans="1:16" x14ac:dyDescent="0.3">
      <c r="A217" t="s">
        <v>2981</v>
      </c>
      <c r="B217" t="s">
        <v>2982</v>
      </c>
      <c r="C217" t="s">
        <v>9</v>
      </c>
      <c r="D217" t="s">
        <v>10597</v>
      </c>
      <c r="E217" t="s">
        <v>11272</v>
      </c>
      <c r="F217" t="s">
        <v>30</v>
      </c>
      <c r="G217">
        <f>ROUND(Personalities_StartOfWorkYear[[#This Row],[value]],2)</f>
        <v>1914</v>
      </c>
      <c r="H217" t="s">
        <v>1375</v>
      </c>
      <c r="I217" t="s">
        <v>1883</v>
      </c>
      <c r="J217" t="s">
        <v>1884</v>
      </c>
      <c r="K217" t="s">
        <v>2983</v>
      </c>
      <c r="L217" t="s">
        <v>13</v>
      </c>
      <c r="M217" t="s">
        <v>2984</v>
      </c>
      <c r="N217" t="s">
        <v>1884</v>
      </c>
      <c r="O217">
        <f t="shared" si="3"/>
        <v>1</v>
      </c>
      <c r="P21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Dwight D. Eisenhower start working?</v>
      </c>
    </row>
    <row r="218" spans="1:16" x14ac:dyDescent="0.3">
      <c r="A218" t="s">
        <v>2978</v>
      </c>
      <c r="B218" t="s">
        <v>2979</v>
      </c>
      <c r="C218" t="s">
        <v>9</v>
      </c>
      <c r="D218" t="s">
        <v>10597</v>
      </c>
      <c r="E218" t="s">
        <v>11272</v>
      </c>
      <c r="F218" t="s">
        <v>1014</v>
      </c>
      <c r="G218">
        <f>ROUND(Personalities_StartOfWorkYear[[#This Row],[value]],2)</f>
        <v>1891</v>
      </c>
      <c r="H218" t="s">
        <v>1375</v>
      </c>
      <c r="I218" t="s">
        <v>1883</v>
      </c>
      <c r="J218" t="s">
        <v>1884</v>
      </c>
      <c r="K218" t="s">
        <v>2360</v>
      </c>
      <c r="L218" t="s">
        <v>13</v>
      </c>
      <c r="M218" t="s">
        <v>2980</v>
      </c>
      <c r="N218" t="s">
        <v>1884</v>
      </c>
      <c r="O218">
        <f t="shared" si="3"/>
        <v>1</v>
      </c>
      <c r="P21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Henry Ford start working?</v>
      </c>
    </row>
    <row r="219" spans="1:16" x14ac:dyDescent="0.3">
      <c r="A219" t="s">
        <v>2990</v>
      </c>
      <c r="B219" t="s">
        <v>2991</v>
      </c>
      <c r="C219" t="s">
        <v>9</v>
      </c>
      <c r="D219" t="s">
        <v>10597</v>
      </c>
      <c r="E219" t="s">
        <v>11272</v>
      </c>
      <c r="F219" t="s">
        <v>62</v>
      </c>
      <c r="G219">
        <f>ROUND(Personalities_StartOfWorkYear[[#This Row],[value]],2)</f>
        <v>1913</v>
      </c>
      <c r="H219" t="s">
        <v>1375</v>
      </c>
      <c r="I219" t="s">
        <v>1883</v>
      </c>
      <c r="J219" t="s">
        <v>1884</v>
      </c>
      <c r="K219" t="s">
        <v>2777</v>
      </c>
      <c r="L219" t="s">
        <v>13</v>
      </c>
      <c r="M219" t="s">
        <v>2992</v>
      </c>
      <c r="N219" t="s">
        <v>1884</v>
      </c>
      <c r="O219">
        <f t="shared" si="3"/>
        <v>1</v>
      </c>
      <c r="P21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Josip Broz start working?</v>
      </c>
    </row>
    <row r="220" spans="1:16" x14ac:dyDescent="0.3">
      <c r="A220" t="s">
        <v>2173</v>
      </c>
      <c r="B220" t="s">
        <v>2174</v>
      </c>
      <c r="C220" t="s">
        <v>9</v>
      </c>
      <c r="D220" t="s">
        <v>10597</v>
      </c>
      <c r="E220" t="s">
        <v>11272</v>
      </c>
      <c r="F220" t="s">
        <v>503</v>
      </c>
      <c r="G220">
        <f>ROUND(Personalities_StartOfWorkYear[[#This Row],[value]],2)</f>
        <v>1954</v>
      </c>
      <c r="H220" t="s">
        <v>1375</v>
      </c>
      <c r="I220" t="s">
        <v>1883</v>
      </c>
      <c r="J220" t="s">
        <v>1884</v>
      </c>
      <c r="K220" t="s">
        <v>2175</v>
      </c>
      <c r="L220" t="s">
        <v>13</v>
      </c>
      <c r="M220" t="s">
        <v>2176</v>
      </c>
      <c r="N220" t="s">
        <v>1884</v>
      </c>
      <c r="O220">
        <f t="shared" si="3"/>
        <v>1</v>
      </c>
      <c r="P22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Jacques Chirac start working?</v>
      </c>
    </row>
    <row r="221" spans="1:16" x14ac:dyDescent="0.3">
      <c r="A221" t="s">
        <v>5203</v>
      </c>
      <c r="B221" t="s">
        <v>5204</v>
      </c>
      <c r="C221" t="s">
        <v>9</v>
      </c>
      <c r="D221" t="s">
        <v>10597</v>
      </c>
      <c r="E221" t="s">
        <v>11272</v>
      </c>
      <c r="F221" t="s">
        <v>2093</v>
      </c>
      <c r="G221">
        <f>ROUND(Personalities_StartOfWorkYear[[#This Row],[value]],2)</f>
        <v>1911</v>
      </c>
      <c r="H221" t="s">
        <v>1375</v>
      </c>
      <c r="I221" t="s">
        <v>1883</v>
      </c>
      <c r="J221" t="s">
        <v>1884</v>
      </c>
      <c r="K221" t="s">
        <v>1040</v>
      </c>
      <c r="L221" t="s">
        <v>13</v>
      </c>
      <c r="M221" t="s">
        <v>5205</v>
      </c>
      <c r="N221" t="s">
        <v>1884</v>
      </c>
      <c r="O221">
        <f t="shared" si="3"/>
        <v>1</v>
      </c>
      <c r="P22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Zhu De start working?</v>
      </c>
    </row>
    <row r="222" spans="1:16" x14ac:dyDescent="0.3">
      <c r="A222" t="s">
        <v>5206</v>
      </c>
      <c r="B222" t="s">
        <v>5207</v>
      </c>
      <c r="C222" t="s">
        <v>9</v>
      </c>
      <c r="D222" t="s">
        <v>10597</v>
      </c>
      <c r="E222" t="s">
        <v>11272</v>
      </c>
      <c r="F222" t="s">
        <v>1852</v>
      </c>
      <c r="G222">
        <f>ROUND(Personalities_StartOfWorkYear[[#This Row],[value]],2)</f>
        <v>1961</v>
      </c>
      <c r="H222" t="s">
        <v>1375</v>
      </c>
      <c r="I222" t="s">
        <v>1883</v>
      </c>
      <c r="J222" t="s">
        <v>1884</v>
      </c>
      <c r="K222" t="s">
        <v>5208</v>
      </c>
      <c r="L222" t="s">
        <v>13</v>
      </c>
      <c r="M222" t="s">
        <v>5209</v>
      </c>
      <c r="N222" t="s">
        <v>1884</v>
      </c>
      <c r="O222">
        <f t="shared" si="3"/>
        <v>1</v>
      </c>
      <c r="P22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Muammar Gaddafi start working?</v>
      </c>
    </row>
    <row r="223" spans="1:16" x14ac:dyDescent="0.3">
      <c r="A223" t="s">
        <v>3564</v>
      </c>
      <c r="B223" t="s">
        <v>3565</v>
      </c>
      <c r="C223" t="s">
        <v>9</v>
      </c>
      <c r="D223" t="s">
        <v>10597</v>
      </c>
      <c r="E223" t="s">
        <v>11272</v>
      </c>
      <c r="F223" t="s">
        <v>503</v>
      </c>
      <c r="G223">
        <f>ROUND(Personalities_StartOfWorkYear[[#This Row],[value]],2)</f>
        <v>1954</v>
      </c>
      <c r="H223" t="s">
        <v>1375</v>
      </c>
      <c r="I223" t="s">
        <v>1883</v>
      </c>
      <c r="J223" t="s">
        <v>1884</v>
      </c>
      <c r="K223" t="s">
        <v>2483</v>
      </c>
      <c r="L223" t="s">
        <v>13</v>
      </c>
      <c r="M223" t="s">
        <v>3566</v>
      </c>
      <c r="N223" t="s">
        <v>1884</v>
      </c>
      <c r="O223">
        <f t="shared" si="3"/>
        <v>1</v>
      </c>
      <c r="P22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James Brown start working?</v>
      </c>
    </row>
    <row r="224" spans="1:16" x14ac:dyDescent="0.3">
      <c r="A224" t="s">
        <v>5210</v>
      </c>
      <c r="B224" t="s">
        <v>5211</v>
      </c>
      <c r="C224" t="s">
        <v>9</v>
      </c>
      <c r="D224" t="s">
        <v>10597</v>
      </c>
      <c r="E224" t="s">
        <v>11272</v>
      </c>
      <c r="F224" t="s">
        <v>44</v>
      </c>
      <c r="G224">
        <f>ROUND(Personalities_StartOfWorkYear[[#This Row],[value]],2)</f>
        <v>1916</v>
      </c>
      <c r="H224" t="s">
        <v>1375</v>
      </c>
      <c r="I224" t="s">
        <v>1883</v>
      </c>
      <c r="J224" t="s">
        <v>1884</v>
      </c>
      <c r="K224" t="s">
        <v>105</v>
      </c>
      <c r="L224" t="s">
        <v>13</v>
      </c>
      <c r="M224" t="s">
        <v>5212</v>
      </c>
      <c r="N224" t="s">
        <v>1884</v>
      </c>
      <c r="O224">
        <f t="shared" si="3"/>
        <v>1</v>
      </c>
      <c r="P22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Li Zongren start working?</v>
      </c>
    </row>
    <row r="225" spans="1:16" x14ac:dyDescent="0.3">
      <c r="A225" t="s">
        <v>3570</v>
      </c>
      <c r="B225" t="s">
        <v>3571</v>
      </c>
      <c r="C225" t="s">
        <v>9</v>
      </c>
      <c r="D225" t="s">
        <v>10597</v>
      </c>
      <c r="E225" t="s">
        <v>11272</v>
      </c>
      <c r="F225" t="s">
        <v>1607</v>
      </c>
      <c r="G225">
        <f>ROUND(Personalities_StartOfWorkYear[[#This Row],[value]],2)</f>
        <v>1772</v>
      </c>
      <c r="H225" t="s">
        <v>1375</v>
      </c>
      <c r="I225" t="s">
        <v>1883</v>
      </c>
      <c r="J225" t="s">
        <v>1884</v>
      </c>
      <c r="K225" t="s">
        <v>2086</v>
      </c>
      <c r="L225" t="s">
        <v>13</v>
      </c>
      <c r="M225" t="s">
        <v>3572</v>
      </c>
      <c r="N225" t="s">
        <v>1884</v>
      </c>
      <c r="O225">
        <f t="shared" si="3"/>
        <v>1</v>
      </c>
      <c r="P22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Charles X of France start working?</v>
      </c>
    </row>
    <row r="226" spans="1:16" x14ac:dyDescent="0.3">
      <c r="A226" t="s">
        <v>3573</v>
      </c>
      <c r="B226" t="s">
        <v>3574</v>
      </c>
      <c r="C226" t="s">
        <v>9</v>
      </c>
      <c r="D226" t="s">
        <v>10597</v>
      </c>
      <c r="E226" t="s">
        <v>11272</v>
      </c>
      <c r="F226" t="s">
        <v>4985</v>
      </c>
      <c r="G226">
        <f>ROUND(Personalities_StartOfWorkYear[[#This Row],[value]],2)</f>
        <v>1792</v>
      </c>
      <c r="H226" t="s">
        <v>1375</v>
      </c>
      <c r="I226" t="s">
        <v>1883</v>
      </c>
      <c r="J226" t="s">
        <v>1884</v>
      </c>
      <c r="K226" t="s">
        <v>2361</v>
      </c>
      <c r="L226" t="s">
        <v>13</v>
      </c>
      <c r="M226" t="s">
        <v>3575</v>
      </c>
      <c r="N226" t="s">
        <v>1884</v>
      </c>
      <c r="O226">
        <f t="shared" si="3"/>
        <v>1</v>
      </c>
      <c r="P22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Louis Bonaparte start working?</v>
      </c>
    </row>
    <row r="227" spans="1:16" x14ac:dyDescent="0.3">
      <c r="A227" t="s">
        <v>3579</v>
      </c>
      <c r="B227" t="s">
        <v>3580</v>
      </c>
      <c r="C227" t="s">
        <v>9</v>
      </c>
      <c r="D227" t="s">
        <v>10597</v>
      </c>
      <c r="E227" t="s">
        <v>11272</v>
      </c>
      <c r="F227" t="s">
        <v>2757</v>
      </c>
      <c r="G227">
        <f>ROUND(Personalities_StartOfWorkYear[[#This Row],[value]],2)</f>
        <v>1820</v>
      </c>
      <c r="H227" t="s">
        <v>1375</v>
      </c>
      <c r="I227" t="s">
        <v>1883</v>
      </c>
      <c r="J227" t="s">
        <v>1884</v>
      </c>
      <c r="K227" t="s">
        <v>149</v>
      </c>
      <c r="L227" t="s">
        <v>13</v>
      </c>
      <c r="M227" t="s">
        <v>3581</v>
      </c>
      <c r="N227" t="s">
        <v>1884</v>
      </c>
      <c r="O227">
        <f t="shared" si="3"/>
        <v>1</v>
      </c>
      <c r="P22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Rodolphe Töpffer start working?</v>
      </c>
    </row>
    <row r="228" spans="1:16" x14ac:dyDescent="0.3">
      <c r="A228" t="s">
        <v>3596</v>
      </c>
      <c r="B228" t="s">
        <v>3597</v>
      </c>
      <c r="C228" t="s">
        <v>9</v>
      </c>
      <c r="D228" t="s">
        <v>10597</v>
      </c>
      <c r="E228" t="s">
        <v>11272</v>
      </c>
      <c r="F228" t="s">
        <v>1626</v>
      </c>
      <c r="G228">
        <f>ROUND(Personalities_StartOfWorkYear[[#This Row],[value]],2)</f>
        <v>1876</v>
      </c>
      <c r="H228" t="s">
        <v>1375</v>
      </c>
      <c r="I228" t="s">
        <v>1883</v>
      </c>
      <c r="J228" t="s">
        <v>1884</v>
      </c>
      <c r="K228" t="s">
        <v>2386</v>
      </c>
      <c r="L228" t="s">
        <v>13</v>
      </c>
      <c r="M228" t="s">
        <v>3598</v>
      </c>
      <c r="N228" t="s">
        <v>1884</v>
      </c>
      <c r="O228">
        <f t="shared" si="3"/>
        <v>1</v>
      </c>
      <c r="P22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Giacomo Puccini start working?</v>
      </c>
    </row>
    <row r="229" spans="1:16" x14ac:dyDescent="0.3">
      <c r="A229" t="s">
        <v>1913</v>
      </c>
      <c r="B229" t="s">
        <v>1914</v>
      </c>
      <c r="C229" t="s">
        <v>9</v>
      </c>
      <c r="D229" t="s">
        <v>10597</v>
      </c>
      <c r="E229" t="s">
        <v>11272</v>
      </c>
      <c r="F229" t="s">
        <v>30</v>
      </c>
      <c r="G229">
        <f>ROUND(Personalities_StartOfWorkYear[[#This Row],[value]],2)</f>
        <v>1914</v>
      </c>
      <c r="H229" t="s">
        <v>1375</v>
      </c>
      <c r="I229" t="s">
        <v>1883</v>
      </c>
      <c r="J229" t="s">
        <v>1884</v>
      </c>
      <c r="K229" t="s">
        <v>1915</v>
      </c>
      <c r="L229" t="s">
        <v>13</v>
      </c>
      <c r="M229" t="s">
        <v>9373</v>
      </c>
      <c r="N229" t="s">
        <v>1884</v>
      </c>
      <c r="O229">
        <f t="shared" si="3"/>
        <v>1</v>
      </c>
      <c r="P22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Adolf Hitler start working?</v>
      </c>
    </row>
    <row r="230" spans="1:16" x14ac:dyDescent="0.3">
      <c r="A230" t="s">
        <v>4068</v>
      </c>
      <c r="B230" t="s">
        <v>4069</v>
      </c>
      <c r="C230" t="s">
        <v>9</v>
      </c>
      <c r="D230" t="s">
        <v>10597</v>
      </c>
      <c r="E230" t="s">
        <v>11272</v>
      </c>
      <c r="F230" t="s">
        <v>4101</v>
      </c>
      <c r="G230">
        <f>ROUND(Personalities_StartOfWorkYear[[#This Row],[value]],2)</f>
        <v>2011</v>
      </c>
      <c r="H230" t="s">
        <v>1375</v>
      </c>
      <c r="I230" t="s">
        <v>1883</v>
      </c>
      <c r="J230" t="s">
        <v>1884</v>
      </c>
      <c r="K230" t="s">
        <v>2374</v>
      </c>
      <c r="L230" t="s">
        <v>13</v>
      </c>
      <c r="M230" t="s">
        <v>4070</v>
      </c>
      <c r="N230" t="s">
        <v>1884</v>
      </c>
      <c r="O230">
        <f t="shared" si="3"/>
        <v>1</v>
      </c>
      <c r="P23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Marine Le Pen start working?</v>
      </c>
    </row>
    <row r="231" spans="1:16" x14ac:dyDescent="0.3">
      <c r="A231" t="s">
        <v>3606</v>
      </c>
      <c r="B231" t="s">
        <v>3607</v>
      </c>
      <c r="C231" t="s">
        <v>9</v>
      </c>
      <c r="D231" t="s">
        <v>10597</v>
      </c>
      <c r="E231" t="s">
        <v>11272</v>
      </c>
      <c r="F231" t="s">
        <v>503</v>
      </c>
      <c r="G231">
        <f>ROUND(Personalities_StartOfWorkYear[[#This Row],[value]],2)</f>
        <v>1954</v>
      </c>
      <c r="H231" t="s">
        <v>1375</v>
      </c>
      <c r="I231" t="s">
        <v>1883</v>
      </c>
      <c r="J231" t="s">
        <v>1884</v>
      </c>
      <c r="K231" t="s">
        <v>2262</v>
      </c>
      <c r="L231" t="s">
        <v>13</v>
      </c>
      <c r="M231" t="s">
        <v>3608</v>
      </c>
      <c r="N231" t="s">
        <v>1884</v>
      </c>
      <c r="O231">
        <f t="shared" si="3"/>
        <v>1</v>
      </c>
      <c r="P23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Huang Xianfan start working?</v>
      </c>
    </row>
    <row r="232" spans="1:16" x14ac:dyDescent="0.3">
      <c r="A232" t="s">
        <v>5226</v>
      </c>
      <c r="B232" t="s">
        <v>5227</v>
      </c>
      <c r="C232" t="s">
        <v>9</v>
      </c>
      <c r="D232" t="s">
        <v>10597</v>
      </c>
      <c r="E232" t="s">
        <v>11272</v>
      </c>
      <c r="F232" t="s">
        <v>216</v>
      </c>
      <c r="G232">
        <f>ROUND(Personalities_StartOfWorkYear[[#This Row],[value]],2)</f>
        <v>1902</v>
      </c>
      <c r="H232" t="s">
        <v>1375</v>
      </c>
      <c r="I232" t="s">
        <v>1883</v>
      </c>
      <c r="J232" t="s">
        <v>1884</v>
      </c>
      <c r="K232" t="s">
        <v>5228</v>
      </c>
      <c r="L232" t="s">
        <v>13</v>
      </c>
      <c r="M232" t="s">
        <v>5229</v>
      </c>
      <c r="N232" t="s">
        <v>1884</v>
      </c>
      <c r="O232">
        <f t="shared" si="3"/>
        <v>1</v>
      </c>
      <c r="P23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Benito Mussolini start working?</v>
      </c>
    </row>
    <row r="233" spans="1:16" x14ac:dyDescent="0.3">
      <c r="A233" t="s">
        <v>10749</v>
      </c>
      <c r="B233" t="s">
        <v>10750</v>
      </c>
      <c r="C233" t="s">
        <v>9</v>
      </c>
      <c r="D233" t="s">
        <v>10597</v>
      </c>
      <c r="E233" t="s">
        <v>11272</v>
      </c>
      <c r="F233" t="s">
        <v>1053</v>
      </c>
      <c r="G233">
        <f>ROUND(Personalities_StartOfWorkYear[[#This Row],[value]],2)</f>
        <v>1946</v>
      </c>
      <c r="H233" t="s">
        <v>1375</v>
      </c>
      <c r="I233" t="s">
        <v>1883</v>
      </c>
      <c r="J233" t="s">
        <v>1884</v>
      </c>
      <c r="K233" t="s">
        <v>10751</v>
      </c>
      <c r="L233" t="s">
        <v>13</v>
      </c>
      <c r="M233" t="s">
        <v>10752</v>
      </c>
      <c r="N233" t="s">
        <v>1884</v>
      </c>
      <c r="O233">
        <f t="shared" si="3"/>
        <v>1</v>
      </c>
      <c r="P23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Jimmy Carter start working?</v>
      </c>
    </row>
    <row r="234" spans="1:16" x14ac:dyDescent="0.3">
      <c r="A234" t="s">
        <v>1929</v>
      </c>
      <c r="B234" t="s">
        <v>1930</v>
      </c>
      <c r="C234" t="s">
        <v>9</v>
      </c>
      <c r="D234" t="s">
        <v>10597</v>
      </c>
      <c r="E234" t="s">
        <v>11272</v>
      </c>
      <c r="F234" t="s">
        <v>799</v>
      </c>
      <c r="G234">
        <f>ROUND(Personalities_StartOfWorkYear[[#This Row],[value]],2)</f>
        <v>1957</v>
      </c>
      <c r="H234" t="s">
        <v>1375</v>
      </c>
      <c r="I234" t="s">
        <v>1883</v>
      </c>
      <c r="J234" t="s">
        <v>1884</v>
      </c>
      <c r="K234" t="s">
        <v>1931</v>
      </c>
      <c r="L234" t="s">
        <v>13</v>
      </c>
      <c r="M234" t="s">
        <v>1932</v>
      </c>
      <c r="N234" t="s">
        <v>1884</v>
      </c>
      <c r="O234">
        <f t="shared" si="3"/>
        <v>1</v>
      </c>
      <c r="P23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Saddam Hussein start working?</v>
      </c>
    </row>
    <row r="235" spans="1:16" x14ac:dyDescent="0.3">
      <c r="A235" t="s">
        <v>4693</v>
      </c>
      <c r="B235" t="s">
        <v>4694</v>
      </c>
      <c r="C235" t="s">
        <v>9</v>
      </c>
      <c r="D235" t="s">
        <v>10597</v>
      </c>
      <c r="E235" t="s">
        <v>11272</v>
      </c>
      <c r="F235" t="s">
        <v>175</v>
      </c>
      <c r="G235">
        <f>ROUND(Personalities_StartOfWorkYear[[#This Row],[value]],2)</f>
        <v>1943</v>
      </c>
      <c r="H235" t="s">
        <v>1375</v>
      </c>
      <c r="I235" t="s">
        <v>1883</v>
      </c>
      <c r="J235" t="s">
        <v>1884</v>
      </c>
      <c r="K235" t="s">
        <v>690</v>
      </c>
      <c r="L235" t="s">
        <v>13</v>
      </c>
      <c r="M235" t="s">
        <v>4695</v>
      </c>
      <c r="N235" t="s">
        <v>1884</v>
      </c>
      <c r="O235">
        <f t="shared" si="3"/>
        <v>1</v>
      </c>
      <c r="P23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Mario Benedetti start working?</v>
      </c>
    </row>
    <row r="236" spans="1:16" x14ac:dyDescent="0.3">
      <c r="A236" t="s">
        <v>3027</v>
      </c>
      <c r="B236" t="s">
        <v>3028</v>
      </c>
      <c r="C236" t="s">
        <v>9</v>
      </c>
      <c r="D236" t="s">
        <v>10597</v>
      </c>
      <c r="E236" t="s">
        <v>11272</v>
      </c>
      <c r="F236" t="s">
        <v>2565</v>
      </c>
      <c r="G236">
        <f>ROUND(Personalities_StartOfWorkYear[[#This Row],[value]],2)</f>
        <v>1941</v>
      </c>
      <c r="H236" t="s">
        <v>1375</v>
      </c>
      <c r="I236" t="s">
        <v>1883</v>
      </c>
      <c r="J236" t="s">
        <v>1884</v>
      </c>
      <c r="K236" t="s">
        <v>3029</v>
      </c>
      <c r="L236" t="s">
        <v>13</v>
      </c>
      <c r="M236" t="s">
        <v>3030</v>
      </c>
      <c r="N236" t="s">
        <v>1884</v>
      </c>
      <c r="O236">
        <f t="shared" si="3"/>
        <v>1</v>
      </c>
      <c r="P23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John F. Kennedy start working?</v>
      </c>
    </row>
    <row r="237" spans="1:16" x14ac:dyDescent="0.3">
      <c r="A237" t="s">
        <v>3622</v>
      </c>
      <c r="B237" t="s">
        <v>3623</v>
      </c>
      <c r="C237" t="s">
        <v>9</v>
      </c>
      <c r="D237" t="s">
        <v>10597</v>
      </c>
      <c r="E237" t="s">
        <v>11272</v>
      </c>
      <c r="F237" t="s">
        <v>4149</v>
      </c>
      <c r="G237">
        <f>ROUND(Personalities_StartOfWorkYear[[#This Row],[value]],2)</f>
        <v>2001</v>
      </c>
      <c r="H237" t="s">
        <v>1375</v>
      </c>
      <c r="I237" t="s">
        <v>1883</v>
      </c>
      <c r="J237" t="s">
        <v>1884</v>
      </c>
      <c r="K237" t="s">
        <v>59</v>
      </c>
      <c r="L237" t="s">
        <v>13</v>
      </c>
      <c r="M237" t="s">
        <v>3624</v>
      </c>
      <c r="N237" t="s">
        <v>1884</v>
      </c>
      <c r="O237">
        <f t="shared" si="3"/>
        <v>1</v>
      </c>
      <c r="P23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Olga Rypakova start working?</v>
      </c>
    </row>
    <row r="238" spans="1:16" x14ac:dyDescent="0.3">
      <c r="A238" t="s">
        <v>3047</v>
      </c>
      <c r="B238" t="s">
        <v>3048</v>
      </c>
      <c r="C238" t="s">
        <v>9</v>
      </c>
      <c r="D238" t="s">
        <v>10597</v>
      </c>
      <c r="E238" t="s">
        <v>11272</v>
      </c>
      <c r="F238" t="s">
        <v>588</v>
      </c>
      <c r="G238">
        <f>ROUND(Personalities_StartOfWorkYear[[#This Row],[value]],2)</f>
        <v>1937</v>
      </c>
      <c r="H238" t="s">
        <v>1375</v>
      </c>
      <c r="I238" t="s">
        <v>1883</v>
      </c>
      <c r="J238" t="s">
        <v>1884</v>
      </c>
      <c r="K238" t="s">
        <v>3049</v>
      </c>
      <c r="L238" t="s">
        <v>13</v>
      </c>
      <c r="M238" t="s">
        <v>3050</v>
      </c>
      <c r="N238" t="s">
        <v>1884</v>
      </c>
      <c r="O238">
        <f t="shared" si="3"/>
        <v>1</v>
      </c>
      <c r="P23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Ronald Reagan start working?</v>
      </c>
    </row>
    <row r="239" spans="1:16" x14ac:dyDescent="0.3">
      <c r="A239" t="s">
        <v>2271</v>
      </c>
      <c r="B239" t="s">
        <v>2272</v>
      </c>
      <c r="C239" t="s">
        <v>9</v>
      </c>
      <c r="D239" t="s">
        <v>10597</v>
      </c>
      <c r="E239" t="s">
        <v>11272</v>
      </c>
      <c r="F239" t="s">
        <v>550</v>
      </c>
      <c r="G239">
        <f>ROUND(Personalities_StartOfWorkYear[[#This Row],[value]],2)</f>
        <v>1969</v>
      </c>
      <c r="H239" t="s">
        <v>1375</v>
      </c>
      <c r="I239" t="s">
        <v>1883</v>
      </c>
      <c r="J239" t="s">
        <v>1884</v>
      </c>
      <c r="K239" t="s">
        <v>1040</v>
      </c>
      <c r="L239" t="s">
        <v>13</v>
      </c>
      <c r="M239" t="s">
        <v>2273</v>
      </c>
      <c r="N239" t="s">
        <v>1884</v>
      </c>
      <c r="O239">
        <f t="shared" si="3"/>
        <v>1</v>
      </c>
      <c r="P23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Coluche start working?</v>
      </c>
    </row>
    <row r="240" spans="1:16" x14ac:dyDescent="0.3">
      <c r="A240" t="s">
        <v>3643</v>
      </c>
      <c r="B240" t="s">
        <v>3644</v>
      </c>
      <c r="C240" t="s">
        <v>9</v>
      </c>
      <c r="D240" t="s">
        <v>10597</v>
      </c>
      <c r="E240" t="s">
        <v>11272</v>
      </c>
      <c r="F240" t="s">
        <v>4127</v>
      </c>
      <c r="G240">
        <f>ROUND(Personalities_StartOfWorkYear[[#This Row],[value]],2)</f>
        <v>2009</v>
      </c>
      <c r="H240" t="s">
        <v>1375</v>
      </c>
      <c r="I240" t="s">
        <v>1883</v>
      </c>
      <c r="J240" t="s">
        <v>1884</v>
      </c>
      <c r="K240" t="s">
        <v>2526</v>
      </c>
      <c r="L240" t="s">
        <v>13</v>
      </c>
      <c r="M240" t="s">
        <v>3646</v>
      </c>
      <c r="N240" t="s">
        <v>1884</v>
      </c>
      <c r="O240">
        <f t="shared" si="3"/>
        <v>1</v>
      </c>
      <c r="P24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Sandra Perković start working?</v>
      </c>
    </row>
    <row r="241" spans="1:16" x14ac:dyDescent="0.3">
      <c r="A241" t="s">
        <v>3079</v>
      </c>
      <c r="B241" t="s">
        <v>3080</v>
      </c>
      <c r="C241" t="s">
        <v>9</v>
      </c>
      <c r="D241" t="s">
        <v>10597</v>
      </c>
      <c r="E241" t="s">
        <v>11272</v>
      </c>
      <c r="F241" t="s">
        <v>416</v>
      </c>
      <c r="G241">
        <f>ROUND(Personalities_StartOfWorkYear[[#This Row],[value]],2)</f>
        <v>1921</v>
      </c>
      <c r="H241" t="s">
        <v>1375</v>
      </c>
      <c r="I241" t="s">
        <v>1883</v>
      </c>
      <c r="J241" t="s">
        <v>1884</v>
      </c>
      <c r="K241" t="s">
        <v>993</v>
      </c>
      <c r="L241" t="s">
        <v>13</v>
      </c>
      <c r="M241" t="s">
        <v>3081</v>
      </c>
      <c r="N241" t="s">
        <v>1884</v>
      </c>
      <c r="O241">
        <f t="shared" si="3"/>
        <v>1</v>
      </c>
      <c r="P24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Fulgencio Batista start working?</v>
      </c>
    </row>
    <row r="242" spans="1:16" x14ac:dyDescent="0.3">
      <c r="A242" t="s">
        <v>1963</v>
      </c>
      <c r="B242" t="s">
        <v>1964</v>
      </c>
      <c r="C242" t="s">
        <v>9</v>
      </c>
      <c r="D242" t="s">
        <v>10597</v>
      </c>
      <c r="E242" t="s">
        <v>11272</v>
      </c>
      <c r="F242" t="s">
        <v>4130</v>
      </c>
      <c r="G242">
        <f>ROUND(Personalities_StartOfWorkYear[[#This Row],[value]],2)</f>
        <v>1997</v>
      </c>
      <c r="H242" t="s">
        <v>1375</v>
      </c>
      <c r="I242" t="s">
        <v>1883</v>
      </c>
      <c r="J242" t="s">
        <v>1884</v>
      </c>
      <c r="K242" t="s">
        <v>1965</v>
      </c>
      <c r="L242" t="s">
        <v>13</v>
      </c>
      <c r="M242" t="s">
        <v>1966</v>
      </c>
      <c r="N242" t="s">
        <v>1884</v>
      </c>
      <c r="O242">
        <f t="shared" si="3"/>
        <v>1</v>
      </c>
      <c r="P24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Kofi Annan start working?</v>
      </c>
    </row>
    <row r="243" spans="1:16" x14ac:dyDescent="0.3">
      <c r="A243" t="s">
        <v>10753</v>
      </c>
      <c r="B243" t="s">
        <v>10754</v>
      </c>
      <c r="C243" t="s">
        <v>9</v>
      </c>
      <c r="D243" t="s">
        <v>10597</v>
      </c>
      <c r="E243" t="s">
        <v>11272</v>
      </c>
      <c r="F243" t="s">
        <v>540</v>
      </c>
      <c r="G243">
        <f>ROUND(Personalities_StartOfWorkYear[[#This Row],[value]],2)</f>
        <v>1897</v>
      </c>
      <c r="H243" t="s">
        <v>1375</v>
      </c>
      <c r="I243" t="s">
        <v>1883</v>
      </c>
      <c r="J243" t="s">
        <v>1884</v>
      </c>
      <c r="K243" t="s">
        <v>625</v>
      </c>
      <c r="L243" t="s">
        <v>13</v>
      </c>
      <c r="M243" t="s">
        <v>10755</v>
      </c>
      <c r="N243" t="s">
        <v>1884</v>
      </c>
      <c r="O243">
        <f t="shared" si="3"/>
        <v>1</v>
      </c>
      <c r="P24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Werner von Blomberg start working?</v>
      </c>
    </row>
    <row r="244" spans="1:16" x14ac:dyDescent="0.3">
      <c r="A244" t="s">
        <v>10756</v>
      </c>
      <c r="B244" t="s">
        <v>10757</v>
      </c>
      <c r="C244" t="s">
        <v>9</v>
      </c>
      <c r="D244" t="s">
        <v>10597</v>
      </c>
      <c r="E244" t="s">
        <v>11272</v>
      </c>
      <c r="F244" t="s">
        <v>30</v>
      </c>
      <c r="G244">
        <f>ROUND(Personalities_StartOfWorkYear[[#This Row],[value]],2)</f>
        <v>1914</v>
      </c>
      <c r="H244" t="s">
        <v>1375</v>
      </c>
      <c r="I244" t="s">
        <v>1883</v>
      </c>
      <c r="J244" t="s">
        <v>1884</v>
      </c>
      <c r="K244" t="s">
        <v>114</v>
      </c>
      <c r="L244" t="s">
        <v>13</v>
      </c>
      <c r="M244" t="s">
        <v>10758</v>
      </c>
      <c r="N244" t="s">
        <v>1884</v>
      </c>
      <c r="O244">
        <f t="shared" si="3"/>
        <v>1</v>
      </c>
      <c r="P24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Friedrich Jeckeln start working?</v>
      </c>
    </row>
    <row r="245" spans="1:16" x14ac:dyDescent="0.3">
      <c r="A245" t="s">
        <v>9025</v>
      </c>
      <c r="B245" t="s">
        <v>9026</v>
      </c>
      <c r="C245" t="s">
        <v>9</v>
      </c>
      <c r="D245" t="s">
        <v>10597</v>
      </c>
      <c r="E245" t="s">
        <v>11272</v>
      </c>
      <c r="F245" t="s">
        <v>2757</v>
      </c>
      <c r="G245">
        <f>ROUND(Personalities_StartOfWorkYear[[#This Row],[value]],2)</f>
        <v>1820</v>
      </c>
      <c r="H245" t="s">
        <v>1375</v>
      </c>
      <c r="I245" t="s">
        <v>1883</v>
      </c>
      <c r="J245" t="s">
        <v>1884</v>
      </c>
      <c r="K245" t="s">
        <v>2526</v>
      </c>
      <c r="L245" t="s">
        <v>13</v>
      </c>
      <c r="M245" t="s">
        <v>9027</v>
      </c>
      <c r="N245" t="s">
        <v>1884</v>
      </c>
      <c r="O245">
        <f t="shared" si="3"/>
        <v>1</v>
      </c>
      <c r="P24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Franz Conrad von Hötzendorf start working?</v>
      </c>
    </row>
    <row r="246" spans="1:16" x14ac:dyDescent="0.3">
      <c r="A246" t="s">
        <v>10759</v>
      </c>
      <c r="B246" t="s">
        <v>10760</v>
      </c>
      <c r="C246" t="s">
        <v>9</v>
      </c>
      <c r="D246" t="s">
        <v>10597</v>
      </c>
      <c r="E246" t="s">
        <v>11272</v>
      </c>
      <c r="F246" t="s">
        <v>765</v>
      </c>
      <c r="G246">
        <f>ROUND(Personalities_StartOfWorkYear[[#This Row],[value]],2)</f>
        <v>1956</v>
      </c>
      <c r="H246" t="s">
        <v>1375</v>
      </c>
      <c r="I246" t="s">
        <v>1883</v>
      </c>
      <c r="J246" t="s">
        <v>1884</v>
      </c>
      <c r="K246" t="s">
        <v>91</v>
      </c>
      <c r="L246" t="s">
        <v>13</v>
      </c>
      <c r="M246" t="s">
        <v>10761</v>
      </c>
      <c r="N246" t="s">
        <v>1884</v>
      </c>
      <c r="O246">
        <f t="shared" si="3"/>
        <v>1</v>
      </c>
      <c r="P24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Theodor Hoffmann start working?</v>
      </c>
    </row>
    <row r="247" spans="1:16" x14ac:dyDescent="0.3">
      <c r="A247" t="s">
        <v>10762</v>
      </c>
      <c r="B247" t="s">
        <v>10763</v>
      </c>
      <c r="C247" t="s">
        <v>9</v>
      </c>
      <c r="D247" t="s">
        <v>10597</v>
      </c>
      <c r="E247" t="s">
        <v>11272</v>
      </c>
      <c r="F247" t="s">
        <v>90</v>
      </c>
      <c r="G247">
        <f>ROUND(Personalities_StartOfWorkYear[[#This Row],[value]],2)</f>
        <v>1878</v>
      </c>
      <c r="H247" t="s">
        <v>1375</v>
      </c>
      <c r="I247" t="s">
        <v>1883</v>
      </c>
      <c r="J247" t="s">
        <v>1884</v>
      </c>
      <c r="K247" t="s">
        <v>254</v>
      </c>
      <c r="L247" t="s">
        <v>13</v>
      </c>
      <c r="M247" t="s">
        <v>10764</v>
      </c>
      <c r="N247" t="s">
        <v>1884</v>
      </c>
      <c r="O247">
        <f t="shared" si="3"/>
        <v>1</v>
      </c>
      <c r="P24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Rudolf Stöger-Steiner von Steinstätten start working?</v>
      </c>
    </row>
    <row r="248" spans="1:16" x14ac:dyDescent="0.3">
      <c r="A248" t="s">
        <v>10765</v>
      </c>
      <c r="B248" t="s">
        <v>10766</v>
      </c>
      <c r="C248" t="s">
        <v>9</v>
      </c>
      <c r="D248" t="s">
        <v>10597</v>
      </c>
      <c r="E248" t="s">
        <v>11272</v>
      </c>
      <c r="F248" t="s">
        <v>792</v>
      </c>
      <c r="G248">
        <f>ROUND(Personalities_StartOfWorkYear[[#This Row],[value]],2)</f>
        <v>1904</v>
      </c>
      <c r="H248" t="s">
        <v>1375</v>
      </c>
      <c r="I248" t="s">
        <v>1883</v>
      </c>
      <c r="J248" t="s">
        <v>1884</v>
      </c>
      <c r="K248" t="s">
        <v>202</v>
      </c>
      <c r="L248" t="s">
        <v>13</v>
      </c>
      <c r="M248" t="s">
        <v>10767</v>
      </c>
      <c r="N248" t="s">
        <v>1884</v>
      </c>
      <c r="O248">
        <f t="shared" si="3"/>
        <v>1</v>
      </c>
      <c r="P24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Bernhard Kellermann start working?</v>
      </c>
    </row>
    <row r="249" spans="1:16" x14ac:dyDescent="0.3">
      <c r="A249" t="s">
        <v>10768</v>
      </c>
      <c r="B249" t="s">
        <v>10769</v>
      </c>
      <c r="C249" t="s">
        <v>9</v>
      </c>
      <c r="D249" t="s">
        <v>10597</v>
      </c>
      <c r="E249" t="s">
        <v>11272</v>
      </c>
      <c r="F249" t="s">
        <v>948</v>
      </c>
      <c r="G249">
        <f>ROUND(Personalities_StartOfWorkYear[[#This Row],[value]],2)</f>
        <v>1907</v>
      </c>
      <c r="H249" t="s">
        <v>1375</v>
      </c>
      <c r="I249" t="s">
        <v>1883</v>
      </c>
      <c r="J249" t="s">
        <v>1884</v>
      </c>
      <c r="K249" t="s">
        <v>31</v>
      </c>
      <c r="L249" t="s">
        <v>13</v>
      </c>
      <c r="M249" t="s">
        <v>10770</v>
      </c>
      <c r="N249" t="s">
        <v>1884</v>
      </c>
      <c r="O249">
        <f t="shared" si="3"/>
        <v>1</v>
      </c>
      <c r="P24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Gustav Krukenberg start working?</v>
      </c>
    </row>
    <row r="250" spans="1:16" x14ac:dyDescent="0.3">
      <c r="A250" t="s">
        <v>10771</v>
      </c>
      <c r="B250" t="s">
        <v>10772</v>
      </c>
      <c r="C250" t="s">
        <v>9</v>
      </c>
      <c r="D250" t="s">
        <v>10597</v>
      </c>
      <c r="E250" t="s">
        <v>11272</v>
      </c>
      <c r="F250" t="s">
        <v>1815</v>
      </c>
      <c r="G250">
        <f>ROUND(Personalities_StartOfWorkYear[[#This Row],[value]],2)</f>
        <v>1976</v>
      </c>
      <c r="H250" t="s">
        <v>1375</v>
      </c>
      <c r="I250" t="s">
        <v>1883</v>
      </c>
      <c r="J250" t="s">
        <v>1884</v>
      </c>
      <c r="K250" t="s">
        <v>73</v>
      </c>
      <c r="L250" t="s">
        <v>13</v>
      </c>
      <c r="M250" t="s">
        <v>10773</v>
      </c>
      <c r="N250" t="s">
        <v>1884</v>
      </c>
      <c r="O250">
        <f t="shared" si="3"/>
        <v>1</v>
      </c>
      <c r="P25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Pilar Mercedes Miró Romero start working?</v>
      </c>
    </row>
    <row r="251" spans="1:16" x14ac:dyDescent="0.3">
      <c r="A251" t="s">
        <v>10774</v>
      </c>
      <c r="B251" t="s">
        <v>10775</v>
      </c>
      <c r="C251" t="s">
        <v>9</v>
      </c>
      <c r="D251" t="s">
        <v>10597</v>
      </c>
      <c r="E251" t="s">
        <v>11272</v>
      </c>
      <c r="F251" t="s">
        <v>925</v>
      </c>
      <c r="G251">
        <f>ROUND(Personalities_StartOfWorkYear[[#This Row],[value]],2)</f>
        <v>1929</v>
      </c>
      <c r="H251" t="s">
        <v>1375</v>
      </c>
      <c r="I251" t="s">
        <v>1883</v>
      </c>
      <c r="J251" t="s">
        <v>1884</v>
      </c>
      <c r="K251" t="s">
        <v>746</v>
      </c>
      <c r="L251" t="s">
        <v>13</v>
      </c>
      <c r="M251" t="s">
        <v>10776</v>
      </c>
      <c r="N251" t="s">
        <v>1884</v>
      </c>
      <c r="O251">
        <f t="shared" si="3"/>
        <v>1</v>
      </c>
      <c r="P25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Julius Streicher start working?</v>
      </c>
    </row>
    <row r="252" spans="1:16" x14ac:dyDescent="0.3">
      <c r="A252" t="s">
        <v>10777</v>
      </c>
      <c r="B252" t="s">
        <v>10778</v>
      </c>
      <c r="C252" t="s">
        <v>9</v>
      </c>
      <c r="D252" t="s">
        <v>10597</v>
      </c>
      <c r="E252" t="s">
        <v>11272</v>
      </c>
      <c r="F252" t="s">
        <v>104</v>
      </c>
      <c r="G252">
        <f>ROUND(Personalities_StartOfWorkYear[[#This Row],[value]],2)</f>
        <v>1871</v>
      </c>
      <c r="H252" t="s">
        <v>1375</v>
      </c>
      <c r="I252" t="s">
        <v>1883</v>
      </c>
      <c r="J252" t="s">
        <v>1884</v>
      </c>
      <c r="K252" t="s">
        <v>73</v>
      </c>
      <c r="L252" t="s">
        <v>13</v>
      </c>
      <c r="M252" t="s">
        <v>10779</v>
      </c>
      <c r="N252" t="s">
        <v>1884</v>
      </c>
      <c r="O252">
        <f t="shared" si="3"/>
        <v>1</v>
      </c>
      <c r="P25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Moritz von Auffenberg start working?</v>
      </c>
    </row>
    <row r="253" spans="1:16" x14ac:dyDescent="0.3">
      <c r="A253" t="s">
        <v>10780</v>
      </c>
      <c r="B253" t="s">
        <v>10781</v>
      </c>
      <c r="C253" t="s">
        <v>9</v>
      </c>
      <c r="D253" t="s">
        <v>10597</v>
      </c>
      <c r="E253" t="s">
        <v>11272</v>
      </c>
      <c r="F253" t="s">
        <v>495</v>
      </c>
      <c r="G253">
        <f>ROUND(Personalities_StartOfWorkYear[[#This Row],[value]],2)</f>
        <v>1959</v>
      </c>
      <c r="H253" t="s">
        <v>1375</v>
      </c>
      <c r="I253" t="s">
        <v>1883</v>
      </c>
      <c r="J253" t="s">
        <v>1884</v>
      </c>
      <c r="K253" t="s">
        <v>96</v>
      </c>
      <c r="L253" t="s">
        <v>13</v>
      </c>
      <c r="M253" t="s">
        <v>10782</v>
      </c>
      <c r="N253" t="s">
        <v>1884</v>
      </c>
      <c r="O253">
        <f t="shared" si="3"/>
        <v>1</v>
      </c>
      <c r="P25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Try Sutrisno start working?</v>
      </c>
    </row>
    <row r="254" spans="1:16" x14ac:dyDescent="0.3">
      <c r="A254" t="s">
        <v>10783</v>
      </c>
      <c r="B254" t="s">
        <v>10784</v>
      </c>
      <c r="C254" t="s">
        <v>9</v>
      </c>
      <c r="D254" t="s">
        <v>10597</v>
      </c>
      <c r="E254" t="s">
        <v>11272</v>
      </c>
      <c r="F254" t="s">
        <v>4150</v>
      </c>
      <c r="G254">
        <f>ROUND(Personalities_StartOfWorkYear[[#This Row],[value]],2)</f>
        <v>1988</v>
      </c>
      <c r="H254" t="s">
        <v>1375</v>
      </c>
      <c r="I254" t="s">
        <v>1883</v>
      </c>
      <c r="J254" t="s">
        <v>1884</v>
      </c>
      <c r="K254" t="s">
        <v>36</v>
      </c>
      <c r="L254" t="s">
        <v>13</v>
      </c>
      <c r="M254" t="s">
        <v>10785</v>
      </c>
      <c r="N254" t="s">
        <v>1884</v>
      </c>
      <c r="O254">
        <f t="shared" si="3"/>
        <v>1</v>
      </c>
      <c r="P25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Dolly Buster start working?</v>
      </c>
    </row>
    <row r="255" spans="1:16" x14ac:dyDescent="0.3">
      <c r="A255" t="s">
        <v>10786</v>
      </c>
      <c r="B255" t="s">
        <v>10787</v>
      </c>
      <c r="C255" t="s">
        <v>9</v>
      </c>
      <c r="D255" t="s">
        <v>10597</v>
      </c>
      <c r="E255" t="s">
        <v>11272</v>
      </c>
      <c r="F255" t="s">
        <v>367</v>
      </c>
      <c r="G255">
        <f>ROUND(Personalities_StartOfWorkYear[[#This Row],[value]],2)</f>
        <v>1823</v>
      </c>
      <c r="H255" t="s">
        <v>1375</v>
      </c>
      <c r="I255" t="s">
        <v>1883</v>
      </c>
      <c r="J255" t="s">
        <v>1884</v>
      </c>
      <c r="K255" t="s">
        <v>31</v>
      </c>
      <c r="L255" t="s">
        <v>13</v>
      </c>
      <c r="M255" t="s">
        <v>10788</v>
      </c>
      <c r="N255" t="s">
        <v>1884</v>
      </c>
      <c r="O255">
        <f t="shared" si="3"/>
        <v>1</v>
      </c>
      <c r="P25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Eduard Clam-Gallas start working?</v>
      </c>
    </row>
    <row r="256" spans="1:16" x14ac:dyDescent="0.3">
      <c r="A256" t="s">
        <v>10789</v>
      </c>
      <c r="B256" t="s">
        <v>10790</v>
      </c>
      <c r="C256" t="s">
        <v>9</v>
      </c>
      <c r="D256" t="s">
        <v>10597</v>
      </c>
      <c r="E256" t="s">
        <v>11272</v>
      </c>
      <c r="F256" t="s">
        <v>1919</v>
      </c>
      <c r="G256">
        <f>ROUND(Personalities_StartOfWorkYear[[#This Row],[value]],2)</f>
        <v>1918</v>
      </c>
      <c r="H256" t="s">
        <v>1375</v>
      </c>
      <c r="I256" t="s">
        <v>1883</v>
      </c>
      <c r="J256" t="s">
        <v>1884</v>
      </c>
      <c r="K256" t="s">
        <v>277</v>
      </c>
      <c r="L256" t="s">
        <v>13</v>
      </c>
      <c r="M256" t="s">
        <v>10791</v>
      </c>
      <c r="N256" t="s">
        <v>1884</v>
      </c>
      <c r="O256">
        <f t="shared" si="3"/>
        <v>1</v>
      </c>
      <c r="P25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Semen Bogdanov start working?</v>
      </c>
    </row>
    <row r="257" spans="1:16" x14ac:dyDescent="0.3">
      <c r="A257" t="s">
        <v>10792</v>
      </c>
      <c r="B257" t="s">
        <v>10793</v>
      </c>
      <c r="C257" t="s">
        <v>9</v>
      </c>
      <c r="D257" t="s">
        <v>10597</v>
      </c>
      <c r="E257" t="s">
        <v>11272</v>
      </c>
      <c r="F257" t="s">
        <v>22</v>
      </c>
      <c r="G257">
        <f>ROUND(Personalities_StartOfWorkYear[[#This Row],[value]],2)</f>
        <v>1931</v>
      </c>
      <c r="H257" t="s">
        <v>1375</v>
      </c>
      <c r="I257" t="s">
        <v>1883</v>
      </c>
      <c r="J257" t="s">
        <v>1884</v>
      </c>
      <c r="K257" t="s">
        <v>59</v>
      </c>
      <c r="L257" t="s">
        <v>13</v>
      </c>
      <c r="M257" t="s">
        <v>10794</v>
      </c>
      <c r="N257" t="s">
        <v>1884</v>
      </c>
      <c r="O257">
        <f t="shared" si="3"/>
        <v>1</v>
      </c>
      <c r="P25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Franz Stangl start working?</v>
      </c>
    </row>
    <row r="258" spans="1:16" x14ac:dyDescent="0.3">
      <c r="A258" t="s">
        <v>10795</v>
      </c>
      <c r="B258" t="s">
        <v>10796</v>
      </c>
      <c r="C258" t="s">
        <v>9</v>
      </c>
      <c r="D258" t="s">
        <v>10597</v>
      </c>
      <c r="E258" t="s">
        <v>11272</v>
      </c>
      <c r="F258" t="s">
        <v>179</v>
      </c>
      <c r="G258">
        <f>ROUND(Personalities_StartOfWorkYear[[#This Row],[value]],2)</f>
        <v>1938</v>
      </c>
      <c r="H258" t="s">
        <v>1375</v>
      </c>
      <c r="I258" t="s">
        <v>1883</v>
      </c>
      <c r="J258" t="s">
        <v>1884</v>
      </c>
      <c r="K258" t="s">
        <v>114</v>
      </c>
      <c r="L258" t="s">
        <v>13</v>
      </c>
      <c r="M258" t="s">
        <v>10797</v>
      </c>
      <c r="N258" t="s">
        <v>1884</v>
      </c>
      <c r="O258">
        <f t="shared" ref="O258:O321" si="4">COUNTIF(B:B,B258)</f>
        <v>1</v>
      </c>
      <c r="P25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Maria Mandel start working?</v>
      </c>
    </row>
    <row r="259" spans="1:16" x14ac:dyDescent="0.3">
      <c r="A259" t="s">
        <v>10798</v>
      </c>
      <c r="B259" t="s">
        <v>10799</v>
      </c>
      <c r="C259" t="s">
        <v>9</v>
      </c>
      <c r="D259" t="s">
        <v>10597</v>
      </c>
      <c r="E259" t="s">
        <v>11272</v>
      </c>
      <c r="F259" t="s">
        <v>1832</v>
      </c>
      <c r="G259">
        <f>ROUND(Personalities_StartOfWorkYear[[#This Row],[value]],2)</f>
        <v>1984</v>
      </c>
      <c r="H259" t="s">
        <v>1375</v>
      </c>
      <c r="I259" t="s">
        <v>1883</v>
      </c>
      <c r="J259" t="s">
        <v>1884</v>
      </c>
      <c r="K259" t="s">
        <v>12</v>
      </c>
      <c r="L259" t="s">
        <v>13</v>
      </c>
      <c r="M259" t="s">
        <v>10800</v>
      </c>
      <c r="N259" t="s">
        <v>1884</v>
      </c>
      <c r="O259">
        <f t="shared" si="4"/>
        <v>1</v>
      </c>
      <c r="P25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Vermin Supreme start working?</v>
      </c>
    </row>
    <row r="260" spans="1:16" x14ac:dyDescent="0.3">
      <c r="A260" t="s">
        <v>10801</v>
      </c>
      <c r="B260" t="s">
        <v>10802</v>
      </c>
      <c r="C260" t="s">
        <v>9</v>
      </c>
      <c r="D260" t="s">
        <v>10597</v>
      </c>
      <c r="E260" t="s">
        <v>11272</v>
      </c>
      <c r="F260" t="s">
        <v>788</v>
      </c>
      <c r="G260">
        <f>ROUND(Personalities_StartOfWorkYear[[#This Row],[value]],2)</f>
        <v>1933</v>
      </c>
      <c r="H260" t="s">
        <v>1375</v>
      </c>
      <c r="I260" t="s">
        <v>1883</v>
      </c>
      <c r="J260" t="s">
        <v>1884</v>
      </c>
      <c r="K260" t="s">
        <v>114</v>
      </c>
      <c r="L260" t="s">
        <v>13</v>
      </c>
      <c r="M260" t="s">
        <v>10803</v>
      </c>
      <c r="N260" t="s">
        <v>1884</v>
      </c>
      <c r="O260">
        <f t="shared" si="4"/>
        <v>1</v>
      </c>
      <c r="P26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Ludwig Stumpfegger start working?</v>
      </c>
    </row>
    <row r="261" spans="1:16" x14ac:dyDescent="0.3">
      <c r="A261" t="s">
        <v>10804</v>
      </c>
      <c r="B261" t="s">
        <v>10805</v>
      </c>
      <c r="C261" t="s">
        <v>9</v>
      </c>
      <c r="D261" t="s">
        <v>10597</v>
      </c>
      <c r="E261" t="s">
        <v>11272</v>
      </c>
      <c r="F261" t="s">
        <v>253</v>
      </c>
      <c r="G261">
        <f>ROUND(Personalities_StartOfWorkYear[[#This Row],[value]],2)</f>
        <v>1935</v>
      </c>
      <c r="H261" t="s">
        <v>1375</v>
      </c>
      <c r="I261" t="s">
        <v>1883</v>
      </c>
      <c r="J261" t="s">
        <v>1884</v>
      </c>
      <c r="K261" t="s">
        <v>171</v>
      </c>
      <c r="L261" t="s">
        <v>13</v>
      </c>
      <c r="M261" t="s">
        <v>10806</v>
      </c>
      <c r="N261" t="s">
        <v>1884</v>
      </c>
      <c r="O261">
        <f t="shared" si="4"/>
        <v>1</v>
      </c>
      <c r="P26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Gustav Knuth start working?</v>
      </c>
    </row>
    <row r="262" spans="1:16" x14ac:dyDescent="0.3">
      <c r="A262" t="s">
        <v>9037</v>
      </c>
      <c r="B262" t="s">
        <v>9038</v>
      </c>
      <c r="C262" t="s">
        <v>9</v>
      </c>
      <c r="D262" t="s">
        <v>10597</v>
      </c>
      <c r="E262" t="s">
        <v>11272</v>
      </c>
      <c r="F262" t="s">
        <v>507</v>
      </c>
      <c r="G262">
        <f>ROUND(Personalities_StartOfWorkYear[[#This Row],[value]],2)</f>
        <v>1835</v>
      </c>
      <c r="H262" t="s">
        <v>1375</v>
      </c>
      <c r="I262" t="s">
        <v>1883</v>
      </c>
      <c r="J262" t="s">
        <v>1884</v>
      </c>
      <c r="K262" t="s">
        <v>54</v>
      </c>
      <c r="L262" t="s">
        <v>13</v>
      </c>
      <c r="M262" t="s">
        <v>9039</v>
      </c>
      <c r="N262" t="s">
        <v>1884</v>
      </c>
      <c r="O262">
        <f t="shared" si="4"/>
        <v>1</v>
      </c>
      <c r="P26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Ferdinand von Miller start working?</v>
      </c>
    </row>
    <row r="263" spans="1:16" x14ac:dyDescent="0.3">
      <c r="A263" t="s">
        <v>6993</v>
      </c>
      <c r="B263" t="s">
        <v>6994</v>
      </c>
      <c r="C263" t="s">
        <v>9</v>
      </c>
      <c r="D263" t="s">
        <v>10597</v>
      </c>
      <c r="E263" t="s">
        <v>11272</v>
      </c>
      <c r="F263" t="s">
        <v>30</v>
      </c>
      <c r="G263">
        <f>ROUND(Personalities_StartOfWorkYear[[#This Row],[value]],2)</f>
        <v>1914</v>
      </c>
      <c r="H263" t="s">
        <v>1375</v>
      </c>
      <c r="I263" t="s">
        <v>1883</v>
      </c>
      <c r="J263" t="s">
        <v>1884</v>
      </c>
      <c r="K263" t="s">
        <v>105</v>
      </c>
      <c r="L263" t="s">
        <v>13</v>
      </c>
      <c r="M263" t="s">
        <v>7214</v>
      </c>
      <c r="N263" t="s">
        <v>1884</v>
      </c>
      <c r="O263">
        <f t="shared" si="4"/>
        <v>1</v>
      </c>
      <c r="P26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Jürgen Stroop start working?</v>
      </c>
    </row>
    <row r="264" spans="1:16" x14ac:dyDescent="0.3">
      <c r="A264" t="s">
        <v>10807</v>
      </c>
      <c r="B264" t="s">
        <v>10808</v>
      </c>
      <c r="C264" t="s">
        <v>9</v>
      </c>
      <c r="D264" t="s">
        <v>10597</v>
      </c>
      <c r="E264" t="s">
        <v>11272</v>
      </c>
      <c r="F264" t="s">
        <v>184</v>
      </c>
      <c r="G264">
        <f>ROUND(Personalities_StartOfWorkYear[[#This Row],[value]],2)</f>
        <v>1901</v>
      </c>
      <c r="H264" t="s">
        <v>1375</v>
      </c>
      <c r="I264" t="s">
        <v>1883</v>
      </c>
      <c r="J264" t="s">
        <v>1884</v>
      </c>
      <c r="K264" t="s">
        <v>2298</v>
      </c>
      <c r="L264" t="s">
        <v>13</v>
      </c>
      <c r="M264" t="s">
        <v>10809</v>
      </c>
      <c r="N264" t="s">
        <v>1884</v>
      </c>
      <c r="O264">
        <f t="shared" si="4"/>
        <v>1</v>
      </c>
      <c r="P26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Wilhelm Keitel start working?</v>
      </c>
    </row>
    <row r="265" spans="1:16" x14ac:dyDescent="0.3">
      <c r="A265" t="s">
        <v>10810</v>
      </c>
      <c r="B265" t="s">
        <v>10811</v>
      </c>
      <c r="C265" t="s">
        <v>9</v>
      </c>
      <c r="D265" t="s">
        <v>10597</v>
      </c>
      <c r="E265" t="s">
        <v>11272</v>
      </c>
      <c r="F265" t="s">
        <v>196</v>
      </c>
      <c r="G265">
        <f>ROUND(Personalities_StartOfWorkYear[[#This Row],[value]],2)</f>
        <v>1932</v>
      </c>
      <c r="H265" t="s">
        <v>1375</v>
      </c>
      <c r="I265" t="s">
        <v>1883</v>
      </c>
      <c r="J265" t="s">
        <v>1884</v>
      </c>
      <c r="K265" t="s">
        <v>68</v>
      </c>
      <c r="L265" t="s">
        <v>13</v>
      </c>
      <c r="M265" t="s">
        <v>10812</v>
      </c>
      <c r="N265" t="s">
        <v>1884</v>
      </c>
      <c r="O265">
        <f t="shared" si="4"/>
        <v>1</v>
      </c>
      <c r="P26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Julian Scherner start working?</v>
      </c>
    </row>
    <row r="266" spans="1:16" x14ac:dyDescent="0.3">
      <c r="A266" t="s">
        <v>9142</v>
      </c>
      <c r="B266" t="s">
        <v>9143</v>
      </c>
      <c r="C266" t="s">
        <v>9</v>
      </c>
      <c r="D266" t="s">
        <v>10597</v>
      </c>
      <c r="E266" t="s">
        <v>11272</v>
      </c>
      <c r="F266" t="s">
        <v>1280</v>
      </c>
      <c r="G266">
        <f>ROUND(Personalities_StartOfWorkYear[[#This Row],[value]],2)</f>
        <v>1883</v>
      </c>
      <c r="H266" t="s">
        <v>1375</v>
      </c>
      <c r="I266" t="s">
        <v>1883</v>
      </c>
      <c r="J266" t="s">
        <v>1884</v>
      </c>
      <c r="K266" t="s">
        <v>322</v>
      </c>
      <c r="L266" t="s">
        <v>13</v>
      </c>
      <c r="M266" t="s">
        <v>9144</v>
      </c>
      <c r="N266" t="s">
        <v>1884</v>
      </c>
      <c r="O266">
        <f t="shared" si="4"/>
        <v>1</v>
      </c>
      <c r="P26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Harry Graf Kessler start working?</v>
      </c>
    </row>
    <row r="267" spans="1:16" x14ac:dyDescent="0.3">
      <c r="A267" t="s">
        <v>10813</v>
      </c>
      <c r="B267" t="s">
        <v>10814</v>
      </c>
      <c r="C267" t="s">
        <v>9</v>
      </c>
      <c r="D267" t="s">
        <v>10597</v>
      </c>
      <c r="E267" t="s">
        <v>11272</v>
      </c>
      <c r="F267" t="s">
        <v>22</v>
      </c>
      <c r="G267">
        <f>ROUND(Personalities_StartOfWorkYear[[#This Row],[value]],2)</f>
        <v>1931</v>
      </c>
      <c r="H267" t="s">
        <v>1375</v>
      </c>
      <c r="I267" t="s">
        <v>1883</v>
      </c>
      <c r="J267" t="s">
        <v>1884</v>
      </c>
      <c r="K267" t="s">
        <v>277</v>
      </c>
      <c r="L267" t="s">
        <v>13</v>
      </c>
      <c r="M267" t="s">
        <v>10815</v>
      </c>
      <c r="N267" t="s">
        <v>1884</v>
      </c>
      <c r="O267">
        <f t="shared" si="4"/>
        <v>1</v>
      </c>
      <c r="P26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Albert Bormann start working?</v>
      </c>
    </row>
    <row r="268" spans="1:16" x14ac:dyDescent="0.3">
      <c r="A268" t="s">
        <v>10816</v>
      </c>
      <c r="B268" t="s">
        <v>10817</v>
      </c>
      <c r="C268" t="s">
        <v>9</v>
      </c>
      <c r="D268" t="s">
        <v>10597</v>
      </c>
      <c r="E268" t="s">
        <v>11272</v>
      </c>
      <c r="F268" t="s">
        <v>680</v>
      </c>
      <c r="G268">
        <f>ROUND(Personalities_StartOfWorkYear[[#This Row],[value]],2)</f>
        <v>1919</v>
      </c>
      <c r="H268" t="s">
        <v>1375</v>
      </c>
      <c r="I268" t="s">
        <v>1883</v>
      </c>
      <c r="J268" t="s">
        <v>1884</v>
      </c>
      <c r="K268" t="s">
        <v>2483</v>
      </c>
      <c r="L268" t="s">
        <v>13</v>
      </c>
      <c r="M268" t="s">
        <v>10818</v>
      </c>
      <c r="N268" t="s">
        <v>1884</v>
      </c>
      <c r="O268">
        <f t="shared" si="4"/>
        <v>1</v>
      </c>
      <c r="P26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Dmitri Shostakovich start working?</v>
      </c>
    </row>
    <row r="269" spans="1:16" x14ac:dyDescent="0.3">
      <c r="A269" t="s">
        <v>10819</v>
      </c>
      <c r="B269" t="s">
        <v>10820</v>
      </c>
      <c r="C269" t="s">
        <v>9</v>
      </c>
      <c r="D269" t="s">
        <v>10597</v>
      </c>
      <c r="E269" t="s">
        <v>11272</v>
      </c>
      <c r="F269" t="s">
        <v>983</v>
      </c>
      <c r="G269">
        <f>ROUND(Personalities_StartOfWorkYear[[#This Row],[value]],2)</f>
        <v>1881</v>
      </c>
      <c r="H269" t="s">
        <v>1375</v>
      </c>
      <c r="I269" t="s">
        <v>1883</v>
      </c>
      <c r="J269" t="s">
        <v>1884</v>
      </c>
      <c r="K269" t="s">
        <v>36</v>
      </c>
      <c r="L269" t="s">
        <v>13</v>
      </c>
      <c r="M269" t="s">
        <v>10821</v>
      </c>
      <c r="N269" t="s">
        <v>1884</v>
      </c>
      <c r="O269">
        <f t="shared" si="4"/>
        <v>1</v>
      </c>
      <c r="P26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Kodama Gentarō start working?</v>
      </c>
    </row>
    <row r="270" spans="1:16" x14ac:dyDescent="0.3">
      <c r="A270" t="s">
        <v>10822</v>
      </c>
      <c r="B270" t="s">
        <v>10823</v>
      </c>
      <c r="C270" t="s">
        <v>9</v>
      </c>
      <c r="D270" t="s">
        <v>10597</v>
      </c>
      <c r="E270" t="s">
        <v>11272</v>
      </c>
      <c r="F270" t="s">
        <v>4170</v>
      </c>
      <c r="G270">
        <f>ROUND(Personalities_StartOfWorkYear[[#This Row],[value]],2)</f>
        <v>1708</v>
      </c>
      <c r="H270" t="s">
        <v>1375</v>
      </c>
      <c r="I270" t="s">
        <v>1883</v>
      </c>
      <c r="J270" t="s">
        <v>1884</v>
      </c>
      <c r="K270" t="s">
        <v>625</v>
      </c>
      <c r="L270" t="s">
        <v>13</v>
      </c>
      <c r="M270" t="s">
        <v>10824</v>
      </c>
      <c r="N270" t="s">
        <v>1884</v>
      </c>
      <c r="O270">
        <f t="shared" si="4"/>
        <v>1</v>
      </c>
      <c r="P27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Maurice de Saxe start working?</v>
      </c>
    </row>
    <row r="271" spans="1:16" x14ac:dyDescent="0.3">
      <c r="A271" t="s">
        <v>10825</v>
      </c>
      <c r="B271" t="s">
        <v>10826</v>
      </c>
      <c r="C271" t="s">
        <v>9</v>
      </c>
      <c r="D271" t="s">
        <v>10597</v>
      </c>
      <c r="E271" t="s">
        <v>11272</v>
      </c>
      <c r="F271" t="s">
        <v>273</v>
      </c>
      <c r="G271">
        <f>ROUND(Personalities_StartOfWorkYear[[#This Row],[value]],2)</f>
        <v>1939</v>
      </c>
      <c r="H271" t="s">
        <v>1375</v>
      </c>
      <c r="I271" t="s">
        <v>1883</v>
      </c>
      <c r="J271" t="s">
        <v>1884</v>
      </c>
      <c r="K271" t="s">
        <v>36</v>
      </c>
      <c r="L271" t="s">
        <v>13</v>
      </c>
      <c r="M271" t="s">
        <v>10827</v>
      </c>
      <c r="N271" t="s">
        <v>1884</v>
      </c>
      <c r="O271">
        <f t="shared" si="4"/>
        <v>1</v>
      </c>
      <c r="P27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Ludwig Fischer start working?</v>
      </c>
    </row>
    <row r="272" spans="1:16" x14ac:dyDescent="0.3">
      <c r="A272" t="s">
        <v>10828</v>
      </c>
      <c r="B272" t="s">
        <v>10829</v>
      </c>
      <c r="C272" t="s">
        <v>9</v>
      </c>
      <c r="D272" t="s">
        <v>10597</v>
      </c>
      <c r="E272" t="s">
        <v>11272</v>
      </c>
      <c r="F272" t="s">
        <v>90</v>
      </c>
      <c r="G272">
        <f>ROUND(Personalities_StartOfWorkYear[[#This Row],[value]],2)</f>
        <v>1878</v>
      </c>
      <c r="H272" t="s">
        <v>1375</v>
      </c>
      <c r="I272" t="s">
        <v>1883</v>
      </c>
      <c r="J272" t="s">
        <v>1884</v>
      </c>
      <c r="K272" t="s">
        <v>68</v>
      </c>
      <c r="L272" t="s">
        <v>13</v>
      </c>
      <c r="M272" t="s">
        <v>10830</v>
      </c>
      <c r="N272" t="s">
        <v>1884</v>
      </c>
      <c r="O272">
        <f t="shared" si="4"/>
        <v>1</v>
      </c>
      <c r="P27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Kurt von Morgen start working?</v>
      </c>
    </row>
    <row r="273" spans="1:16" x14ac:dyDescent="0.3">
      <c r="A273" t="s">
        <v>10831</v>
      </c>
      <c r="B273" t="s">
        <v>10832</v>
      </c>
      <c r="C273" t="s">
        <v>9</v>
      </c>
      <c r="D273" t="s">
        <v>10597</v>
      </c>
      <c r="E273" t="s">
        <v>11272</v>
      </c>
      <c r="F273" t="s">
        <v>395</v>
      </c>
      <c r="G273">
        <f>ROUND(Personalities_StartOfWorkYear[[#This Row],[value]],2)</f>
        <v>1940</v>
      </c>
      <c r="H273" t="s">
        <v>1375</v>
      </c>
      <c r="I273" t="s">
        <v>1883</v>
      </c>
      <c r="J273" t="s">
        <v>1884</v>
      </c>
      <c r="K273" t="s">
        <v>31</v>
      </c>
      <c r="L273" t="s">
        <v>13</v>
      </c>
      <c r="M273" t="s">
        <v>10833</v>
      </c>
      <c r="N273" t="s">
        <v>1884</v>
      </c>
      <c r="O273">
        <f t="shared" si="4"/>
        <v>1</v>
      </c>
      <c r="P27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Eric Muhsfeldt start working?</v>
      </c>
    </row>
    <row r="274" spans="1:16" x14ac:dyDescent="0.3">
      <c r="A274" t="s">
        <v>10834</v>
      </c>
      <c r="B274" t="s">
        <v>10835</v>
      </c>
      <c r="C274" t="s">
        <v>9</v>
      </c>
      <c r="D274" t="s">
        <v>10597</v>
      </c>
      <c r="E274" t="s">
        <v>11272</v>
      </c>
      <c r="F274" t="s">
        <v>104</v>
      </c>
      <c r="G274">
        <f>ROUND(Personalities_StartOfWorkYear[[#This Row],[value]],2)</f>
        <v>1871</v>
      </c>
      <c r="H274" t="s">
        <v>1375</v>
      </c>
      <c r="I274" t="s">
        <v>1883</v>
      </c>
      <c r="J274" t="s">
        <v>1884</v>
      </c>
      <c r="K274" t="s">
        <v>277</v>
      </c>
      <c r="L274" t="s">
        <v>13</v>
      </c>
      <c r="M274" t="s">
        <v>10836</v>
      </c>
      <c r="N274" t="s">
        <v>1884</v>
      </c>
      <c r="O274">
        <f t="shared" si="4"/>
        <v>1</v>
      </c>
      <c r="P27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Remus von Woyrsch start working?</v>
      </c>
    </row>
    <row r="275" spans="1:16" x14ac:dyDescent="0.3">
      <c r="A275" t="s">
        <v>8895</v>
      </c>
      <c r="B275" t="s">
        <v>8896</v>
      </c>
      <c r="C275" t="s">
        <v>9</v>
      </c>
      <c r="D275" t="s">
        <v>10597</v>
      </c>
      <c r="E275" t="s">
        <v>11272</v>
      </c>
      <c r="F275" t="s">
        <v>10837</v>
      </c>
      <c r="G275">
        <f>ROUND(Personalities_StartOfWorkYear[[#This Row],[value]],2)</f>
        <v>1730</v>
      </c>
      <c r="H275" t="s">
        <v>1375</v>
      </c>
      <c r="I275" t="s">
        <v>1883</v>
      </c>
      <c r="J275" t="s">
        <v>1884</v>
      </c>
      <c r="K275" t="s">
        <v>171</v>
      </c>
      <c r="L275" t="s">
        <v>13</v>
      </c>
      <c r="M275" t="s">
        <v>8897</v>
      </c>
      <c r="N275" t="s">
        <v>1884</v>
      </c>
      <c r="O275">
        <f t="shared" si="4"/>
        <v>1</v>
      </c>
      <c r="P27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Adam Gottlob Moltke start working?</v>
      </c>
    </row>
    <row r="276" spans="1:16" x14ac:dyDescent="0.3">
      <c r="A276" t="s">
        <v>10838</v>
      </c>
      <c r="B276" t="s">
        <v>10839</v>
      </c>
      <c r="C276" t="s">
        <v>9</v>
      </c>
      <c r="D276" t="s">
        <v>10597</v>
      </c>
      <c r="E276" t="s">
        <v>11272</v>
      </c>
      <c r="F276" t="s">
        <v>196</v>
      </c>
      <c r="G276">
        <f>ROUND(Personalities_StartOfWorkYear[[#This Row],[value]],2)</f>
        <v>1932</v>
      </c>
      <c r="H276" t="s">
        <v>1375</v>
      </c>
      <c r="I276" t="s">
        <v>1883</v>
      </c>
      <c r="J276" t="s">
        <v>1884</v>
      </c>
      <c r="K276" t="s">
        <v>105</v>
      </c>
      <c r="L276" t="s">
        <v>13</v>
      </c>
      <c r="M276" t="s">
        <v>10840</v>
      </c>
      <c r="N276" t="s">
        <v>1884</v>
      </c>
      <c r="O276">
        <f t="shared" si="4"/>
        <v>1</v>
      </c>
      <c r="P27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Ernst vom Rath start working?</v>
      </c>
    </row>
    <row r="277" spans="1:16" x14ac:dyDescent="0.3">
      <c r="A277" t="s">
        <v>10841</v>
      </c>
      <c r="B277" t="s">
        <v>10842</v>
      </c>
      <c r="C277" t="s">
        <v>9</v>
      </c>
      <c r="D277" t="s">
        <v>10597</v>
      </c>
      <c r="E277" t="s">
        <v>11272</v>
      </c>
      <c r="F277" t="s">
        <v>179</v>
      </c>
      <c r="G277">
        <f>ROUND(Personalities_StartOfWorkYear[[#This Row],[value]],2)</f>
        <v>1938</v>
      </c>
      <c r="H277" t="s">
        <v>1375</v>
      </c>
      <c r="I277" t="s">
        <v>1883</v>
      </c>
      <c r="J277" t="s">
        <v>1884</v>
      </c>
      <c r="K277" t="s">
        <v>77</v>
      </c>
      <c r="L277" t="s">
        <v>13</v>
      </c>
      <c r="M277" t="s">
        <v>10843</v>
      </c>
      <c r="N277" t="s">
        <v>1884</v>
      </c>
      <c r="O277">
        <f t="shared" si="4"/>
        <v>1</v>
      </c>
      <c r="P27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Stefan Heym start working?</v>
      </c>
    </row>
    <row r="278" spans="1:16" x14ac:dyDescent="0.3">
      <c r="A278" t="s">
        <v>10844</v>
      </c>
      <c r="B278" t="s">
        <v>10845</v>
      </c>
      <c r="C278" t="s">
        <v>9</v>
      </c>
      <c r="D278" t="s">
        <v>10597</v>
      </c>
      <c r="E278" t="s">
        <v>11272</v>
      </c>
      <c r="F278" t="s">
        <v>405</v>
      </c>
      <c r="G278">
        <f>ROUND(Personalities_StartOfWorkYear[[#This Row],[value]],2)</f>
        <v>1870</v>
      </c>
      <c r="H278" t="s">
        <v>1375</v>
      </c>
      <c r="I278" t="s">
        <v>1883</v>
      </c>
      <c r="J278" t="s">
        <v>1884</v>
      </c>
      <c r="K278" t="s">
        <v>277</v>
      </c>
      <c r="L278" t="s">
        <v>13</v>
      </c>
      <c r="M278" t="s">
        <v>10846</v>
      </c>
      <c r="N278" t="s">
        <v>1884</v>
      </c>
      <c r="O278">
        <f t="shared" si="4"/>
        <v>1</v>
      </c>
      <c r="P27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Viktor Dankl von Krasnik start working?</v>
      </c>
    </row>
    <row r="279" spans="1:16" x14ac:dyDescent="0.3">
      <c r="A279" t="s">
        <v>10847</v>
      </c>
      <c r="B279" t="s">
        <v>10848</v>
      </c>
      <c r="C279" t="s">
        <v>9</v>
      </c>
      <c r="D279" t="s">
        <v>10597</v>
      </c>
      <c r="E279" t="s">
        <v>11272</v>
      </c>
      <c r="F279" t="s">
        <v>62</v>
      </c>
      <c r="G279">
        <f>ROUND(Personalities_StartOfWorkYear[[#This Row],[value]],2)</f>
        <v>1913</v>
      </c>
      <c r="H279" t="s">
        <v>1375</v>
      </c>
      <c r="I279" t="s">
        <v>1883</v>
      </c>
      <c r="J279" t="s">
        <v>1884</v>
      </c>
      <c r="K279" t="s">
        <v>91</v>
      </c>
      <c r="L279" t="s">
        <v>13</v>
      </c>
      <c r="M279" t="s">
        <v>10849</v>
      </c>
      <c r="N279" t="s">
        <v>1884</v>
      </c>
      <c r="O279">
        <f t="shared" si="4"/>
        <v>1</v>
      </c>
      <c r="P27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Alfred Wünnenberg start working?</v>
      </c>
    </row>
    <row r="280" spans="1:16" x14ac:dyDescent="0.3">
      <c r="A280" t="s">
        <v>10850</v>
      </c>
      <c r="B280" t="s">
        <v>10851</v>
      </c>
      <c r="C280" t="s">
        <v>9</v>
      </c>
      <c r="D280" t="s">
        <v>10597</v>
      </c>
      <c r="E280" t="s">
        <v>11272</v>
      </c>
      <c r="F280" t="s">
        <v>910</v>
      </c>
      <c r="G280">
        <f>ROUND(Personalities_StartOfWorkYear[[#This Row],[value]],2)</f>
        <v>1829</v>
      </c>
      <c r="H280" t="s">
        <v>1375</v>
      </c>
      <c r="I280" t="s">
        <v>1883</v>
      </c>
      <c r="J280" t="s">
        <v>1884</v>
      </c>
      <c r="K280" t="s">
        <v>96</v>
      </c>
      <c r="L280" t="s">
        <v>13</v>
      </c>
      <c r="M280" t="s">
        <v>10852</v>
      </c>
      <c r="N280" t="s">
        <v>1884</v>
      </c>
      <c r="O280">
        <f t="shared" si="4"/>
        <v>1</v>
      </c>
      <c r="P28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Alexander von Mensdorff-Pouilly, Prince Dietrichstein von Nicolsburg start working?</v>
      </c>
    </row>
    <row r="281" spans="1:16" x14ac:dyDescent="0.3">
      <c r="A281" t="s">
        <v>8854</v>
      </c>
      <c r="B281" t="s">
        <v>8855</v>
      </c>
      <c r="C281" t="s">
        <v>9</v>
      </c>
      <c r="D281" t="s">
        <v>10597</v>
      </c>
      <c r="E281" t="s">
        <v>11272</v>
      </c>
      <c r="F281" t="s">
        <v>67</v>
      </c>
      <c r="G281">
        <f>ROUND(Personalities_StartOfWorkYear[[#This Row],[value]],2)</f>
        <v>1700</v>
      </c>
      <c r="H281" t="s">
        <v>1375</v>
      </c>
      <c r="I281" t="s">
        <v>1883</v>
      </c>
      <c r="J281" t="s">
        <v>1884</v>
      </c>
      <c r="K281" t="s">
        <v>12</v>
      </c>
      <c r="L281" t="s">
        <v>13</v>
      </c>
      <c r="M281" t="s">
        <v>8856</v>
      </c>
      <c r="N281" t="s">
        <v>1884</v>
      </c>
      <c r="O281">
        <f t="shared" si="4"/>
        <v>1</v>
      </c>
      <c r="P28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Dominikus Zimmermann start working?</v>
      </c>
    </row>
    <row r="282" spans="1:16" x14ac:dyDescent="0.3">
      <c r="A282" t="s">
        <v>9016</v>
      </c>
      <c r="B282" t="s">
        <v>9017</v>
      </c>
      <c r="C282" t="s">
        <v>9</v>
      </c>
      <c r="D282" t="s">
        <v>10597</v>
      </c>
      <c r="E282" t="s">
        <v>11272</v>
      </c>
      <c r="F282" t="s">
        <v>3924</v>
      </c>
      <c r="G282">
        <f>ROUND(Personalities_StartOfWorkYear[[#This Row],[value]],2)</f>
        <v>1800</v>
      </c>
      <c r="H282" t="s">
        <v>1375</v>
      </c>
      <c r="I282" t="s">
        <v>1883</v>
      </c>
      <c r="J282" t="s">
        <v>1884</v>
      </c>
      <c r="K282" t="s">
        <v>31</v>
      </c>
      <c r="L282" t="s">
        <v>13</v>
      </c>
      <c r="M282" t="s">
        <v>9018</v>
      </c>
      <c r="N282" t="s">
        <v>1884</v>
      </c>
      <c r="O282">
        <f t="shared" si="4"/>
        <v>1</v>
      </c>
      <c r="P28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Bernhard von Lindenau start working?</v>
      </c>
    </row>
    <row r="283" spans="1:16" x14ac:dyDescent="0.3">
      <c r="A283" t="s">
        <v>10853</v>
      </c>
      <c r="B283" t="s">
        <v>10854</v>
      </c>
      <c r="C283" t="s">
        <v>9</v>
      </c>
      <c r="D283" t="s">
        <v>10597</v>
      </c>
      <c r="E283" t="s">
        <v>11272</v>
      </c>
      <c r="F283" t="s">
        <v>148</v>
      </c>
      <c r="G283">
        <f>ROUND(Personalities_StartOfWorkYear[[#This Row],[value]],2)</f>
        <v>1925</v>
      </c>
      <c r="H283" t="s">
        <v>1375</v>
      </c>
      <c r="I283" t="s">
        <v>1883</v>
      </c>
      <c r="J283" t="s">
        <v>1884</v>
      </c>
      <c r="K283" t="s">
        <v>2804</v>
      </c>
      <c r="L283" t="s">
        <v>13</v>
      </c>
      <c r="M283" t="s">
        <v>10855</v>
      </c>
      <c r="N283" t="s">
        <v>1884</v>
      </c>
      <c r="O283">
        <f t="shared" si="4"/>
        <v>1</v>
      </c>
      <c r="P28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Sukarno start working?</v>
      </c>
    </row>
    <row r="284" spans="1:16" x14ac:dyDescent="0.3">
      <c r="A284" t="s">
        <v>10856</v>
      </c>
      <c r="B284" t="s">
        <v>10857</v>
      </c>
      <c r="C284" t="s">
        <v>9</v>
      </c>
      <c r="D284" t="s">
        <v>10597</v>
      </c>
      <c r="E284" t="s">
        <v>11272</v>
      </c>
      <c r="F284" t="s">
        <v>175</v>
      </c>
      <c r="G284">
        <f>ROUND(Personalities_StartOfWorkYear[[#This Row],[value]],2)</f>
        <v>1943</v>
      </c>
      <c r="H284" t="s">
        <v>1375</v>
      </c>
      <c r="I284" t="s">
        <v>1883</v>
      </c>
      <c r="J284" t="s">
        <v>1884</v>
      </c>
      <c r="K284" t="s">
        <v>322</v>
      </c>
      <c r="L284" t="s">
        <v>13</v>
      </c>
      <c r="M284" t="s">
        <v>10858</v>
      </c>
      <c r="N284" t="s">
        <v>1884</v>
      </c>
      <c r="O284">
        <f t="shared" si="4"/>
        <v>1</v>
      </c>
      <c r="P28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Umar Wirahadikusumah start working?</v>
      </c>
    </row>
    <row r="285" spans="1:16" x14ac:dyDescent="0.3">
      <c r="A285" t="s">
        <v>9629</v>
      </c>
      <c r="B285" t="s">
        <v>9630</v>
      </c>
      <c r="C285" t="s">
        <v>9</v>
      </c>
      <c r="D285" t="s">
        <v>10597</v>
      </c>
      <c r="E285" t="s">
        <v>11272</v>
      </c>
      <c r="F285" t="s">
        <v>1619</v>
      </c>
      <c r="G285">
        <f>ROUND(Personalities_StartOfWorkYear[[#This Row],[value]],2)</f>
        <v>1942</v>
      </c>
      <c r="H285" t="s">
        <v>1375</v>
      </c>
      <c r="I285" t="s">
        <v>1883</v>
      </c>
      <c r="J285" t="s">
        <v>1884</v>
      </c>
      <c r="K285" t="s">
        <v>2189</v>
      </c>
      <c r="L285" t="s">
        <v>13</v>
      </c>
      <c r="M285" t="s">
        <v>9631</v>
      </c>
      <c r="N285" t="s">
        <v>1884</v>
      </c>
      <c r="O285">
        <f t="shared" si="4"/>
        <v>1</v>
      </c>
      <c r="P28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Jorge Rafael Videla start working?</v>
      </c>
    </row>
    <row r="286" spans="1:16" x14ac:dyDescent="0.3">
      <c r="A286" t="s">
        <v>10859</v>
      </c>
      <c r="B286" t="s">
        <v>10860</v>
      </c>
      <c r="C286" t="s">
        <v>9</v>
      </c>
      <c r="D286" t="s">
        <v>10597</v>
      </c>
      <c r="E286" t="s">
        <v>11272</v>
      </c>
      <c r="F286" t="s">
        <v>948</v>
      </c>
      <c r="G286">
        <f>ROUND(Personalities_StartOfWorkYear[[#This Row],[value]],2)</f>
        <v>1907</v>
      </c>
      <c r="H286" t="s">
        <v>1375</v>
      </c>
      <c r="I286" t="s">
        <v>1883</v>
      </c>
      <c r="J286" t="s">
        <v>1884</v>
      </c>
      <c r="K286" t="s">
        <v>96</v>
      </c>
      <c r="L286" t="s">
        <v>13</v>
      </c>
      <c r="M286" t="s">
        <v>10861</v>
      </c>
      <c r="N286" t="s">
        <v>1884</v>
      </c>
      <c r="O286">
        <f t="shared" si="4"/>
        <v>1</v>
      </c>
      <c r="P28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Hans von Tschammer und Osten start working?</v>
      </c>
    </row>
    <row r="287" spans="1:16" x14ac:dyDescent="0.3">
      <c r="A287" t="s">
        <v>10862</v>
      </c>
      <c r="B287" t="s">
        <v>10863</v>
      </c>
      <c r="C287" t="s">
        <v>9</v>
      </c>
      <c r="D287" t="s">
        <v>10597</v>
      </c>
      <c r="E287" t="s">
        <v>11272</v>
      </c>
      <c r="F287" t="s">
        <v>192</v>
      </c>
      <c r="G287">
        <f>ROUND(Personalities_StartOfWorkYear[[#This Row],[value]],2)</f>
        <v>1865</v>
      </c>
      <c r="H287" t="s">
        <v>1375</v>
      </c>
      <c r="I287" t="s">
        <v>1883</v>
      </c>
      <c r="J287" t="s">
        <v>1884</v>
      </c>
      <c r="K287" t="s">
        <v>31</v>
      </c>
      <c r="L287" t="s">
        <v>13</v>
      </c>
      <c r="M287" t="s">
        <v>10864</v>
      </c>
      <c r="N287" t="s">
        <v>1884</v>
      </c>
      <c r="O287">
        <f t="shared" si="4"/>
        <v>1</v>
      </c>
      <c r="P28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Moritz von Bissing start working?</v>
      </c>
    </row>
    <row r="288" spans="1:16" x14ac:dyDescent="0.3">
      <c r="A288" t="s">
        <v>10865</v>
      </c>
      <c r="B288" t="s">
        <v>10866</v>
      </c>
      <c r="C288" t="s">
        <v>9</v>
      </c>
      <c r="D288" t="s">
        <v>10597</v>
      </c>
      <c r="E288" t="s">
        <v>11272</v>
      </c>
      <c r="F288" t="s">
        <v>104</v>
      </c>
      <c r="G288">
        <f>ROUND(Personalities_StartOfWorkYear[[#This Row],[value]],2)</f>
        <v>1871</v>
      </c>
      <c r="H288" t="s">
        <v>1375</v>
      </c>
      <c r="I288" t="s">
        <v>1883</v>
      </c>
      <c r="J288" t="s">
        <v>1884</v>
      </c>
      <c r="K288" t="s">
        <v>68</v>
      </c>
      <c r="L288" t="s">
        <v>13</v>
      </c>
      <c r="M288" t="s">
        <v>10867</v>
      </c>
      <c r="N288" t="s">
        <v>1884</v>
      </c>
      <c r="O288">
        <f t="shared" si="4"/>
        <v>1</v>
      </c>
      <c r="P28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Berthold von Deimling start working?</v>
      </c>
    </row>
    <row r="289" spans="1:16" x14ac:dyDescent="0.3">
      <c r="A289" t="s">
        <v>8715</v>
      </c>
      <c r="B289" t="s">
        <v>8716</v>
      </c>
      <c r="C289" t="s">
        <v>9</v>
      </c>
      <c r="D289" t="s">
        <v>10597</v>
      </c>
      <c r="E289" t="s">
        <v>11272</v>
      </c>
      <c r="F289" t="s">
        <v>10868</v>
      </c>
      <c r="G289">
        <f>ROUND(Personalities_StartOfWorkYear[[#This Row],[value]],2)</f>
        <v>1522</v>
      </c>
      <c r="H289" t="s">
        <v>1375</v>
      </c>
      <c r="I289" t="s">
        <v>1883</v>
      </c>
      <c r="J289" t="s">
        <v>1884</v>
      </c>
      <c r="K289" t="s">
        <v>645</v>
      </c>
      <c r="L289" t="s">
        <v>13</v>
      </c>
      <c r="M289" t="s">
        <v>8717</v>
      </c>
      <c r="N289" t="s">
        <v>1884</v>
      </c>
      <c r="O289">
        <f t="shared" si="4"/>
        <v>1</v>
      </c>
      <c r="P28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Fernando Álvarez de Toledo, 3rd Duke of Alba start working?</v>
      </c>
    </row>
    <row r="290" spans="1:16" x14ac:dyDescent="0.3">
      <c r="A290" t="s">
        <v>10869</v>
      </c>
      <c r="B290" t="s">
        <v>10870</v>
      </c>
      <c r="C290" t="s">
        <v>9</v>
      </c>
      <c r="D290" t="s">
        <v>10597</v>
      </c>
      <c r="E290" t="s">
        <v>11272</v>
      </c>
      <c r="F290" t="s">
        <v>1068</v>
      </c>
      <c r="G290">
        <f>ROUND(Personalities_StartOfWorkYear[[#This Row],[value]],2)</f>
        <v>1934</v>
      </c>
      <c r="H290" t="s">
        <v>1375</v>
      </c>
      <c r="I290" t="s">
        <v>1883</v>
      </c>
      <c r="J290" t="s">
        <v>1884</v>
      </c>
      <c r="K290" t="s">
        <v>683</v>
      </c>
      <c r="L290" t="s">
        <v>13</v>
      </c>
      <c r="M290" t="s">
        <v>10871</v>
      </c>
      <c r="N290" t="s">
        <v>1884</v>
      </c>
      <c r="O290">
        <f t="shared" si="4"/>
        <v>1</v>
      </c>
      <c r="P29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Rudolf Höss start working?</v>
      </c>
    </row>
    <row r="291" spans="1:16" x14ac:dyDescent="0.3">
      <c r="A291" t="s">
        <v>8797</v>
      </c>
      <c r="B291" t="s">
        <v>8798</v>
      </c>
      <c r="C291" t="s">
        <v>9</v>
      </c>
      <c r="D291" t="s">
        <v>10597</v>
      </c>
      <c r="E291" t="s">
        <v>11272</v>
      </c>
      <c r="F291" t="s">
        <v>820</v>
      </c>
      <c r="G291">
        <f>ROUND(Personalities_StartOfWorkYear[[#This Row],[value]],2)</f>
        <v>1655</v>
      </c>
      <c r="H291" t="s">
        <v>1375</v>
      </c>
      <c r="I291" t="s">
        <v>1883</v>
      </c>
      <c r="J291" t="s">
        <v>1884</v>
      </c>
      <c r="K291" t="s">
        <v>91</v>
      </c>
      <c r="L291" t="s">
        <v>13</v>
      </c>
      <c r="M291" t="s">
        <v>8799</v>
      </c>
      <c r="N291" t="s">
        <v>1884</v>
      </c>
      <c r="O291">
        <f t="shared" si="4"/>
        <v>1</v>
      </c>
      <c r="P29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Ulrik Frederik Gyldenløve start working?</v>
      </c>
    </row>
    <row r="292" spans="1:16" x14ac:dyDescent="0.3">
      <c r="A292" t="s">
        <v>10872</v>
      </c>
      <c r="B292" t="s">
        <v>10873</v>
      </c>
      <c r="C292" t="s">
        <v>9</v>
      </c>
      <c r="D292" t="s">
        <v>10597</v>
      </c>
      <c r="E292" t="s">
        <v>11272</v>
      </c>
      <c r="F292" t="s">
        <v>289</v>
      </c>
      <c r="G292">
        <f>ROUND(Personalities_StartOfWorkYear[[#This Row],[value]],2)</f>
        <v>1908</v>
      </c>
      <c r="H292" t="s">
        <v>1375</v>
      </c>
      <c r="I292" t="s">
        <v>1883</v>
      </c>
      <c r="J292" t="s">
        <v>1884</v>
      </c>
      <c r="K292" t="s">
        <v>68</v>
      </c>
      <c r="L292" t="s">
        <v>13</v>
      </c>
      <c r="M292" t="s">
        <v>10874</v>
      </c>
      <c r="N292" t="s">
        <v>1884</v>
      </c>
      <c r="O292">
        <f t="shared" si="4"/>
        <v>1</v>
      </c>
      <c r="P29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Hermann von Hanneken start working?</v>
      </c>
    </row>
    <row r="293" spans="1:16" x14ac:dyDescent="0.3">
      <c r="A293" t="s">
        <v>10875</v>
      </c>
      <c r="B293" t="s">
        <v>10876</v>
      </c>
      <c r="C293" t="s">
        <v>9</v>
      </c>
      <c r="D293" t="s">
        <v>10597</v>
      </c>
      <c r="E293" t="s">
        <v>11272</v>
      </c>
      <c r="F293" t="s">
        <v>433</v>
      </c>
      <c r="G293">
        <f>ROUND(Personalities_StartOfWorkYear[[#This Row],[value]],2)</f>
        <v>1917</v>
      </c>
      <c r="H293" t="s">
        <v>1375</v>
      </c>
      <c r="I293" t="s">
        <v>1883</v>
      </c>
      <c r="J293" t="s">
        <v>1884</v>
      </c>
      <c r="K293" t="s">
        <v>245</v>
      </c>
      <c r="L293" t="s">
        <v>13</v>
      </c>
      <c r="M293" t="s">
        <v>10877</v>
      </c>
      <c r="N293" t="s">
        <v>1884</v>
      </c>
      <c r="O293">
        <f t="shared" si="4"/>
        <v>1</v>
      </c>
      <c r="P29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Friedrich Wolf start working?</v>
      </c>
    </row>
    <row r="294" spans="1:16" x14ac:dyDescent="0.3">
      <c r="A294" t="s">
        <v>10878</v>
      </c>
      <c r="B294" t="s">
        <v>10879</v>
      </c>
      <c r="C294" t="s">
        <v>9</v>
      </c>
      <c r="D294" t="s">
        <v>10597</v>
      </c>
      <c r="E294" t="s">
        <v>11272</v>
      </c>
      <c r="F294" t="s">
        <v>2966</v>
      </c>
      <c r="G294">
        <f>ROUND(Personalities_StartOfWorkYear[[#This Row],[value]],2)</f>
        <v>1852</v>
      </c>
      <c r="H294" t="s">
        <v>1375</v>
      </c>
      <c r="I294" t="s">
        <v>1883</v>
      </c>
      <c r="J294" t="s">
        <v>1884</v>
      </c>
      <c r="K294" t="s">
        <v>54</v>
      </c>
      <c r="L294" t="s">
        <v>13</v>
      </c>
      <c r="M294" t="s">
        <v>10880</v>
      </c>
      <c r="N294" t="s">
        <v>1884</v>
      </c>
      <c r="O294">
        <f t="shared" si="4"/>
        <v>1</v>
      </c>
      <c r="P29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Walther Bronsart von Schellendorff start working?</v>
      </c>
    </row>
    <row r="295" spans="1:16" x14ac:dyDescent="0.3">
      <c r="A295" t="s">
        <v>10881</v>
      </c>
      <c r="B295" t="s">
        <v>10882</v>
      </c>
      <c r="C295" t="s">
        <v>9</v>
      </c>
      <c r="D295" t="s">
        <v>10597</v>
      </c>
      <c r="E295" t="s">
        <v>11272</v>
      </c>
      <c r="F295" t="s">
        <v>30</v>
      </c>
      <c r="G295">
        <f>ROUND(Personalities_StartOfWorkYear[[#This Row],[value]],2)</f>
        <v>1914</v>
      </c>
      <c r="H295" t="s">
        <v>1375</v>
      </c>
      <c r="I295" t="s">
        <v>1883</v>
      </c>
      <c r="J295" t="s">
        <v>1884</v>
      </c>
      <c r="K295" t="s">
        <v>277</v>
      </c>
      <c r="L295" t="s">
        <v>13</v>
      </c>
      <c r="M295" t="s">
        <v>10883</v>
      </c>
      <c r="N295" t="s">
        <v>1884</v>
      </c>
      <c r="O295">
        <f t="shared" si="4"/>
        <v>1</v>
      </c>
      <c r="P29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Josias, Hereditary Prince of Waldeck and Pyrmont start working?</v>
      </c>
    </row>
    <row r="296" spans="1:16" x14ac:dyDescent="0.3">
      <c r="A296" t="s">
        <v>10884</v>
      </c>
      <c r="B296" t="s">
        <v>10885</v>
      </c>
      <c r="C296" t="s">
        <v>9</v>
      </c>
      <c r="D296" t="s">
        <v>10597</v>
      </c>
      <c r="E296" t="s">
        <v>11272</v>
      </c>
      <c r="F296" t="s">
        <v>1556</v>
      </c>
      <c r="G296">
        <f>ROUND(Personalities_StartOfWorkYear[[#This Row],[value]],2)</f>
        <v>1945</v>
      </c>
      <c r="H296" t="s">
        <v>1375</v>
      </c>
      <c r="I296" t="s">
        <v>1883</v>
      </c>
      <c r="J296" t="s">
        <v>1884</v>
      </c>
      <c r="K296" t="s">
        <v>322</v>
      </c>
      <c r="L296" t="s">
        <v>13</v>
      </c>
      <c r="M296" t="s">
        <v>10886</v>
      </c>
      <c r="N296" t="s">
        <v>1884</v>
      </c>
      <c r="O296">
        <f t="shared" si="4"/>
        <v>1</v>
      </c>
      <c r="P29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Sudharmono start working?</v>
      </c>
    </row>
    <row r="297" spans="1:16" x14ac:dyDescent="0.3">
      <c r="A297" t="s">
        <v>8718</v>
      </c>
      <c r="B297" t="s">
        <v>8719</v>
      </c>
      <c r="C297" t="s">
        <v>9</v>
      </c>
      <c r="D297" t="s">
        <v>10597</v>
      </c>
      <c r="E297" t="s">
        <v>11272</v>
      </c>
      <c r="F297" t="s">
        <v>10887</v>
      </c>
      <c r="G297">
        <f>ROUND(Personalities_StartOfWorkYear[[#This Row],[value]],2)</f>
        <v>1553</v>
      </c>
      <c r="H297" t="s">
        <v>1375</v>
      </c>
      <c r="I297" t="s">
        <v>1883</v>
      </c>
      <c r="J297" t="s">
        <v>1884</v>
      </c>
      <c r="K297" t="s">
        <v>500</v>
      </c>
      <c r="L297" t="s">
        <v>13</v>
      </c>
      <c r="M297" t="s">
        <v>8721</v>
      </c>
      <c r="N297" t="s">
        <v>1884</v>
      </c>
      <c r="O297">
        <f t="shared" si="4"/>
        <v>1</v>
      </c>
      <c r="P29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Emanuele Filiberto I, Duke of Savoy start working?</v>
      </c>
    </row>
    <row r="298" spans="1:16" x14ac:dyDescent="0.3">
      <c r="A298" t="s">
        <v>10007</v>
      </c>
      <c r="B298" t="s">
        <v>10008</v>
      </c>
      <c r="C298" t="s">
        <v>9</v>
      </c>
      <c r="D298" t="s">
        <v>10597</v>
      </c>
      <c r="E298" t="s">
        <v>11272</v>
      </c>
      <c r="F298" t="s">
        <v>655</v>
      </c>
      <c r="G298">
        <f>ROUND(Personalities_StartOfWorkYear[[#This Row],[value]],2)</f>
        <v>1950</v>
      </c>
      <c r="H298" t="s">
        <v>1375</v>
      </c>
      <c r="I298" t="s">
        <v>1883</v>
      </c>
      <c r="J298" t="s">
        <v>1884</v>
      </c>
      <c r="K298" t="s">
        <v>277</v>
      </c>
      <c r="L298" t="s">
        <v>13</v>
      </c>
      <c r="M298" t="s">
        <v>10009</v>
      </c>
      <c r="N298" t="s">
        <v>1884</v>
      </c>
      <c r="O298">
        <f t="shared" si="4"/>
        <v>1</v>
      </c>
      <c r="P29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Prince Sadruddin Aga Khan start working?</v>
      </c>
    </row>
    <row r="299" spans="1:16" x14ac:dyDescent="0.3">
      <c r="A299" t="s">
        <v>10888</v>
      </c>
      <c r="B299" t="s">
        <v>10889</v>
      </c>
      <c r="C299" t="s">
        <v>9</v>
      </c>
      <c r="D299" t="s">
        <v>10597</v>
      </c>
      <c r="E299" t="s">
        <v>11272</v>
      </c>
      <c r="F299" t="s">
        <v>2565</v>
      </c>
      <c r="G299">
        <f>ROUND(Personalities_StartOfWorkYear[[#This Row],[value]],2)</f>
        <v>1941</v>
      </c>
      <c r="H299" t="s">
        <v>1375</v>
      </c>
      <c r="I299" t="s">
        <v>1883</v>
      </c>
      <c r="J299" t="s">
        <v>1884</v>
      </c>
      <c r="K299" t="s">
        <v>949</v>
      </c>
      <c r="L299" t="s">
        <v>13</v>
      </c>
      <c r="M299" t="s">
        <v>10890</v>
      </c>
      <c r="N299" t="s">
        <v>1884</v>
      </c>
      <c r="O299">
        <f t="shared" si="4"/>
        <v>1</v>
      </c>
      <c r="P29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Edward Heath start working?</v>
      </c>
    </row>
    <row r="300" spans="1:16" x14ac:dyDescent="0.3">
      <c r="A300" t="s">
        <v>10891</v>
      </c>
      <c r="B300" t="s">
        <v>10892</v>
      </c>
      <c r="C300" t="s">
        <v>9</v>
      </c>
      <c r="D300" t="s">
        <v>10597</v>
      </c>
      <c r="E300" t="s">
        <v>11272</v>
      </c>
      <c r="F300" t="s">
        <v>289</v>
      </c>
      <c r="G300">
        <f>ROUND(Personalities_StartOfWorkYear[[#This Row],[value]],2)</f>
        <v>1908</v>
      </c>
      <c r="H300" t="s">
        <v>1375</v>
      </c>
      <c r="I300" t="s">
        <v>1883</v>
      </c>
      <c r="J300" t="s">
        <v>1884</v>
      </c>
      <c r="K300" t="s">
        <v>2160</v>
      </c>
      <c r="L300" t="s">
        <v>13</v>
      </c>
      <c r="M300" t="s">
        <v>10893</v>
      </c>
      <c r="N300" t="s">
        <v>1884</v>
      </c>
      <c r="O300">
        <f t="shared" si="4"/>
        <v>1</v>
      </c>
      <c r="P30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Bernard Montgomery start working?</v>
      </c>
    </row>
    <row r="301" spans="1:16" x14ac:dyDescent="0.3">
      <c r="A301" t="s">
        <v>10894</v>
      </c>
      <c r="B301" t="s">
        <v>10895</v>
      </c>
      <c r="C301" t="s">
        <v>9</v>
      </c>
      <c r="D301" t="s">
        <v>10597</v>
      </c>
      <c r="E301" t="s">
        <v>11272</v>
      </c>
      <c r="F301" t="s">
        <v>1567</v>
      </c>
      <c r="G301">
        <f>ROUND(Personalities_StartOfWorkYear[[#This Row],[value]],2)</f>
        <v>1787</v>
      </c>
      <c r="H301" t="s">
        <v>1375</v>
      </c>
      <c r="I301" t="s">
        <v>1883</v>
      </c>
      <c r="J301" t="s">
        <v>1884</v>
      </c>
      <c r="K301" t="s">
        <v>3219</v>
      </c>
      <c r="L301" t="s">
        <v>13</v>
      </c>
      <c r="M301" t="s">
        <v>10896</v>
      </c>
      <c r="N301" t="s">
        <v>1884</v>
      </c>
      <c r="O301">
        <f t="shared" si="4"/>
        <v>1</v>
      </c>
      <c r="P30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Arthur Wellesley, 1st Duke of Wellington start working?</v>
      </c>
    </row>
    <row r="302" spans="1:16" x14ac:dyDescent="0.3">
      <c r="A302" t="s">
        <v>9410</v>
      </c>
      <c r="B302" t="s">
        <v>9411</v>
      </c>
      <c r="C302" t="s">
        <v>9</v>
      </c>
      <c r="D302" t="s">
        <v>10597</v>
      </c>
      <c r="E302" t="s">
        <v>11272</v>
      </c>
      <c r="F302" t="s">
        <v>132</v>
      </c>
      <c r="G302">
        <f>ROUND(Personalities_StartOfWorkYear[[#This Row],[value]],2)</f>
        <v>1880</v>
      </c>
      <c r="H302" t="s">
        <v>1375</v>
      </c>
      <c r="I302" t="s">
        <v>1883</v>
      </c>
      <c r="J302" t="s">
        <v>1884</v>
      </c>
      <c r="K302" t="s">
        <v>554</v>
      </c>
      <c r="L302" t="s">
        <v>13</v>
      </c>
      <c r="M302" t="s">
        <v>9412</v>
      </c>
      <c r="N302" t="s">
        <v>1884</v>
      </c>
      <c r="O302">
        <f t="shared" si="4"/>
        <v>1</v>
      </c>
      <c r="P30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Sven Hedin start working?</v>
      </c>
    </row>
    <row r="303" spans="1:16" x14ac:dyDescent="0.3">
      <c r="A303" t="s">
        <v>8926</v>
      </c>
      <c r="B303" t="s">
        <v>8927</v>
      </c>
      <c r="C303" t="s">
        <v>9</v>
      </c>
      <c r="D303" t="s">
        <v>10597</v>
      </c>
      <c r="E303" t="s">
        <v>11272</v>
      </c>
      <c r="F303" t="s">
        <v>10897</v>
      </c>
      <c r="G303">
        <f>ROUND(Personalities_StartOfWorkYear[[#This Row],[value]],2)</f>
        <v>1760</v>
      </c>
      <c r="H303" t="s">
        <v>1375</v>
      </c>
      <c r="I303" t="s">
        <v>1883</v>
      </c>
      <c r="J303" t="s">
        <v>1884</v>
      </c>
      <c r="K303" t="s">
        <v>2345</v>
      </c>
      <c r="L303" t="s">
        <v>13</v>
      </c>
      <c r="M303" t="s">
        <v>8928</v>
      </c>
      <c r="N303" t="s">
        <v>1884</v>
      </c>
      <c r="O303">
        <f t="shared" si="4"/>
        <v>1</v>
      </c>
      <c r="P30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George III of Great Britain start working?</v>
      </c>
    </row>
    <row r="304" spans="1:16" x14ac:dyDescent="0.3">
      <c r="A304" t="s">
        <v>10898</v>
      </c>
      <c r="B304" t="s">
        <v>10899</v>
      </c>
      <c r="C304" t="s">
        <v>9</v>
      </c>
      <c r="D304" t="s">
        <v>10597</v>
      </c>
      <c r="E304" t="s">
        <v>11272</v>
      </c>
      <c r="F304" t="s">
        <v>4134</v>
      </c>
      <c r="G304">
        <f>ROUND(Personalities_StartOfWorkYear[[#This Row],[value]],2)</f>
        <v>1995</v>
      </c>
      <c r="H304" t="s">
        <v>1375</v>
      </c>
      <c r="I304" t="s">
        <v>1883</v>
      </c>
      <c r="J304" t="s">
        <v>1884</v>
      </c>
      <c r="K304" t="s">
        <v>68</v>
      </c>
      <c r="L304" t="s">
        <v>13</v>
      </c>
      <c r="M304" t="s">
        <v>10900</v>
      </c>
      <c r="N304" t="s">
        <v>1884</v>
      </c>
      <c r="O304">
        <f t="shared" si="4"/>
        <v>1</v>
      </c>
      <c r="P30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Khaled Ali start working?</v>
      </c>
    </row>
    <row r="305" spans="1:16" x14ac:dyDescent="0.3">
      <c r="A305" t="s">
        <v>10901</v>
      </c>
      <c r="B305" t="s">
        <v>10902</v>
      </c>
      <c r="C305" t="s">
        <v>9</v>
      </c>
      <c r="D305" t="s">
        <v>10597</v>
      </c>
      <c r="E305" t="s">
        <v>11272</v>
      </c>
      <c r="F305" t="s">
        <v>3924</v>
      </c>
      <c r="G305">
        <f>ROUND(Personalities_StartOfWorkYear[[#This Row],[value]],2)</f>
        <v>1800</v>
      </c>
      <c r="H305" t="s">
        <v>1375</v>
      </c>
      <c r="I305" t="s">
        <v>1883</v>
      </c>
      <c r="J305" t="s">
        <v>1884</v>
      </c>
      <c r="K305" t="s">
        <v>197</v>
      </c>
      <c r="L305" t="s">
        <v>13</v>
      </c>
      <c r="M305" t="s">
        <v>10903</v>
      </c>
      <c r="N305" t="s">
        <v>1884</v>
      </c>
      <c r="O305">
        <f t="shared" si="4"/>
        <v>1</v>
      </c>
      <c r="P30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Ivan Paskevich start working?</v>
      </c>
    </row>
    <row r="306" spans="1:16" x14ac:dyDescent="0.3">
      <c r="A306" t="s">
        <v>10904</v>
      </c>
      <c r="B306" t="s">
        <v>10905</v>
      </c>
      <c r="C306" t="s">
        <v>9</v>
      </c>
      <c r="D306" t="s">
        <v>10597</v>
      </c>
      <c r="E306" t="s">
        <v>11272</v>
      </c>
      <c r="F306" t="s">
        <v>3671</v>
      </c>
      <c r="G306">
        <f>ROUND(Personalities_StartOfWorkYear[[#This Row],[value]],2)</f>
        <v>1983</v>
      </c>
      <c r="H306" t="s">
        <v>1375</v>
      </c>
      <c r="I306" t="s">
        <v>1883</v>
      </c>
      <c r="J306" t="s">
        <v>1884</v>
      </c>
      <c r="K306" t="s">
        <v>105</v>
      </c>
      <c r="L306" t="s">
        <v>13</v>
      </c>
      <c r="M306" t="s">
        <v>10906</v>
      </c>
      <c r="N306" t="s">
        <v>1884</v>
      </c>
      <c r="O306">
        <f t="shared" si="4"/>
        <v>1</v>
      </c>
      <c r="P30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Ivan Okhlobystin start working?</v>
      </c>
    </row>
    <row r="307" spans="1:16" x14ac:dyDescent="0.3">
      <c r="A307" t="s">
        <v>10907</v>
      </c>
      <c r="B307" t="s">
        <v>10908</v>
      </c>
      <c r="C307" t="s">
        <v>9</v>
      </c>
      <c r="D307" t="s">
        <v>10597</v>
      </c>
      <c r="E307" t="s">
        <v>11272</v>
      </c>
      <c r="F307" t="s">
        <v>503</v>
      </c>
      <c r="G307">
        <f>ROUND(Personalities_StartOfWorkYear[[#This Row],[value]],2)</f>
        <v>1954</v>
      </c>
      <c r="H307" t="s">
        <v>1375</v>
      </c>
      <c r="I307" t="s">
        <v>1883</v>
      </c>
      <c r="J307" t="s">
        <v>1884</v>
      </c>
      <c r="K307" t="s">
        <v>12</v>
      </c>
      <c r="L307" t="s">
        <v>13</v>
      </c>
      <c r="M307" t="s">
        <v>10909</v>
      </c>
      <c r="N307" t="s">
        <v>1884</v>
      </c>
      <c r="O307">
        <f t="shared" si="4"/>
        <v>1</v>
      </c>
      <c r="P30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Benjamin Ben-Eliezer start working?</v>
      </c>
    </row>
    <row r="308" spans="1:16" x14ac:dyDescent="0.3">
      <c r="A308" t="s">
        <v>10025</v>
      </c>
      <c r="B308" t="s">
        <v>10026</v>
      </c>
      <c r="C308" t="s">
        <v>9</v>
      </c>
      <c r="D308" t="s">
        <v>10597</v>
      </c>
      <c r="E308" t="s">
        <v>11272</v>
      </c>
      <c r="F308" t="s">
        <v>148</v>
      </c>
      <c r="G308">
        <f>ROUND(Personalities_StartOfWorkYear[[#This Row],[value]],2)</f>
        <v>1925</v>
      </c>
      <c r="H308" t="s">
        <v>1375</v>
      </c>
      <c r="I308" t="s">
        <v>1883</v>
      </c>
      <c r="J308" t="s">
        <v>1884</v>
      </c>
      <c r="K308" t="s">
        <v>843</v>
      </c>
      <c r="L308" t="s">
        <v>13</v>
      </c>
      <c r="M308" t="s">
        <v>10027</v>
      </c>
      <c r="N308" t="s">
        <v>1884</v>
      </c>
      <c r="O308">
        <f t="shared" si="4"/>
        <v>1</v>
      </c>
      <c r="P30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Yehudi Menuhin start working?</v>
      </c>
    </row>
    <row r="309" spans="1:16" x14ac:dyDescent="0.3">
      <c r="A309" t="s">
        <v>9425</v>
      </c>
      <c r="B309" t="s">
        <v>9426</v>
      </c>
      <c r="C309" t="s">
        <v>9</v>
      </c>
      <c r="D309" t="s">
        <v>10597</v>
      </c>
      <c r="E309" t="s">
        <v>11272</v>
      </c>
      <c r="F309" t="s">
        <v>573</v>
      </c>
      <c r="G309">
        <f>ROUND(Personalities_StartOfWorkYear[[#This Row],[value]],2)</f>
        <v>1915</v>
      </c>
      <c r="H309" t="s">
        <v>1375</v>
      </c>
      <c r="I309" t="s">
        <v>1883</v>
      </c>
      <c r="J309" t="s">
        <v>1884</v>
      </c>
      <c r="K309" t="s">
        <v>2345</v>
      </c>
      <c r="L309" t="s">
        <v>13</v>
      </c>
      <c r="M309" t="s">
        <v>9427</v>
      </c>
      <c r="N309" t="s">
        <v>1884</v>
      </c>
      <c r="O309">
        <f t="shared" si="4"/>
        <v>1</v>
      </c>
      <c r="P30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Georgy Zhukov start working?</v>
      </c>
    </row>
    <row r="310" spans="1:16" x14ac:dyDescent="0.3">
      <c r="A310" t="s">
        <v>10910</v>
      </c>
      <c r="B310" t="s">
        <v>10911</v>
      </c>
      <c r="C310" t="s">
        <v>9</v>
      </c>
      <c r="D310" t="s">
        <v>10597</v>
      </c>
      <c r="E310" t="s">
        <v>11272</v>
      </c>
      <c r="F310" t="s">
        <v>588</v>
      </c>
      <c r="G310">
        <f>ROUND(Personalities_StartOfWorkYear[[#This Row],[value]],2)</f>
        <v>1937</v>
      </c>
      <c r="H310" t="s">
        <v>1375</v>
      </c>
      <c r="I310" t="s">
        <v>1883</v>
      </c>
      <c r="J310" t="s">
        <v>1884</v>
      </c>
      <c r="K310" t="s">
        <v>551</v>
      </c>
      <c r="L310" t="s">
        <v>13</v>
      </c>
      <c r="M310" t="s">
        <v>10912</v>
      </c>
      <c r="N310" t="s">
        <v>1884</v>
      </c>
      <c r="O310">
        <f t="shared" si="4"/>
        <v>1</v>
      </c>
      <c r="P31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Benjamin Britten start working?</v>
      </c>
    </row>
    <row r="311" spans="1:16" x14ac:dyDescent="0.3">
      <c r="A311" t="s">
        <v>10334</v>
      </c>
      <c r="B311" t="s">
        <v>10335</v>
      </c>
      <c r="C311" t="s">
        <v>9</v>
      </c>
      <c r="D311" t="s">
        <v>10597</v>
      </c>
      <c r="E311" t="s">
        <v>11272</v>
      </c>
      <c r="F311" t="s">
        <v>4262</v>
      </c>
      <c r="G311">
        <f>ROUND(Personalities_StartOfWorkYear[[#This Row],[value]],2)</f>
        <v>1994</v>
      </c>
      <c r="H311" t="s">
        <v>1375</v>
      </c>
      <c r="I311" t="s">
        <v>1883</v>
      </c>
      <c r="J311" t="s">
        <v>1884</v>
      </c>
      <c r="K311" t="s">
        <v>157</v>
      </c>
      <c r="L311" t="s">
        <v>13</v>
      </c>
      <c r="M311" t="s">
        <v>10336</v>
      </c>
      <c r="N311" t="s">
        <v>1884</v>
      </c>
      <c r="O311">
        <f t="shared" si="4"/>
        <v>1</v>
      </c>
      <c r="P31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Levan Kobiashvili start working?</v>
      </c>
    </row>
    <row r="312" spans="1:16" x14ac:dyDescent="0.3">
      <c r="A312" t="s">
        <v>8726</v>
      </c>
      <c r="B312" t="s">
        <v>8727</v>
      </c>
      <c r="C312" t="s">
        <v>9</v>
      </c>
      <c r="D312" t="s">
        <v>10597</v>
      </c>
      <c r="E312" t="s">
        <v>11272</v>
      </c>
      <c r="F312" t="s">
        <v>10913</v>
      </c>
      <c r="G312">
        <f>ROUND(Personalities_StartOfWorkYear[[#This Row],[value]],2)</f>
        <v>1604</v>
      </c>
      <c r="H312" t="s">
        <v>1375</v>
      </c>
      <c r="I312" t="s">
        <v>1883</v>
      </c>
      <c r="J312" t="s">
        <v>1884</v>
      </c>
      <c r="K312" t="s">
        <v>683</v>
      </c>
      <c r="L312" t="s">
        <v>13</v>
      </c>
      <c r="M312" t="s">
        <v>8729</v>
      </c>
      <c r="N312" t="s">
        <v>1884</v>
      </c>
      <c r="O312">
        <f t="shared" si="4"/>
        <v>1</v>
      </c>
      <c r="P31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Albrecht von Wallenstein start working?</v>
      </c>
    </row>
    <row r="313" spans="1:16" x14ac:dyDescent="0.3">
      <c r="A313" t="s">
        <v>10914</v>
      </c>
      <c r="B313" t="s">
        <v>10915</v>
      </c>
      <c r="C313" t="s">
        <v>9</v>
      </c>
      <c r="D313" t="s">
        <v>10597</v>
      </c>
      <c r="E313" t="s">
        <v>11272</v>
      </c>
      <c r="F313" t="s">
        <v>937</v>
      </c>
      <c r="G313">
        <f>ROUND(Personalities_StartOfWorkYear[[#This Row],[value]],2)</f>
        <v>1958</v>
      </c>
      <c r="H313" t="s">
        <v>1375</v>
      </c>
      <c r="I313" t="s">
        <v>1883</v>
      </c>
      <c r="J313" t="s">
        <v>1884</v>
      </c>
      <c r="K313" t="s">
        <v>1058</v>
      </c>
      <c r="L313" t="s">
        <v>13</v>
      </c>
      <c r="M313" t="s">
        <v>10916</v>
      </c>
      <c r="N313" t="s">
        <v>1884</v>
      </c>
      <c r="O313">
        <f t="shared" si="4"/>
        <v>1</v>
      </c>
      <c r="P31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Oriana Fallaci start working?</v>
      </c>
    </row>
    <row r="314" spans="1:16" x14ac:dyDescent="0.3">
      <c r="A314" t="s">
        <v>9031</v>
      </c>
      <c r="B314" t="s">
        <v>9032</v>
      </c>
      <c r="C314" t="s">
        <v>9</v>
      </c>
      <c r="D314" t="s">
        <v>10597</v>
      </c>
      <c r="E314" t="s">
        <v>11272</v>
      </c>
      <c r="F314" t="s">
        <v>3881</v>
      </c>
      <c r="G314">
        <f>ROUND(Personalities_StartOfWorkYear[[#This Row],[value]],2)</f>
        <v>1811</v>
      </c>
      <c r="H314" t="s">
        <v>1375</v>
      </c>
      <c r="I314" t="s">
        <v>1883</v>
      </c>
      <c r="J314" t="s">
        <v>1884</v>
      </c>
      <c r="K314" t="s">
        <v>562</v>
      </c>
      <c r="L314" t="s">
        <v>13</v>
      </c>
      <c r="M314" t="s">
        <v>9033</v>
      </c>
      <c r="N314" t="s">
        <v>1884</v>
      </c>
      <c r="O314">
        <f t="shared" si="4"/>
        <v>1</v>
      </c>
      <c r="P31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Franz Grillparzer start working?</v>
      </c>
    </row>
    <row r="315" spans="1:16" x14ac:dyDescent="0.3">
      <c r="A315" t="s">
        <v>10917</v>
      </c>
      <c r="B315" t="s">
        <v>10918</v>
      </c>
      <c r="C315" t="s">
        <v>9</v>
      </c>
      <c r="D315" t="s">
        <v>10597</v>
      </c>
      <c r="E315" t="s">
        <v>11272</v>
      </c>
      <c r="F315" t="s">
        <v>495</v>
      </c>
      <c r="G315">
        <f>ROUND(Personalities_StartOfWorkYear[[#This Row],[value]],2)</f>
        <v>1959</v>
      </c>
      <c r="H315" t="s">
        <v>1375</v>
      </c>
      <c r="I315" t="s">
        <v>1883</v>
      </c>
      <c r="J315" t="s">
        <v>1884</v>
      </c>
      <c r="K315" t="s">
        <v>772</v>
      </c>
      <c r="L315" t="s">
        <v>13</v>
      </c>
      <c r="M315" t="s">
        <v>10919</v>
      </c>
      <c r="N315" t="s">
        <v>1884</v>
      </c>
      <c r="O315">
        <f t="shared" si="4"/>
        <v>1</v>
      </c>
      <c r="P31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Claudio Abbado start working?</v>
      </c>
    </row>
    <row r="316" spans="1:16" x14ac:dyDescent="0.3">
      <c r="A316" t="s">
        <v>8824</v>
      </c>
      <c r="B316" t="s">
        <v>8825</v>
      </c>
      <c r="C316" t="s">
        <v>9</v>
      </c>
      <c r="D316" t="s">
        <v>10597</v>
      </c>
      <c r="E316" t="s">
        <v>11272</v>
      </c>
      <c r="F316" t="s">
        <v>1200</v>
      </c>
      <c r="G316">
        <f>ROUND(Personalities_StartOfWorkYear[[#This Row],[value]],2)</f>
        <v>1683</v>
      </c>
      <c r="H316" t="s">
        <v>1375</v>
      </c>
      <c r="I316" t="s">
        <v>1883</v>
      </c>
      <c r="J316" t="s">
        <v>1884</v>
      </c>
      <c r="K316" t="s">
        <v>54</v>
      </c>
      <c r="L316" t="s">
        <v>13</v>
      </c>
      <c r="M316" t="s">
        <v>8826</v>
      </c>
      <c r="N316" t="s">
        <v>1884</v>
      </c>
      <c r="O316">
        <f t="shared" si="4"/>
        <v>1</v>
      </c>
      <c r="P31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Johann Rudolf Huber start working?</v>
      </c>
    </row>
    <row r="317" spans="1:16" x14ac:dyDescent="0.3">
      <c r="A317" t="s">
        <v>10049</v>
      </c>
      <c r="B317" t="s">
        <v>10050</v>
      </c>
      <c r="C317" t="s">
        <v>9</v>
      </c>
      <c r="D317" t="s">
        <v>10597</v>
      </c>
      <c r="E317" t="s">
        <v>11272</v>
      </c>
      <c r="F317" t="s">
        <v>1115</v>
      </c>
      <c r="G317">
        <f>ROUND(Personalities_StartOfWorkYear[[#This Row],[value]],2)</f>
        <v>1926</v>
      </c>
      <c r="H317" t="s">
        <v>1375</v>
      </c>
      <c r="I317" t="s">
        <v>1883</v>
      </c>
      <c r="J317" t="s">
        <v>1884</v>
      </c>
      <c r="K317" t="s">
        <v>3219</v>
      </c>
      <c r="L317" t="s">
        <v>13</v>
      </c>
      <c r="M317" t="s">
        <v>10051</v>
      </c>
      <c r="N317" t="s">
        <v>1884</v>
      </c>
      <c r="O317">
        <f t="shared" si="4"/>
        <v>1</v>
      </c>
      <c r="P31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Oscar Niemeyer start working?</v>
      </c>
    </row>
    <row r="318" spans="1:16" x14ac:dyDescent="0.3">
      <c r="A318" t="s">
        <v>10920</v>
      </c>
      <c r="B318" t="s">
        <v>10921</v>
      </c>
      <c r="C318" t="s">
        <v>9</v>
      </c>
      <c r="D318" t="s">
        <v>10597</v>
      </c>
      <c r="E318" t="s">
        <v>11272</v>
      </c>
      <c r="F318" t="s">
        <v>803</v>
      </c>
      <c r="G318">
        <f>ROUND(Personalities_StartOfWorkYear[[#This Row],[value]],2)</f>
        <v>1930</v>
      </c>
      <c r="H318" t="s">
        <v>1375</v>
      </c>
      <c r="I318" t="s">
        <v>1883</v>
      </c>
      <c r="J318" t="s">
        <v>1884</v>
      </c>
      <c r="K318" t="s">
        <v>171</v>
      </c>
      <c r="L318" t="s">
        <v>13</v>
      </c>
      <c r="M318" t="s">
        <v>10922</v>
      </c>
      <c r="N318" t="s">
        <v>1884</v>
      </c>
      <c r="O318">
        <f t="shared" si="4"/>
        <v>1</v>
      </c>
      <c r="P31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Franz Six start working?</v>
      </c>
    </row>
    <row r="319" spans="1:16" x14ac:dyDescent="0.3">
      <c r="A319" t="s">
        <v>9686</v>
      </c>
      <c r="B319" t="s">
        <v>9687</v>
      </c>
      <c r="C319" t="s">
        <v>9</v>
      </c>
      <c r="D319" t="s">
        <v>10597</v>
      </c>
      <c r="E319" t="s">
        <v>11272</v>
      </c>
      <c r="F319" t="s">
        <v>258</v>
      </c>
      <c r="G319">
        <f>ROUND(Personalities_StartOfWorkYear[[#This Row],[value]],2)</f>
        <v>1947</v>
      </c>
      <c r="H319" t="s">
        <v>1375</v>
      </c>
      <c r="I319" t="s">
        <v>1883</v>
      </c>
      <c r="J319" t="s">
        <v>1884</v>
      </c>
      <c r="K319" t="s">
        <v>2216</v>
      </c>
      <c r="L319" t="s">
        <v>13</v>
      </c>
      <c r="M319" t="s">
        <v>9688</v>
      </c>
      <c r="N319" t="s">
        <v>1884</v>
      </c>
      <c r="O319">
        <f t="shared" si="4"/>
        <v>1</v>
      </c>
      <c r="P31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Primo Levi start working?</v>
      </c>
    </row>
    <row r="320" spans="1:16" x14ac:dyDescent="0.3">
      <c r="A320" t="s">
        <v>10923</v>
      </c>
      <c r="B320" t="s">
        <v>10924</v>
      </c>
      <c r="C320" t="s">
        <v>9</v>
      </c>
      <c r="D320" t="s">
        <v>10597</v>
      </c>
      <c r="E320" t="s">
        <v>11272</v>
      </c>
      <c r="F320" t="s">
        <v>216</v>
      </c>
      <c r="G320">
        <f>ROUND(Personalities_StartOfWorkYear[[#This Row],[value]],2)</f>
        <v>1902</v>
      </c>
      <c r="H320" t="s">
        <v>1375</v>
      </c>
      <c r="I320" t="s">
        <v>1883</v>
      </c>
      <c r="J320" t="s">
        <v>1884</v>
      </c>
      <c r="K320" t="s">
        <v>2526</v>
      </c>
      <c r="L320" t="s">
        <v>13</v>
      </c>
      <c r="M320" t="s">
        <v>10925</v>
      </c>
      <c r="N320" t="s">
        <v>1884</v>
      </c>
      <c r="O320">
        <f t="shared" si="4"/>
        <v>1</v>
      </c>
      <c r="P32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François Darlan start working?</v>
      </c>
    </row>
    <row r="321" spans="1:16" x14ac:dyDescent="0.3">
      <c r="A321" t="s">
        <v>10926</v>
      </c>
      <c r="B321" t="s">
        <v>10927</v>
      </c>
      <c r="C321" t="s">
        <v>9</v>
      </c>
      <c r="D321" t="s">
        <v>10597</v>
      </c>
      <c r="E321" t="s">
        <v>11272</v>
      </c>
      <c r="F321" t="s">
        <v>573</v>
      </c>
      <c r="G321">
        <f>ROUND(Personalities_StartOfWorkYear[[#This Row],[value]],2)</f>
        <v>1915</v>
      </c>
      <c r="H321" t="s">
        <v>1375</v>
      </c>
      <c r="I321" t="s">
        <v>1883</v>
      </c>
      <c r="J321" t="s">
        <v>1884</v>
      </c>
      <c r="K321" t="s">
        <v>746</v>
      </c>
      <c r="L321" t="s">
        <v>13</v>
      </c>
      <c r="M321" t="s">
        <v>10928</v>
      </c>
      <c r="N321" t="s">
        <v>1884</v>
      </c>
      <c r="O321">
        <f t="shared" si="4"/>
        <v>1</v>
      </c>
      <c r="P32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Aleksandr Vasilevsky start working?</v>
      </c>
    </row>
    <row r="322" spans="1:16" x14ac:dyDescent="0.3">
      <c r="A322" t="s">
        <v>10929</v>
      </c>
      <c r="B322" t="s">
        <v>10930</v>
      </c>
      <c r="C322" t="s">
        <v>9</v>
      </c>
      <c r="D322" t="s">
        <v>10597</v>
      </c>
      <c r="E322" t="s">
        <v>11272</v>
      </c>
      <c r="F322" t="s">
        <v>44</v>
      </c>
      <c r="G322">
        <f>ROUND(Personalities_StartOfWorkYear[[#This Row],[value]],2)</f>
        <v>1916</v>
      </c>
      <c r="H322" t="s">
        <v>1375</v>
      </c>
      <c r="I322" t="s">
        <v>1883</v>
      </c>
      <c r="J322" t="s">
        <v>1884</v>
      </c>
      <c r="K322" t="s">
        <v>31</v>
      </c>
      <c r="L322" t="s">
        <v>13</v>
      </c>
      <c r="M322" t="s">
        <v>10931</v>
      </c>
      <c r="N322" t="s">
        <v>1884</v>
      </c>
      <c r="O322">
        <f t="shared" ref="O322:O385" si="5">COUNTIF(B:B,B322)</f>
        <v>1</v>
      </c>
      <c r="P32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Jānis Fabriciuss start working?</v>
      </c>
    </row>
    <row r="323" spans="1:16" x14ac:dyDescent="0.3">
      <c r="A323" t="s">
        <v>10932</v>
      </c>
      <c r="B323" t="s">
        <v>10933</v>
      </c>
      <c r="C323" t="s">
        <v>9</v>
      </c>
      <c r="D323" t="s">
        <v>10597</v>
      </c>
      <c r="E323" t="s">
        <v>11272</v>
      </c>
      <c r="F323" t="s">
        <v>573</v>
      </c>
      <c r="G323">
        <f>ROUND(Personalities_StartOfWorkYear[[#This Row],[value]],2)</f>
        <v>1915</v>
      </c>
      <c r="H323" t="s">
        <v>1375</v>
      </c>
      <c r="I323" t="s">
        <v>1883</v>
      </c>
      <c r="J323" t="s">
        <v>1884</v>
      </c>
      <c r="K323" t="s">
        <v>2526</v>
      </c>
      <c r="L323" t="s">
        <v>13</v>
      </c>
      <c r="M323" t="s">
        <v>10934</v>
      </c>
      <c r="N323" t="s">
        <v>1884</v>
      </c>
      <c r="O323">
        <f t="shared" si="5"/>
        <v>1</v>
      </c>
      <c r="P32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Ferenc Szálasi start working?</v>
      </c>
    </row>
    <row r="324" spans="1:16" x14ac:dyDescent="0.3">
      <c r="A324" t="s">
        <v>10935</v>
      </c>
      <c r="B324" t="s">
        <v>10936</v>
      </c>
      <c r="C324" t="s">
        <v>9</v>
      </c>
      <c r="D324" t="s">
        <v>10597</v>
      </c>
      <c r="E324" t="s">
        <v>11272</v>
      </c>
      <c r="F324" t="s">
        <v>8846</v>
      </c>
      <c r="G324">
        <f>ROUND(Personalities_StartOfWorkYear[[#This Row],[value]],2)</f>
        <v>1776</v>
      </c>
      <c r="H324" t="s">
        <v>1375</v>
      </c>
      <c r="I324" t="s">
        <v>1883</v>
      </c>
      <c r="J324" t="s">
        <v>1884</v>
      </c>
      <c r="K324" t="s">
        <v>460</v>
      </c>
      <c r="L324" t="s">
        <v>13</v>
      </c>
      <c r="M324" t="s">
        <v>10937</v>
      </c>
      <c r="N324" t="s">
        <v>1884</v>
      </c>
      <c r="O324">
        <f t="shared" si="5"/>
        <v>1</v>
      </c>
      <c r="P32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Michael Andreas Barclay de Tolly start working?</v>
      </c>
    </row>
    <row r="325" spans="1:16" x14ac:dyDescent="0.3">
      <c r="A325" t="s">
        <v>10938</v>
      </c>
      <c r="B325" t="s">
        <v>10939</v>
      </c>
      <c r="C325" t="s">
        <v>9</v>
      </c>
      <c r="D325" t="s">
        <v>10597</v>
      </c>
      <c r="E325" t="s">
        <v>11272</v>
      </c>
      <c r="F325" t="s">
        <v>1619</v>
      </c>
      <c r="G325">
        <f>ROUND(Personalities_StartOfWorkYear[[#This Row],[value]],2)</f>
        <v>1942</v>
      </c>
      <c r="H325" t="s">
        <v>1375</v>
      </c>
      <c r="I325" t="s">
        <v>1883</v>
      </c>
      <c r="J325" t="s">
        <v>1884</v>
      </c>
      <c r="K325" t="s">
        <v>1927</v>
      </c>
      <c r="L325" t="s">
        <v>13</v>
      </c>
      <c r="M325" t="s">
        <v>10940</v>
      </c>
      <c r="N325" t="s">
        <v>1884</v>
      </c>
      <c r="O325">
        <f t="shared" si="5"/>
        <v>1</v>
      </c>
      <c r="P32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Camilo José Cela start working?</v>
      </c>
    </row>
    <row r="326" spans="1:16" x14ac:dyDescent="0.3">
      <c r="A326" t="s">
        <v>10941</v>
      </c>
      <c r="B326" t="s">
        <v>10942</v>
      </c>
      <c r="C326" t="s">
        <v>9</v>
      </c>
      <c r="D326" t="s">
        <v>10597</v>
      </c>
      <c r="E326" t="s">
        <v>11272</v>
      </c>
      <c r="F326" t="s">
        <v>62</v>
      </c>
      <c r="G326">
        <f>ROUND(Personalities_StartOfWorkYear[[#This Row],[value]],2)</f>
        <v>1913</v>
      </c>
      <c r="H326" t="s">
        <v>1375</v>
      </c>
      <c r="I326" t="s">
        <v>1883</v>
      </c>
      <c r="J326" t="s">
        <v>1884</v>
      </c>
      <c r="K326" t="s">
        <v>772</v>
      </c>
      <c r="L326" t="s">
        <v>13</v>
      </c>
      <c r="M326" t="s">
        <v>10943</v>
      </c>
      <c r="N326" t="s">
        <v>1884</v>
      </c>
      <c r="O326">
        <f t="shared" si="5"/>
        <v>1</v>
      </c>
      <c r="P32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Louis Mountbatten, 1st Earl Mountbatten of Burma start working?</v>
      </c>
    </row>
    <row r="327" spans="1:16" x14ac:dyDescent="0.3">
      <c r="A327" t="s">
        <v>6021</v>
      </c>
      <c r="B327" t="s">
        <v>6022</v>
      </c>
      <c r="C327" t="s">
        <v>9</v>
      </c>
      <c r="D327" t="s">
        <v>10597</v>
      </c>
      <c r="E327" t="s">
        <v>11272</v>
      </c>
      <c r="F327" t="s">
        <v>495</v>
      </c>
      <c r="G327">
        <f>ROUND(Personalities_StartOfWorkYear[[#This Row],[value]],2)</f>
        <v>1959</v>
      </c>
      <c r="H327" t="s">
        <v>1375</v>
      </c>
      <c r="I327" t="s">
        <v>1883</v>
      </c>
      <c r="J327" t="s">
        <v>1884</v>
      </c>
      <c r="K327" t="s">
        <v>746</v>
      </c>
      <c r="L327" t="s">
        <v>13</v>
      </c>
      <c r="M327" t="s">
        <v>7146</v>
      </c>
      <c r="N327" t="s">
        <v>1884</v>
      </c>
      <c r="O327">
        <f t="shared" si="5"/>
        <v>1</v>
      </c>
      <c r="P32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Víctor Jara start working?</v>
      </c>
    </row>
    <row r="328" spans="1:16" x14ac:dyDescent="0.3">
      <c r="A328" t="s">
        <v>10944</v>
      </c>
      <c r="B328" t="s">
        <v>10945</v>
      </c>
      <c r="C328" t="s">
        <v>9</v>
      </c>
      <c r="D328" t="s">
        <v>10597</v>
      </c>
      <c r="E328" t="s">
        <v>11272</v>
      </c>
      <c r="F328" t="s">
        <v>1859</v>
      </c>
      <c r="G328">
        <f>ROUND(Personalities_StartOfWorkYear[[#This Row],[value]],2)</f>
        <v>2000</v>
      </c>
      <c r="H328" t="s">
        <v>1375</v>
      </c>
      <c r="I328" t="s">
        <v>1883</v>
      </c>
      <c r="J328" t="s">
        <v>1884</v>
      </c>
      <c r="K328" t="s">
        <v>245</v>
      </c>
      <c r="L328" t="s">
        <v>13</v>
      </c>
      <c r="M328" t="s">
        <v>10946</v>
      </c>
      <c r="N328" t="s">
        <v>1884</v>
      </c>
      <c r="O328">
        <f t="shared" si="5"/>
        <v>1</v>
      </c>
      <c r="P32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Jenna Bush Hager start working?</v>
      </c>
    </row>
    <row r="329" spans="1:16" x14ac:dyDescent="0.3">
      <c r="A329" t="s">
        <v>10947</v>
      </c>
      <c r="B329" t="s">
        <v>10948</v>
      </c>
      <c r="C329" t="s">
        <v>9</v>
      </c>
      <c r="D329" t="s">
        <v>10597</v>
      </c>
      <c r="E329" t="s">
        <v>11272</v>
      </c>
      <c r="F329" t="s">
        <v>249</v>
      </c>
      <c r="G329">
        <f>ROUND(Personalities_StartOfWorkYear[[#This Row],[value]],2)</f>
        <v>1898</v>
      </c>
      <c r="H329" t="s">
        <v>1375</v>
      </c>
      <c r="I329" t="s">
        <v>1883</v>
      </c>
      <c r="J329" t="s">
        <v>1884</v>
      </c>
      <c r="K329" t="s">
        <v>2402</v>
      </c>
      <c r="L329" t="s">
        <v>13</v>
      </c>
      <c r="M329" t="s">
        <v>10949</v>
      </c>
      <c r="N329" t="s">
        <v>1884</v>
      </c>
      <c r="O329">
        <f t="shared" si="5"/>
        <v>1</v>
      </c>
      <c r="P32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Getúlio Vargas start working?</v>
      </c>
    </row>
    <row r="330" spans="1:16" x14ac:dyDescent="0.3">
      <c r="A330" t="s">
        <v>10950</v>
      </c>
      <c r="B330" t="s">
        <v>10951</v>
      </c>
      <c r="C330" t="s">
        <v>9</v>
      </c>
      <c r="D330" t="s">
        <v>10597</v>
      </c>
      <c r="E330" t="s">
        <v>11272</v>
      </c>
      <c r="F330" t="s">
        <v>81</v>
      </c>
      <c r="G330">
        <f>ROUND(Personalities_StartOfWorkYear[[#This Row],[value]],2)</f>
        <v>1818</v>
      </c>
      <c r="H330" t="s">
        <v>1375</v>
      </c>
      <c r="I330" t="s">
        <v>1883</v>
      </c>
      <c r="J330" t="s">
        <v>1884</v>
      </c>
      <c r="K330" t="s">
        <v>12</v>
      </c>
      <c r="L330" t="s">
        <v>13</v>
      </c>
      <c r="M330" t="s">
        <v>10952</v>
      </c>
      <c r="N330" t="s">
        <v>1884</v>
      </c>
      <c r="O330">
        <f t="shared" si="5"/>
        <v>1</v>
      </c>
      <c r="P33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Aimable Pélissier start working?</v>
      </c>
    </row>
    <row r="331" spans="1:16" x14ac:dyDescent="0.3">
      <c r="A331" t="s">
        <v>10953</v>
      </c>
      <c r="B331" t="s">
        <v>10954</v>
      </c>
      <c r="C331" t="s">
        <v>9</v>
      </c>
      <c r="D331" t="s">
        <v>10597</v>
      </c>
      <c r="E331" t="s">
        <v>11272</v>
      </c>
      <c r="F331" t="s">
        <v>4121</v>
      </c>
      <c r="G331">
        <f>ROUND(Personalities_StartOfWorkYear[[#This Row],[value]],2)</f>
        <v>1993</v>
      </c>
      <c r="H331" t="s">
        <v>1375</v>
      </c>
      <c r="I331" t="s">
        <v>1883</v>
      </c>
      <c r="J331" t="s">
        <v>1884</v>
      </c>
      <c r="K331" t="s">
        <v>2189</v>
      </c>
      <c r="L331" t="s">
        <v>13</v>
      </c>
      <c r="M331" t="s">
        <v>10955</v>
      </c>
      <c r="N331" t="s">
        <v>1884</v>
      </c>
      <c r="O331">
        <f t="shared" si="5"/>
        <v>1</v>
      </c>
      <c r="P33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Ruslana Lyzhychko start working?</v>
      </c>
    </row>
    <row r="332" spans="1:16" x14ac:dyDescent="0.3">
      <c r="A332" t="s">
        <v>10956</v>
      </c>
      <c r="B332" t="s">
        <v>10957</v>
      </c>
      <c r="C332" t="s">
        <v>9</v>
      </c>
      <c r="D332" t="s">
        <v>10597</v>
      </c>
      <c r="E332" t="s">
        <v>11272</v>
      </c>
      <c r="F332" t="s">
        <v>30</v>
      </c>
      <c r="G332">
        <f>ROUND(Personalities_StartOfWorkYear[[#This Row],[value]],2)</f>
        <v>1914</v>
      </c>
      <c r="H332" t="s">
        <v>1375</v>
      </c>
      <c r="I332" t="s">
        <v>1883</v>
      </c>
      <c r="J332" t="s">
        <v>1884</v>
      </c>
      <c r="K332" t="s">
        <v>1030</v>
      </c>
      <c r="L332" t="s">
        <v>13</v>
      </c>
      <c r="M332" t="s">
        <v>10958</v>
      </c>
      <c r="N332" t="s">
        <v>1884</v>
      </c>
      <c r="O332">
        <f t="shared" si="5"/>
        <v>1</v>
      </c>
      <c r="P33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Mikhail Tukhachevsky start working?</v>
      </c>
    </row>
    <row r="333" spans="1:16" x14ac:dyDescent="0.3">
      <c r="A333" t="s">
        <v>10959</v>
      </c>
      <c r="B333" t="s">
        <v>10960</v>
      </c>
      <c r="C333" t="s">
        <v>9</v>
      </c>
      <c r="D333" t="s">
        <v>10597</v>
      </c>
      <c r="E333" t="s">
        <v>11272</v>
      </c>
      <c r="F333" t="s">
        <v>30</v>
      </c>
      <c r="G333">
        <f>ROUND(Personalities_StartOfWorkYear[[#This Row],[value]],2)</f>
        <v>1914</v>
      </c>
      <c r="H333" t="s">
        <v>1375</v>
      </c>
      <c r="I333" t="s">
        <v>1883</v>
      </c>
      <c r="J333" t="s">
        <v>1884</v>
      </c>
      <c r="K333" t="s">
        <v>3396</v>
      </c>
      <c r="L333" t="s">
        <v>13</v>
      </c>
      <c r="M333" t="s">
        <v>10961</v>
      </c>
      <c r="N333" t="s">
        <v>1884</v>
      </c>
      <c r="O333">
        <f t="shared" si="5"/>
        <v>1</v>
      </c>
      <c r="P33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Anthony Eden start working?</v>
      </c>
    </row>
    <row r="334" spans="1:16" x14ac:dyDescent="0.3">
      <c r="A334" t="s">
        <v>6843</v>
      </c>
      <c r="B334" t="s">
        <v>6844</v>
      </c>
      <c r="C334" t="s">
        <v>9</v>
      </c>
      <c r="D334" t="s">
        <v>10597</v>
      </c>
      <c r="E334" t="s">
        <v>11272</v>
      </c>
      <c r="F334" t="s">
        <v>220</v>
      </c>
      <c r="G334">
        <f>ROUND(Personalities_StartOfWorkYear[[#This Row],[value]],2)</f>
        <v>1971</v>
      </c>
      <c r="H334" t="s">
        <v>1375</v>
      </c>
      <c r="I334" t="s">
        <v>1883</v>
      </c>
      <c r="J334" t="s">
        <v>1884</v>
      </c>
      <c r="K334" t="s">
        <v>823</v>
      </c>
      <c r="L334" t="s">
        <v>13</v>
      </c>
      <c r="M334" t="s">
        <v>7235</v>
      </c>
      <c r="N334" t="s">
        <v>1884</v>
      </c>
      <c r="O334">
        <f t="shared" si="5"/>
        <v>1</v>
      </c>
      <c r="P33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Imran Khan start working?</v>
      </c>
    </row>
    <row r="335" spans="1:16" x14ac:dyDescent="0.3">
      <c r="A335" t="s">
        <v>10962</v>
      </c>
      <c r="B335" t="s">
        <v>10963</v>
      </c>
      <c r="C335" t="s">
        <v>9</v>
      </c>
      <c r="D335" t="s">
        <v>10597</v>
      </c>
      <c r="E335" t="s">
        <v>11272</v>
      </c>
      <c r="F335" t="s">
        <v>253</v>
      </c>
      <c r="G335">
        <f>ROUND(Personalities_StartOfWorkYear[[#This Row],[value]],2)</f>
        <v>1935</v>
      </c>
      <c r="H335" t="s">
        <v>1375</v>
      </c>
      <c r="I335" t="s">
        <v>1883</v>
      </c>
      <c r="J335" t="s">
        <v>1884</v>
      </c>
      <c r="K335" t="s">
        <v>180</v>
      </c>
      <c r="L335" t="s">
        <v>13</v>
      </c>
      <c r="M335" t="s">
        <v>10964</v>
      </c>
      <c r="N335" t="s">
        <v>1884</v>
      </c>
      <c r="O335">
        <f t="shared" si="5"/>
        <v>1</v>
      </c>
      <c r="P33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M. G. Ramachandran start working?</v>
      </c>
    </row>
    <row r="336" spans="1:16" x14ac:dyDescent="0.3">
      <c r="A336" t="s">
        <v>10965</v>
      </c>
      <c r="B336" t="s">
        <v>10966</v>
      </c>
      <c r="C336" t="s">
        <v>9</v>
      </c>
      <c r="D336" t="s">
        <v>10597</v>
      </c>
      <c r="E336" t="s">
        <v>11272</v>
      </c>
      <c r="F336" t="s">
        <v>2015</v>
      </c>
      <c r="G336">
        <f>ROUND(Personalities_StartOfWorkYear[[#This Row],[value]],2)</f>
        <v>1785</v>
      </c>
      <c r="H336" t="s">
        <v>1375</v>
      </c>
      <c r="I336" t="s">
        <v>1883</v>
      </c>
      <c r="J336" t="s">
        <v>1884</v>
      </c>
      <c r="K336" t="s">
        <v>645</v>
      </c>
      <c r="L336" t="s">
        <v>13</v>
      </c>
      <c r="M336" t="s">
        <v>10967</v>
      </c>
      <c r="N336" t="s">
        <v>1884</v>
      </c>
      <c r="O336">
        <f t="shared" si="5"/>
        <v>1</v>
      </c>
      <c r="P33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Joseph Radetzky von Radetz start working?</v>
      </c>
    </row>
    <row r="337" spans="1:16" x14ac:dyDescent="0.3">
      <c r="A337" t="s">
        <v>9358</v>
      </c>
      <c r="B337" t="s">
        <v>9359</v>
      </c>
      <c r="C337" t="s">
        <v>9</v>
      </c>
      <c r="D337" t="s">
        <v>10597</v>
      </c>
      <c r="E337" t="s">
        <v>11272</v>
      </c>
      <c r="F337" t="s">
        <v>216</v>
      </c>
      <c r="G337">
        <f>ROUND(Personalities_StartOfWorkYear[[#This Row],[value]],2)</f>
        <v>1902</v>
      </c>
      <c r="H337" t="s">
        <v>1375</v>
      </c>
      <c r="I337" t="s">
        <v>1883</v>
      </c>
      <c r="J337" t="s">
        <v>1884</v>
      </c>
      <c r="K337" t="s">
        <v>762</v>
      </c>
      <c r="L337" t="s">
        <v>13</v>
      </c>
      <c r="M337" t="s">
        <v>9360</v>
      </c>
      <c r="N337" t="s">
        <v>1884</v>
      </c>
      <c r="O337">
        <f t="shared" si="5"/>
        <v>1</v>
      </c>
      <c r="P33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George Marshall start working?</v>
      </c>
    </row>
    <row r="338" spans="1:16" x14ac:dyDescent="0.3">
      <c r="A338" t="s">
        <v>10505</v>
      </c>
      <c r="B338" t="s">
        <v>10506</v>
      </c>
      <c r="C338" t="s">
        <v>9</v>
      </c>
      <c r="D338" t="s">
        <v>10597</v>
      </c>
      <c r="E338" t="s">
        <v>11272</v>
      </c>
      <c r="F338" t="s">
        <v>4121</v>
      </c>
      <c r="G338">
        <f>ROUND(Personalities_StartOfWorkYear[[#This Row],[value]],2)</f>
        <v>1993</v>
      </c>
      <c r="H338" t="s">
        <v>1375</v>
      </c>
      <c r="I338" t="s">
        <v>1883</v>
      </c>
      <c r="J338" t="s">
        <v>1884</v>
      </c>
      <c r="K338" t="s">
        <v>10507</v>
      </c>
      <c r="L338" t="s">
        <v>13</v>
      </c>
      <c r="M338" t="s">
        <v>10508</v>
      </c>
      <c r="N338" t="s">
        <v>1884</v>
      </c>
      <c r="O338">
        <f t="shared" si="5"/>
        <v>1</v>
      </c>
      <c r="P33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Shinzō Abe start working?</v>
      </c>
    </row>
    <row r="339" spans="1:16" x14ac:dyDescent="0.3">
      <c r="A339" t="s">
        <v>10968</v>
      </c>
      <c r="B339" t="s">
        <v>10969</v>
      </c>
      <c r="C339" t="s">
        <v>9</v>
      </c>
      <c r="D339" t="s">
        <v>10597</v>
      </c>
      <c r="E339" t="s">
        <v>11272</v>
      </c>
      <c r="F339" t="s">
        <v>253</v>
      </c>
      <c r="G339">
        <f>ROUND(Personalities_StartOfWorkYear[[#This Row],[value]],2)</f>
        <v>1935</v>
      </c>
      <c r="H339" t="s">
        <v>1375</v>
      </c>
      <c r="I339" t="s">
        <v>1883</v>
      </c>
      <c r="J339" t="s">
        <v>1884</v>
      </c>
      <c r="K339" t="s">
        <v>2023</v>
      </c>
      <c r="L339" t="s">
        <v>13</v>
      </c>
      <c r="M339" t="s">
        <v>10970</v>
      </c>
      <c r="N339" t="s">
        <v>1884</v>
      </c>
      <c r="O339">
        <f t="shared" si="5"/>
        <v>1</v>
      </c>
      <c r="P33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Léopold Sédar Senghor start working?</v>
      </c>
    </row>
    <row r="340" spans="1:16" x14ac:dyDescent="0.3">
      <c r="A340" t="s">
        <v>10971</v>
      </c>
      <c r="B340" t="s">
        <v>10972</v>
      </c>
      <c r="C340" t="s">
        <v>9</v>
      </c>
      <c r="D340" t="s">
        <v>10597</v>
      </c>
      <c r="E340" t="s">
        <v>11272</v>
      </c>
      <c r="F340" t="s">
        <v>179</v>
      </c>
      <c r="G340">
        <f>ROUND(Personalities_StartOfWorkYear[[#This Row],[value]],2)</f>
        <v>1938</v>
      </c>
      <c r="H340" t="s">
        <v>1375</v>
      </c>
      <c r="I340" t="s">
        <v>1883</v>
      </c>
      <c r="J340" t="s">
        <v>1884</v>
      </c>
      <c r="K340" t="s">
        <v>254</v>
      </c>
      <c r="L340" t="s">
        <v>13</v>
      </c>
      <c r="M340" t="s">
        <v>10973</v>
      </c>
      <c r="N340" t="s">
        <v>1884</v>
      </c>
      <c r="O340">
        <f t="shared" si="5"/>
        <v>1</v>
      </c>
      <c r="P34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Zakaria Mohieddin start working?</v>
      </c>
    </row>
    <row r="341" spans="1:16" x14ac:dyDescent="0.3">
      <c r="A341" t="s">
        <v>10974</v>
      </c>
      <c r="B341" t="s">
        <v>10975</v>
      </c>
      <c r="C341" t="s">
        <v>9</v>
      </c>
      <c r="D341" t="s">
        <v>10597</v>
      </c>
      <c r="E341" t="s">
        <v>11272</v>
      </c>
      <c r="F341" t="s">
        <v>565</v>
      </c>
      <c r="G341">
        <f>ROUND(Personalities_StartOfWorkYear[[#This Row],[value]],2)</f>
        <v>1875</v>
      </c>
      <c r="H341" t="s">
        <v>1375</v>
      </c>
      <c r="I341" t="s">
        <v>1883</v>
      </c>
      <c r="J341" t="s">
        <v>1884</v>
      </c>
      <c r="K341" t="s">
        <v>18</v>
      </c>
      <c r="L341" t="s">
        <v>13</v>
      </c>
      <c r="M341" t="s">
        <v>10976</v>
      </c>
      <c r="N341" t="s">
        <v>1884</v>
      </c>
      <c r="O341">
        <f t="shared" si="5"/>
        <v>1</v>
      </c>
      <c r="P34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Eduard von Böhm-Ermolli start working?</v>
      </c>
    </row>
    <row r="342" spans="1:16" x14ac:dyDescent="0.3">
      <c r="A342" t="s">
        <v>10977</v>
      </c>
      <c r="B342" t="s">
        <v>10978</v>
      </c>
      <c r="C342" t="s">
        <v>9</v>
      </c>
      <c r="D342" t="s">
        <v>10597</v>
      </c>
      <c r="E342" t="s">
        <v>11272</v>
      </c>
      <c r="F342" t="s">
        <v>1503</v>
      </c>
      <c r="G342">
        <f>ROUND(Personalities_StartOfWorkYear[[#This Row],[value]],2)</f>
        <v>1854</v>
      </c>
      <c r="H342" t="s">
        <v>1375</v>
      </c>
      <c r="I342" t="s">
        <v>1883</v>
      </c>
      <c r="J342" t="s">
        <v>1884</v>
      </c>
      <c r="K342" t="s">
        <v>1058</v>
      </c>
      <c r="L342" t="s">
        <v>13</v>
      </c>
      <c r="M342" t="s">
        <v>10979</v>
      </c>
      <c r="N342" t="s">
        <v>1884</v>
      </c>
      <c r="O342">
        <f t="shared" si="5"/>
        <v>1</v>
      </c>
      <c r="P34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Porfirio Díaz start working?</v>
      </c>
    </row>
    <row r="343" spans="1:16" x14ac:dyDescent="0.3">
      <c r="A343" t="s">
        <v>10980</v>
      </c>
      <c r="B343" t="s">
        <v>10981</v>
      </c>
      <c r="C343" t="s">
        <v>9</v>
      </c>
      <c r="D343" t="s">
        <v>10597</v>
      </c>
      <c r="E343" t="s">
        <v>11272</v>
      </c>
      <c r="F343" t="s">
        <v>2800</v>
      </c>
      <c r="G343">
        <f>ROUND(Personalities_StartOfWorkYear[[#This Row],[value]],2)</f>
        <v>1980</v>
      </c>
      <c r="H343" t="s">
        <v>1375</v>
      </c>
      <c r="I343" t="s">
        <v>1883</v>
      </c>
      <c r="J343" t="s">
        <v>1884</v>
      </c>
      <c r="K343" t="s">
        <v>73</v>
      </c>
      <c r="L343" t="s">
        <v>13</v>
      </c>
      <c r="M343" t="s">
        <v>10982</v>
      </c>
      <c r="N343" t="s">
        <v>1884</v>
      </c>
      <c r="O343">
        <f t="shared" si="5"/>
        <v>1</v>
      </c>
      <c r="P34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Mohammad Ali Jafari start working?</v>
      </c>
    </row>
    <row r="344" spans="1:16" x14ac:dyDescent="0.3">
      <c r="A344" t="s">
        <v>9722</v>
      </c>
      <c r="B344" t="s">
        <v>9723</v>
      </c>
      <c r="C344" t="s">
        <v>9</v>
      </c>
      <c r="D344" t="s">
        <v>10597</v>
      </c>
      <c r="E344" t="s">
        <v>11272</v>
      </c>
      <c r="F344" t="s">
        <v>925</v>
      </c>
      <c r="G344">
        <f>ROUND(Personalities_StartOfWorkYear[[#This Row],[value]],2)</f>
        <v>1929</v>
      </c>
      <c r="H344" t="s">
        <v>1375</v>
      </c>
      <c r="I344" t="s">
        <v>1883</v>
      </c>
      <c r="J344" t="s">
        <v>1884</v>
      </c>
      <c r="K344" t="s">
        <v>828</v>
      </c>
      <c r="L344" t="s">
        <v>13</v>
      </c>
      <c r="M344" t="s">
        <v>9724</v>
      </c>
      <c r="N344" t="s">
        <v>1884</v>
      </c>
      <c r="O344">
        <f t="shared" si="5"/>
        <v>1</v>
      </c>
      <c r="P34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Alfredo Stroessner start working?</v>
      </c>
    </row>
    <row r="345" spans="1:16" x14ac:dyDescent="0.3">
      <c r="A345" t="s">
        <v>9617</v>
      </c>
      <c r="B345" t="s">
        <v>9618</v>
      </c>
      <c r="C345" t="s">
        <v>9</v>
      </c>
      <c r="D345" t="s">
        <v>10597</v>
      </c>
      <c r="E345" t="s">
        <v>11272</v>
      </c>
      <c r="F345" t="s">
        <v>765</v>
      </c>
      <c r="G345">
        <f>ROUND(Personalities_StartOfWorkYear[[#This Row],[value]],2)</f>
        <v>1956</v>
      </c>
      <c r="H345" t="s">
        <v>1375</v>
      </c>
      <c r="I345" t="s">
        <v>1883</v>
      </c>
      <c r="J345" t="s">
        <v>1884</v>
      </c>
      <c r="K345" t="s">
        <v>63</v>
      </c>
      <c r="L345" t="s">
        <v>13</v>
      </c>
      <c r="M345" t="s">
        <v>9619</v>
      </c>
      <c r="N345" t="s">
        <v>1884</v>
      </c>
      <c r="O345">
        <f t="shared" si="5"/>
        <v>1</v>
      </c>
      <c r="P34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John Gavin start working?</v>
      </c>
    </row>
    <row r="346" spans="1:16" x14ac:dyDescent="0.3">
      <c r="A346" t="s">
        <v>8787</v>
      </c>
      <c r="B346" t="s">
        <v>8788</v>
      </c>
      <c r="C346" t="s">
        <v>9</v>
      </c>
      <c r="D346" t="s">
        <v>10597</v>
      </c>
      <c r="E346" t="s">
        <v>11272</v>
      </c>
      <c r="F346" t="s">
        <v>410</v>
      </c>
      <c r="G346">
        <f>ROUND(Personalities_StartOfWorkYear[[#This Row],[value]],2)</f>
        <v>1588</v>
      </c>
      <c r="H346" t="s">
        <v>1375</v>
      </c>
      <c r="I346" t="s">
        <v>1883</v>
      </c>
      <c r="J346" t="s">
        <v>1884</v>
      </c>
      <c r="K346" t="s">
        <v>562</v>
      </c>
      <c r="L346" t="s">
        <v>13</v>
      </c>
      <c r="M346" t="s">
        <v>8790</v>
      </c>
      <c r="N346" t="s">
        <v>1884</v>
      </c>
      <c r="O346">
        <f t="shared" si="5"/>
        <v>1</v>
      </c>
      <c r="P34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Christian IV of Denmark start working?</v>
      </c>
    </row>
    <row r="347" spans="1:16" x14ac:dyDescent="0.3">
      <c r="A347" t="s">
        <v>9485</v>
      </c>
      <c r="B347" t="s">
        <v>9486</v>
      </c>
      <c r="C347" t="s">
        <v>9</v>
      </c>
      <c r="D347" t="s">
        <v>10597</v>
      </c>
      <c r="E347" t="s">
        <v>11272</v>
      </c>
      <c r="F347" t="s">
        <v>2565</v>
      </c>
      <c r="G347">
        <f>ROUND(Personalities_StartOfWorkYear[[#This Row],[value]],2)</f>
        <v>1941</v>
      </c>
      <c r="H347" t="s">
        <v>1375</v>
      </c>
      <c r="I347" t="s">
        <v>1883</v>
      </c>
      <c r="J347" t="s">
        <v>1884</v>
      </c>
      <c r="K347" t="s">
        <v>566</v>
      </c>
      <c r="L347" t="s">
        <v>13</v>
      </c>
      <c r="M347" t="s">
        <v>9487</v>
      </c>
      <c r="N347" t="s">
        <v>1884</v>
      </c>
      <c r="O347">
        <f t="shared" si="5"/>
        <v>1</v>
      </c>
      <c r="P34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Ezer Weizman start working?</v>
      </c>
    </row>
    <row r="348" spans="1:16" x14ac:dyDescent="0.3">
      <c r="A348" t="s">
        <v>6834</v>
      </c>
      <c r="B348" t="s">
        <v>6835</v>
      </c>
      <c r="C348" t="s">
        <v>9</v>
      </c>
      <c r="D348" t="s">
        <v>10597</v>
      </c>
      <c r="E348" t="s">
        <v>11272</v>
      </c>
      <c r="F348" t="s">
        <v>1115</v>
      </c>
      <c r="G348">
        <f>ROUND(Personalities_StartOfWorkYear[[#This Row],[value]],2)</f>
        <v>1926</v>
      </c>
      <c r="H348" t="s">
        <v>1375</v>
      </c>
      <c r="I348" t="s">
        <v>1883</v>
      </c>
      <c r="J348" t="s">
        <v>1884</v>
      </c>
      <c r="K348" t="s">
        <v>949</v>
      </c>
      <c r="L348" t="s">
        <v>13</v>
      </c>
      <c r="M348" t="s">
        <v>7236</v>
      </c>
      <c r="N348" t="s">
        <v>1884</v>
      </c>
      <c r="O348">
        <f t="shared" si="5"/>
        <v>1</v>
      </c>
      <c r="P34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Aram Khachaturian start working?</v>
      </c>
    </row>
    <row r="349" spans="1:16" x14ac:dyDescent="0.3">
      <c r="A349" t="s">
        <v>9854</v>
      </c>
      <c r="B349" t="s">
        <v>9855</v>
      </c>
      <c r="C349" t="s">
        <v>9</v>
      </c>
      <c r="D349" t="s">
        <v>10597</v>
      </c>
      <c r="E349" t="s">
        <v>11272</v>
      </c>
      <c r="F349" t="s">
        <v>495</v>
      </c>
      <c r="G349">
        <f>ROUND(Personalities_StartOfWorkYear[[#This Row],[value]],2)</f>
        <v>1959</v>
      </c>
      <c r="H349" t="s">
        <v>1375</v>
      </c>
      <c r="I349" t="s">
        <v>1883</v>
      </c>
      <c r="J349" t="s">
        <v>1884</v>
      </c>
      <c r="K349" t="s">
        <v>672</v>
      </c>
      <c r="L349" t="s">
        <v>13</v>
      </c>
      <c r="M349" t="s">
        <v>9856</v>
      </c>
      <c r="N349" t="s">
        <v>1884</v>
      </c>
      <c r="O349">
        <f t="shared" si="5"/>
        <v>1</v>
      </c>
      <c r="P34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Ehud Barak start working?</v>
      </c>
    </row>
    <row r="350" spans="1:16" x14ac:dyDescent="0.3">
      <c r="A350" t="s">
        <v>10983</v>
      </c>
      <c r="B350" t="s">
        <v>10984</v>
      </c>
      <c r="C350" t="s">
        <v>9</v>
      </c>
      <c r="D350" t="s">
        <v>10597</v>
      </c>
      <c r="E350" t="s">
        <v>11272</v>
      </c>
      <c r="F350" t="s">
        <v>4095</v>
      </c>
      <c r="G350">
        <f>ROUND(Personalities_StartOfWorkYear[[#This Row],[value]],2)</f>
        <v>1764</v>
      </c>
      <c r="H350" t="s">
        <v>1375</v>
      </c>
      <c r="I350" t="s">
        <v>1883</v>
      </c>
      <c r="J350" t="s">
        <v>1884</v>
      </c>
      <c r="K350" t="s">
        <v>50</v>
      </c>
      <c r="L350" t="s">
        <v>13</v>
      </c>
      <c r="M350" t="s">
        <v>10985</v>
      </c>
      <c r="N350" t="s">
        <v>1884</v>
      </c>
      <c r="O350">
        <f t="shared" si="5"/>
        <v>1</v>
      </c>
      <c r="P35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Louis-Alexandre Berthier, Prince of Neufchatel and of Wagram start working?</v>
      </c>
    </row>
    <row r="351" spans="1:16" x14ac:dyDescent="0.3">
      <c r="A351" t="s">
        <v>10986</v>
      </c>
      <c r="B351" t="s">
        <v>10987</v>
      </c>
      <c r="C351" t="s">
        <v>9</v>
      </c>
      <c r="D351" t="s">
        <v>10597</v>
      </c>
      <c r="E351" t="s">
        <v>11272</v>
      </c>
      <c r="F351" t="s">
        <v>3671</v>
      </c>
      <c r="G351">
        <f>ROUND(Personalities_StartOfWorkYear[[#This Row],[value]],2)</f>
        <v>1983</v>
      </c>
      <c r="H351" t="s">
        <v>1375</v>
      </c>
      <c r="I351" t="s">
        <v>1883</v>
      </c>
      <c r="J351" t="s">
        <v>1884</v>
      </c>
      <c r="K351" t="s">
        <v>105</v>
      </c>
      <c r="L351" t="s">
        <v>13</v>
      </c>
      <c r="M351" t="s">
        <v>10988</v>
      </c>
      <c r="N351" t="s">
        <v>1884</v>
      </c>
      <c r="O351">
        <f t="shared" si="5"/>
        <v>1</v>
      </c>
      <c r="P35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Miri Regev start working?</v>
      </c>
    </row>
    <row r="352" spans="1:16" x14ac:dyDescent="0.3">
      <c r="A352" t="s">
        <v>8741</v>
      </c>
      <c r="B352" t="s">
        <v>8742</v>
      </c>
      <c r="C352" t="s">
        <v>9</v>
      </c>
      <c r="D352" t="s">
        <v>10597</v>
      </c>
      <c r="E352" t="s">
        <v>11272</v>
      </c>
      <c r="F352" t="s">
        <v>4119</v>
      </c>
      <c r="G352">
        <f>ROUND(Personalities_StartOfWorkYear[[#This Row],[value]],2)</f>
        <v>1598</v>
      </c>
      <c r="H352" t="s">
        <v>1375</v>
      </c>
      <c r="I352" t="s">
        <v>1883</v>
      </c>
      <c r="J352" t="s">
        <v>1884</v>
      </c>
      <c r="K352" t="s">
        <v>768</v>
      </c>
      <c r="L352" t="s">
        <v>13</v>
      </c>
      <c r="M352" t="s">
        <v>8743</v>
      </c>
      <c r="N352" t="s">
        <v>1884</v>
      </c>
      <c r="O352">
        <f t="shared" si="5"/>
        <v>1</v>
      </c>
      <c r="P35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Hugo Grotius start working?</v>
      </c>
    </row>
    <row r="353" spans="1:16" x14ac:dyDescent="0.3">
      <c r="A353" t="s">
        <v>10121</v>
      </c>
      <c r="B353" t="s">
        <v>10122</v>
      </c>
      <c r="C353" t="s">
        <v>9</v>
      </c>
      <c r="D353" t="s">
        <v>10597</v>
      </c>
      <c r="E353" t="s">
        <v>11272</v>
      </c>
      <c r="F353" t="s">
        <v>4130</v>
      </c>
      <c r="G353">
        <f>ROUND(Personalities_StartOfWorkYear[[#This Row],[value]],2)</f>
        <v>1997</v>
      </c>
      <c r="H353" t="s">
        <v>1375</v>
      </c>
      <c r="I353" t="s">
        <v>1883</v>
      </c>
      <c r="J353" t="s">
        <v>1884</v>
      </c>
      <c r="K353" t="s">
        <v>551</v>
      </c>
      <c r="L353" t="s">
        <v>13</v>
      </c>
      <c r="M353" t="s">
        <v>10123</v>
      </c>
      <c r="N353" t="s">
        <v>1884</v>
      </c>
      <c r="O353">
        <f t="shared" si="5"/>
        <v>1</v>
      </c>
      <c r="P35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Marat Safin start working?</v>
      </c>
    </row>
    <row r="354" spans="1:16" x14ac:dyDescent="0.3">
      <c r="A354" t="s">
        <v>10533</v>
      </c>
      <c r="B354" t="s">
        <v>10534</v>
      </c>
      <c r="C354" t="s">
        <v>9</v>
      </c>
      <c r="D354" t="s">
        <v>10597</v>
      </c>
      <c r="E354" t="s">
        <v>11272</v>
      </c>
      <c r="F354" t="s">
        <v>937</v>
      </c>
      <c r="G354">
        <f>ROUND(Personalities_StartOfWorkYear[[#This Row],[value]],2)</f>
        <v>1958</v>
      </c>
      <c r="H354" t="s">
        <v>1375</v>
      </c>
      <c r="I354" t="s">
        <v>1883</v>
      </c>
      <c r="J354" t="s">
        <v>1884</v>
      </c>
      <c r="K354" t="s">
        <v>2160</v>
      </c>
      <c r="L354" t="s">
        <v>13</v>
      </c>
      <c r="M354" t="s">
        <v>10535</v>
      </c>
      <c r="N354" t="s">
        <v>1884</v>
      </c>
      <c r="O354">
        <f t="shared" si="5"/>
        <v>1</v>
      </c>
      <c r="P35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Colin Powell start working?</v>
      </c>
    </row>
    <row r="355" spans="1:16" x14ac:dyDescent="0.3">
      <c r="A355" t="s">
        <v>10989</v>
      </c>
      <c r="B355" t="s">
        <v>10990</v>
      </c>
      <c r="C355" t="s">
        <v>9</v>
      </c>
      <c r="D355" t="s">
        <v>10597</v>
      </c>
      <c r="E355" t="s">
        <v>11272</v>
      </c>
      <c r="F355" t="s">
        <v>30</v>
      </c>
      <c r="G355">
        <f>ROUND(Personalities_StartOfWorkYear[[#This Row],[value]],2)</f>
        <v>1914</v>
      </c>
      <c r="H355" t="s">
        <v>1375</v>
      </c>
      <c r="I355" t="s">
        <v>1883</v>
      </c>
      <c r="J355" t="s">
        <v>1884</v>
      </c>
      <c r="K355" t="s">
        <v>683</v>
      </c>
      <c r="L355" t="s">
        <v>13</v>
      </c>
      <c r="M355" t="s">
        <v>10991</v>
      </c>
      <c r="N355" t="s">
        <v>1884</v>
      </c>
      <c r="O355">
        <f t="shared" si="5"/>
        <v>1</v>
      </c>
      <c r="P35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Plaek Phibunsongkhram start working?</v>
      </c>
    </row>
    <row r="356" spans="1:16" x14ac:dyDescent="0.3">
      <c r="A356" t="s">
        <v>9743</v>
      </c>
      <c r="B356" t="s">
        <v>9744</v>
      </c>
      <c r="C356" t="s">
        <v>9</v>
      </c>
      <c r="D356" t="s">
        <v>10597</v>
      </c>
      <c r="E356" t="s">
        <v>11272</v>
      </c>
      <c r="F356" t="s">
        <v>175</v>
      </c>
      <c r="G356">
        <f>ROUND(Personalities_StartOfWorkYear[[#This Row],[value]],2)</f>
        <v>1943</v>
      </c>
      <c r="H356" t="s">
        <v>1375</v>
      </c>
      <c r="I356" t="s">
        <v>1883</v>
      </c>
      <c r="J356" t="s">
        <v>1884</v>
      </c>
      <c r="K356" t="s">
        <v>1091</v>
      </c>
      <c r="L356" t="s">
        <v>13</v>
      </c>
      <c r="M356" t="s">
        <v>9745</v>
      </c>
      <c r="N356" t="s">
        <v>1884</v>
      </c>
      <c r="O356">
        <f t="shared" si="5"/>
        <v>1</v>
      </c>
      <c r="P35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Leopoldo Fortunato Galtieri start working?</v>
      </c>
    </row>
    <row r="357" spans="1:16" x14ac:dyDescent="0.3">
      <c r="A357" t="s">
        <v>10992</v>
      </c>
      <c r="B357" t="s">
        <v>10993</v>
      </c>
      <c r="C357" t="s">
        <v>9</v>
      </c>
      <c r="D357" t="s">
        <v>10597</v>
      </c>
      <c r="E357" t="s">
        <v>11272</v>
      </c>
      <c r="F357" t="s">
        <v>1105</v>
      </c>
      <c r="G357">
        <f>ROUND(Personalities_StartOfWorkYear[[#This Row],[value]],2)</f>
        <v>1869</v>
      </c>
      <c r="H357" t="s">
        <v>1375</v>
      </c>
      <c r="I357" t="s">
        <v>1883</v>
      </c>
      <c r="J357" t="s">
        <v>1884</v>
      </c>
      <c r="K357" t="s">
        <v>464</v>
      </c>
      <c r="L357" t="s">
        <v>13</v>
      </c>
      <c r="M357" t="s">
        <v>10994</v>
      </c>
      <c r="N357" t="s">
        <v>1884</v>
      </c>
      <c r="O357">
        <f t="shared" si="5"/>
        <v>1</v>
      </c>
      <c r="P35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Alfred von Tirpitz start working?</v>
      </c>
    </row>
    <row r="358" spans="1:16" x14ac:dyDescent="0.3">
      <c r="A358" t="s">
        <v>8962</v>
      </c>
      <c r="B358" t="s">
        <v>8963</v>
      </c>
      <c r="C358" t="s">
        <v>9</v>
      </c>
      <c r="D358" t="s">
        <v>10597</v>
      </c>
      <c r="E358" t="s">
        <v>11272</v>
      </c>
      <c r="F358" t="s">
        <v>530</v>
      </c>
      <c r="G358">
        <f>ROUND(Personalities_StartOfWorkYear[[#This Row],[value]],2)</f>
        <v>1780</v>
      </c>
      <c r="H358" t="s">
        <v>1375</v>
      </c>
      <c r="I358" t="s">
        <v>1883</v>
      </c>
      <c r="J358" t="s">
        <v>1884</v>
      </c>
      <c r="K358" t="s">
        <v>768</v>
      </c>
      <c r="L358" t="s">
        <v>13</v>
      </c>
      <c r="M358" t="s">
        <v>8964</v>
      </c>
      <c r="N358" t="s">
        <v>1884</v>
      </c>
      <c r="O358">
        <f t="shared" si="5"/>
        <v>1</v>
      </c>
      <c r="P35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George IV of the United Kingdom start working?</v>
      </c>
    </row>
    <row r="359" spans="1:16" x14ac:dyDescent="0.3">
      <c r="A359" t="s">
        <v>10995</v>
      </c>
      <c r="B359" t="s">
        <v>10996</v>
      </c>
      <c r="C359" t="s">
        <v>9</v>
      </c>
      <c r="D359" t="s">
        <v>10597</v>
      </c>
      <c r="E359" t="s">
        <v>11272</v>
      </c>
      <c r="F359" t="s">
        <v>4122</v>
      </c>
      <c r="G359">
        <f>ROUND(Personalities_StartOfWorkYear[[#This Row],[value]],2)</f>
        <v>1672</v>
      </c>
      <c r="H359" t="s">
        <v>1375</v>
      </c>
      <c r="I359" t="s">
        <v>1883</v>
      </c>
      <c r="J359" t="s">
        <v>1884</v>
      </c>
      <c r="K359" t="s">
        <v>245</v>
      </c>
      <c r="L359" t="s">
        <v>13</v>
      </c>
      <c r="M359" t="s">
        <v>10997</v>
      </c>
      <c r="N359" t="s">
        <v>1884</v>
      </c>
      <c r="O359">
        <f t="shared" si="5"/>
        <v>1</v>
      </c>
      <c r="P35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George Rooke start working?</v>
      </c>
    </row>
    <row r="360" spans="1:16" x14ac:dyDescent="0.3">
      <c r="A360" t="s">
        <v>10551</v>
      </c>
      <c r="B360" t="s">
        <v>10552</v>
      </c>
      <c r="C360" t="s">
        <v>9</v>
      </c>
      <c r="D360" t="s">
        <v>10597</v>
      </c>
      <c r="E360" t="s">
        <v>11272</v>
      </c>
      <c r="F360" t="s">
        <v>799</v>
      </c>
      <c r="G360">
        <f>ROUND(Personalities_StartOfWorkYear[[#This Row],[value]],2)</f>
        <v>1957</v>
      </c>
      <c r="H360" t="s">
        <v>1375</v>
      </c>
      <c r="I360" t="s">
        <v>1883</v>
      </c>
      <c r="J360" t="s">
        <v>1884</v>
      </c>
      <c r="K360" t="s">
        <v>2086</v>
      </c>
      <c r="L360" t="s">
        <v>13</v>
      </c>
      <c r="M360" t="s">
        <v>10553</v>
      </c>
      <c r="N360" t="s">
        <v>1884</v>
      </c>
      <c r="O360">
        <f t="shared" si="5"/>
        <v>1</v>
      </c>
      <c r="P36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Ed Asner start working?</v>
      </c>
    </row>
    <row r="361" spans="1:16" x14ac:dyDescent="0.3">
      <c r="A361" t="s">
        <v>10998</v>
      </c>
      <c r="B361" t="s">
        <v>10999</v>
      </c>
      <c r="C361" t="s">
        <v>9</v>
      </c>
      <c r="D361" t="s">
        <v>10597</v>
      </c>
      <c r="E361" t="s">
        <v>11272</v>
      </c>
      <c r="F361" t="s">
        <v>302</v>
      </c>
      <c r="G361">
        <f>ROUND(Personalities_StartOfWorkYear[[#This Row],[value]],2)</f>
        <v>1819</v>
      </c>
      <c r="H361" t="s">
        <v>1375</v>
      </c>
      <c r="I361" t="s">
        <v>1883</v>
      </c>
      <c r="J361" t="s">
        <v>1884</v>
      </c>
      <c r="K361" t="s">
        <v>464</v>
      </c>
      <c r="L361" t="s">
        <v>13</v>
      </c>
      <c r="M361" t="s">
        <v>11000</v>
      </c>
      <c r="N361" t="s">
        <v>1884</v>
      </c>
      <c r="O361">
        <f t="shared" si="5"/>
        <v>1</v>
      </c>
      <c r="P36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Josip Jelačić start working?</v>
      </c>
    </row>
    <row r="362" spans="1:16" x14ac:dyDescent="0.3">
      <c r="A362" t="s">
        <v>8869</v>
      </c>
      <c r="B362" t="s">
        <v>8870</v>
      </c>
      <c r="C362" t="s">
        <v>9</v>
      </c>
      <c r="D362" t="s">
        <v>10597</v>
      </c>
      <c r="E362" t="s">
        <v>11272</v>
      </c>
      <c r="F362" t="s">
        <v>10837</v>
      </c>
      <c r="G362">
        <f>ROUND(Personalities_StartOfWorkYear[[#This Row],[value]],2)</f>
        <v>1730</v>
      </c>
      <c r="H362" t="s">
        <v>1375</v>
      </c>
      <c r="I362" t="s">
        <v>1883</v>
      </c>
      <c r="J362" t="s">
        <v>1884</v>
      </c>
      <c r="K362" t="s">
        <v>828</v>
      </c>
      <c r="L362" t="s">
        <v>13</v>
      </c>
      <c r="M362" t="s">
        <v>8871</v>
      </c>
      <c r="N362" t="s">
        <v>1884</v>
      </c>
      <c r="O362">
        <f t="shared" si="5"/>
        <v>1</v>
      </c>
      <c r="P36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Francis I, Holy Roman Emperor start working?</v>
      </c>
    </row>
    <row r="363" spans="1:16" x14ac:dyDescent="0.3">
      <c r="A363" t="s">
        <v>8682</v>
      </c>
      <c r="B363" t="s">
        <v>8683</v>
      </c>
      <c r="C363" t="s">
        <v>9</v>
      </c>
      <c r="D363" t="s">
        <v>10597</v>
      </c>
      <c r="E363" t="s">
        <v>11272</v>
      </c>
      <c r="F363" t="s">
        <v>11001</v>
      </c>
      <c r="G363">
        <f>ROUND(Personalities_StartOfWorkYear[[#This Row],[value]],2)</f>
        <v>-700</v>
      </c>
      <c r="H363" t="s">
        <v>1375</v>
      </c>
      <c r="I363" t="s">
        <v>1883</v>
      </c>
      <c r="J363" t="s">
        <v>1884</v>
      </c>
      <c r="K363" t="s">
        <v>960</v>
      </c>
      <c r="L363" t="s">
        <v>13</v>
      </c>
      <c r="M363" t="s">
        <v>8685</v>
      </c>
      <c r="N363" t="s">
        <v>1884</v>
      </c>
      <c r="O363">
        <f t="shared" si="5"/>
        <v>1</v>
      </c>
      <c r="P36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Alcaeus of Mytilene start working?</v>
      </c>
    </row>
    <row r="364" spans="1:16" x14ac:dyDescent="0.3">
      <c r="A364" t="s">
        <v>11002</v>
      </c>
      <c r="B364" t="s">
        <v>11003</v>
      </c>
      <c r="C364" t="s">
        <v>9</v>
      </c>
      <c r="D364" t="s">
        <v>10597</v>
      </c>
      <c r="E364" t="s">
        <v>11272</v>
      </c>
      <c r="F364" t="s">
        <v>2688</v>
      </c>
      <c r="G364">
        <f>ROUND(Personalities_StartOfWorkYear[[#This Row],[value]],2)</f>
        <v>1892</v>
      </c>
      <c r="H364" t="s">
        <v>1375</v>
      </c>
      <c r="I364" t="s">
        <v>1883</v>
      </c>
      <c r="J364" t="s">
        <v>1884</v>
      </c>
      <c r="K364" t="s">
        <v>828</v>
      </c>
      <c r="L364" t="s">
        <v>13</v>
      </c>
      <c r="M364" t="s">
        <v>11004</v>
      </c>
      <c r="N364" t="s">
        <v>1884</v>
      </c>
      <c r="O364">
        <f t="shared" si="5"/>
        <v>1</v>
      </c>
      <c r="P36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Pietro Badoglio start working?</v>
      </c>
    </row>
    <row r="365" spans="1:16" x14ac:dyDescent="0.3">
      <c r="A365" t="s">
        <v>11005</v>
      </c>
      <c r="B365" t="s">
        <v>11006</v>
      </c>
      <c r="C365" t="s">
        <v>9</v>
      </c>
      <c r="D365" t="s">
        <v>10597</v>
      </c>
      <c r="E365" t="s">
        <v>11272</v>
      </c>
      <c r="F365" t="s">
        <v>680</v>
      </c>
      <c r="G365">
        <f>ROUND(Personalities_StartOfWorkYear[[#This Row],[value]],2)</f>
        <v>1919</v>
      </c>
      <c r="H365" t="s">
        <v>1375</v>
      </c>
      <c r="I365" t="s">
        <v>1883</v>
      </c>
      <c r="J365" t="s">
        <v>1884</v>
      </c>
      <c r="K365" t="s">
        <v>562</v>
      </c>
      <c r="L365" t="s">
        <v>13</v>
      </c>
      <c r="M365" t="s">
        <v>11007</v>
      </c>
      <c r="N365" t="s">
        <v>1884</v>
      </c>
      <c r="O365">
        <f t="shared" si="5"/>
        <v>1</v>
      </c>
      <c r="P36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Alexei Kosygin start working?</v>
      </c>
    </row>
    <row r="366" spans="1:16" x14ac:dyDescent="0.3">
      <c r="A366" t="s">
        <v>11008</v>
      </c>
      <c r="B366" t="s">
        <v>11009</v>
      </c>
      <c r="C366" t="s">
        <v>9</v>
      </c>
      <c r="D366" t="s">
        <v>10597</v>
      </c>
      <c r="E366" t="s">
        <v>11272</v>
      </c>
      <c r="F366" t="s">
        <v>11010</v>
      </c>
      <c r="G366">
        <f>ROUND(Personalities_StartOfWorkYear[[#This Row],[value]],2)</f>
        <v>471</v>
      </c>
      <c r="H366" t="s">
        <v>1375</v>
      </c>
      <c r="I366" t="s">
        <v>1883</v>
      </c>
      <c r="J366" t="s">
        <v>1884</v>
      </c>
      <c r="K366" t="s">
        <v>2615</v>
      </c>
      <c r="L366" t="s">
        <v>13</v>
      </c>
      <c r="M366" t="s">
        <v>11011</v>
      </c>
      <c r="N366" t="s">
        <v>1884</v>
      </c>
      <c r="O366">
        <f t="shared" si="5"/>
        <v>1</v>
      </c>
      <c r="P36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Syagrius start working?</v>
      </c>
    </row>
    <row r="367" spans="1:16" x14ac:dyDescent="0.3">
      <c r="A367" t="s">
        <v>11012</v>
      </c>
      <c r="B367" t="s">
        <v>11013</v>
      </c>
      <c r="C367" t="s">
        <v>9</v>
      </c>
      <c r="D367" t="s">
        <v>10597</v>
      </c>
      <c r="E367" t="s">
        <v>11272</v>
      </c>
      <c r="F367" t="s">
        <v>76</v>
      </c>
      <c r="G367">
        <f>ROUND(Personalities_StartOfWorkYear[[#This Row],[value]],2)</f>
        <v>1927</v>
      </c>
      <c r="H367" t="s">
        <v>1375</v>
      </c>
      <c r="I367" t="s">
        <v>1883</v>
      </c>
      <c r="J367" t="s">
        <v>1884</v>
      </c>
      <c r="K367" t="s">
        <v>1091</v>
      </c>
      <c r="L367" t="s">
        <v>13</v>
      </c>
      <c r="M367" t="s">
        <v>11014</v>
      </c>
      <c r="N367" t="s">
        <v>1884</v>
      </c>
      <c r="O367">
        <f t="shared" si="5"/>
        <v>1</v>
      </c>
      <c r="P36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Augusto Nicolás Calderón Sandino start working?</v>
      </c>
    </row>
    <row r="368" spans="1:16" x14ac:dyDescent="0.3">
      <c r="A368" t="s">
        <v>11015</v>
      </c>
      <c r="B368" t="s">
        <v>11016</v>
      </c>
      <c r="C368" t="s">
        <v>9</v>
      </c>
      <c r="D368" t="s">
        <v>10597</v>
      </c>
      <c r="E368" t="s">
        <v>11272</v>
      </c>
      <c r="F368" t="s">
        <v>4158</v>
      </c>
      <c r="G368">
        <f>ROUND(Personalities_StartOfWorkYear[[#This Row],[value]],2)</f>
        <v>1975</v>
      </c>
      <c r="H368" t="s">
        <v>1375</v>
      </c>
      <c r="I368" t="s">
        <v>1883</v>
      </c>
      <c r="J368" t="s">
        <v>1884</v>
      </c>
      <c r="K368" t="s">
        <v>2402</v>
      </c>
      <c r="L368" t="s">
        <v>13</v>
      </c>
      <c r="M368" t="s">
        <v>11017</v>
      </c>
      <c r="N368" t="s">
        <v>1884</v>
      </c>
      <c r="O368">
        <f t="shared" si="5"/>
        <v>1</v>
      </c>
      <c r="P36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Ahmad Shah Massoud start working?</v>
      </c>
    </row>
    <row r="369" spans="1:16" x14ac:dyDescent="0.3">
      <c r="A369" t="s">
        <v>11018</v>
      </c>
      <c r="B369" t="s">
        <v>11019</v>
      </c>
      <c r="C369" t="s">
        <v>9</v>
      </c>
      <c r="D369" t="s">
        <v>10597</v>
      </c>
      <c r="E369" t="s">
        <v>11272</v>
      </c>
      <c r="F369" t="s">
        <v>588</v>
      </c>
      <c r="G369">
        <f>ROUND(Personalities_StartOfWorkYear[[#This Row],[value]],2)</f>
        <v>1937</v>
      </c>
      <c r="H369" t="s">
        <v>1375</v>
      </c>
      <c r="I369" t="s">
        <v>1883</v>
      </c>
      <c r="J369" t="s">
        <v>1884</v>
      </c>
      <c r="K369" t="s">
        <v>566</v>
      </c>
      <c r="L369" t="s">
        <v>13</v>
      </c>
      <c r="M369" t="s">
        <v>11020</v>
      </c>
      <c r="N369" t="s">
        <v>1884</v>
      </c>
      <c r="O369">
        <f t="shared" si="5"/>
        <v>1</v>
      </c>
      <c r="P36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João Figueiredo start working?</v>
      </c>
    </row>
    <row r="370" spans="1:16" x14ac:dyDescent="0.3">
      <c r="A370" t="s">
        <v>10322</v>
      </c>
      <c r="B370" t="s">
        <v>10323</v>
      </c>
      <c r="C370" t="s">
        <v>9</v>
      </c>
      <c r="D370" t="s">
        <v>10597</v>
      </c>
      <c r="E370" t="s">
        <v>11272</v>
      </c>
      <c r="F370" t="s">
        <v>4141</v>
      </c>
      <c r="G370">
        <f>ROUND(Personalities_StartOfWorkYear[[#This Row],[value]],2)</f>
        <v>1992</v>
      </c>
      <c r="H370" t="s">
        <v>1375</v>
      </c>
      <c r="I370" t="s">
        <v>1883</v>
      </c>
      <c r="J370" t="s">
        <v>1884</v>
      </c>
      <c r="K370" t="s">
        <v>566</v>
      </c>
      <c r="L370" t="s">
        <v>13</v>
      </c>
      <c r="M370" t="s">
        <v>10324</v>
      </c>
      <c r="N370" t="s">
        <v>1884</v>
      </c>
      <c r="O370">
        <f t="shared" si="5"/>
        <v>1</v>
      </c>
      <c r="P37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Tomasz Frankowski start working?</v>
      </c>
    </row>
    <row r="371" spans="1:16" x14ac:dyDescent="0.3">
      <c r="A371" t="s">
        <v>11021</v>
      </c>
      <c r="B371" t="s">
        <v>11022</v>
      </c>
      <c r="C371" t="s">
        <v>9</v>
      </c>
      <c r="D371" t="s">
        <v>10597</v>
      </c>
      <c r="E371" t="s">
        <v>11272</v>
      </c>
      <c r="F371" t="s">
        <v>603</v>
      </c>
      <c r="G371">
        <f>ROUND(Personalities_StartOfWorkYear[[#This Row],[value]],2)</f>
        <v>1928</v>
      </c>
      <c r="H371" t="s">
        <v>1375</v>
      </c>
      <c r="I371" t="s">
        <v>1883</v>
      </c>
      <c r="J371" t="s">
        <v>1884</v>
      </c>
      <c r="K371" t="s">
        <v>804</v>
      </c>
      <c r="L371" t="s">
        <v>13</v>
      </c>
      <c r="M371" t="s">
        <v>11023</v>
      </c>
      <c r="N371" t="s">
        <v>1884</v>
      </c>
      <c r="O371">
        <f t="shared" si="5"/>
        <v>1</v>
      </c>
      <c r="P37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Ayub Khan start working?</v>
      </c>
    </row>
    <row r="372" spans="1:16" x14ac:dyDescent="0.3">
      <c r="A372" t="s">
        <v>11024</v>
      </c>
      <c r="B372" t="s">
        <v>11025</v>
      </c>
      <c r="C372" t="s">
        <v>9</v>
      </c>
      <c r="D372" t="s">
        <v>10597</v>
      </c>
      <c r="E372" t="s">
        <v>11272</v>
      </c>
      <c r="F372" t="s">
        <v>30</v>
      </c>
      <c r="G372">
        <f>ROUND(Personalities_StartOfWorkYear[[#This Row],[value]],2)</f>
        <v>1914</v>
      </c>
      <c r="H372" t="s">
        <v>1375</v>
      </c>
      <c r="I372" t="s">
        <v>1883</v>
      </c>
      <c r="J372" t="s">
        <v>1884</v>
      </c>
      <c r="K372" t="s">
        <v>1091</v>
      </c>
      <c r="L372" t="s">
        <v>13</v>
      </c>
      <c r="M372" t="s">
        <v>11026</v>
      </c>
      <c r="N372" t="s">
        <v>1884</v>
      </c>
      <c r="O372">
        <f t="shared" si="5"/>
        <v>1</v>
      </c>
      <c r="P37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Rodion Malinovsky start working?</v>
      </c>
    </row>
    <row r="373" spans="1:16" x14ac:dyDescent="0.3">
      <c r="A373" t="s">
        <v>11027</v>
      </c>
      <c r="B373" t="s">
        <v>11028</v>
      </c>
      <c r="C373" t="s">
        <v>9</v>
      </c>
      <c r="D373" t="s">
        <v>10597</v>
      </c>
      <c r="E373" t="s">
        <v>11272</v>
      </c>
      <c r="F373" t="s">
        <v>317</v>
      </c>
      <c r="G373">
        <f>ROUND(Personalities_StartOfWorkYear[[#This Row],[value]],2)</f>
        <v>1884</v>
      </c>
      <c r="H373" t="s">
        <v>1375</v>
      </c>
      <c r="I373" t="s">
        <v>1883</v>
      </c>
      <c r="J373" t="s">
        <v>1884</v>
      </c>
      <c r="K373" t="s">
        <v>2361</v>
      </c>
      <c r="L373" t="s">
        <v>13</v>
      </c>
      <c r="M373" t="s">
        <v>11029</v>
      </c>
      <c r="N373" t="s">
        <v>1884</v>
      </c>
      <c r="O373">
        <f t="shared" si="5"/>
        <v>1</v>
      </c>
      <c r="P37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Miguel Primo de Rivera, 2nd Marquis of Estella start working?</v>
      </c>
    </row>
    <row r="374" spans="1:16" x14ac:dyDescent="0.3">
      <c r="A374" t="s">
        <v>11030</v>
      </c>
      <c r="B374" t="s">
        <v>11031</v>
      </c>
      <c r="C374" t="s">
        <v>9</v>
      </c>
      <c r="D374" t="s">
        <v>10597</v>
      </c>
      <c r="E374" t="s">
        <v>11272</v>
      </c>
      <c r="F374" t="s">
        <v>607</v>
      </c>
      <c r="G374">
        <f>ROUND(Personalities_StartOfWorkYear[[#This Row],[value]],2)</f>
        <v>1810</v>
      </c>
      <c r="H374" t="s">
        <v>1375</v>
      </c>
      <c r="I374" t="s">
        <v>1883</v>
      </c>
      <c r="J374" t="s">
        <v>1884</v>
      </c>
      <c r="K374" t="s">
        <v>843</v>
      </c>
      <c r="L374" t="s">
        <v>13</v>
      </c>
      <c r="M374" t="s">
        <v>11032</v>
      </c>
      <c r="N374" t="s">
        <v>1884</v>
      </c>
      <c r="O374">
        <f t="shared" si="5"/>
        <v>1</v>
      </c>
      <c r="P37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Antonio López de Santa Anna start working?</v>
      </c>
    </row>
    <row r="375" spans="1:16" x14ac:dyDescent="0.3">
      <c r="A375" t="s">
        <v>11033</v>
      </c>
      <c r="B375" t="s">
        <v>11034</v>
      </c>
      <c r="C375" t="s">
        <v>9</v>
      </c>
      <c r="D375" t="s">
        <v>10597</v>
      </c>
      <c r="E375" t="s">
        <v>11272</v>
      </c>
      <c r="F375" t="s">
        <v>832</v>
      </c>
      <c r="G375">
        <f>ROUND(Personalities_StartOfWorkYear[[#This Row],[value]],2)</f>
        <v>1807</v>
      </c>
      <c r="H375" t="s">
        <v>1375</v>
      </c>
      <c r="I375" t="s">
        <v>1883</v>
      </c>
      <c r="J375" t="s">
        <v>1884</v>
      </c>
      <c r="K375" t="s">
        <v>690</v>
      </c>
      <c r="L375" t="s">
        <v>13</v>
      </c>
      <c r="M375" t="s">
        <v>11035</v>
      </c>
      <c r="N375" t="s">
        <v>1884</v>
      </c>
      <c r="O375">
        <f t="shared" si="5"/>
        <v>1</v>
      </c>
      <c r="P37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Rafael del Riego start working?</v>
      </c>
    </row>
    <row r="376" spans="1:16" x14ac:dyDescent="0.3">
      <c r="A376" t="s">
        <v>10265</v>
      </c>
      <c r="B376" t="s">
        <v>10266</v>
      </c>
      <c r="C376" t="s">
        <v>9</v>
      </c>
      <c r="D376" t="s">
        <v>10597</v>
      </c>
      <c r="E376" t="s">
        <v>11272</v>
      </c>
      <c r="F376" t="s">
        <v>117</v>
      </c>
      <c r="G376">
        <f>ROUND(Personalities_StartOfWorkYear[[#This Row],[value]],2)</f>
        <v>1953</v>
      </c>
      <c r="H376" t="s">
        <v>1375</v>
      </c>
      <c r="I376" t="s">
        <v>1883</v>
      </c>
      <c r="J376" t="s">
        <v>1884</v>
      </c>
      <c r="K376" t="s">
        <v>1040</v>
      </c>
      <c r="L376" t="s">
        <v>13</v>
      </c>
      <c r="M376" t="s">
        <v>10267</v>
      </c>
      <c r="N376" t="s">
        <v>1884</v>
      </c>
      <c r="O376">
        <f t="shared" si="5"/>
        <v>1</v>
      </c>
      <c r="P37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Than Shwe start working?</v>
      </c>
    </row>
    <row r="377" spans="1:16" x14ac:dyDescent="0.3">
      <c r="A377" t="s">
        <v>9055</v>
      </c>
      <c r="B377" t="s">
        <v>9056</v>
      </c>
      <c r="C377" t="s">
        <v>9</v>
      </c>
      <c r="D377" t="s">
        <v>10597</v>
      </c>
      <c r="E377" t="s">
        <v>11272</v>
      </c>
      <c r="F377" t="s">
        <v>104</v>
      </c>
      <c r="G377">
        <f>ROUND(Personalities_StartOfWorkYear[[#This Row],[value]],2)</f>
        <v>1871</v>
      </c>
      <c r="H377" t="s">
        <v>1375</v>
      </c>
      <c r="I377" t="s">
        <v>1883</v>
      </c>
      <c r="J377" t="s">
        <v>1884</v>
      </c>
      <c r="K377" t="s">
        <v>683</v>
      </c>
      <c r="L377" t="s">
        <v>13</v>
      </c>
      <c r="M377" t="s">
        <v>9057</v>
      </c>
      <c r="N377" t="s">
        <v>1884</v>
      </c>
      <c r="O377">
        <f t="shared" si="5"/>
        <v>1</v>
      </c>
      <c r="P37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Horatio Kitchener start working?</v>
      </c>
    </row>
    <row r="378" spans="1:16" x14ac:dyDescent="0.3">
      <c r="A378" t="s">
        <v>11036</v>
      </c>
      <c r="B378" t="s">
        <v>11037</v>
      </c>
      <c r="C378" t="s">
        <v>9</v>
      </c>
      <c r="D378" t="s">
        <v>10597</v>
      </c>
      <c r="E378" t="s">
        <v>11272</v>
      </c>
      <c r="F378" t="s">
        <v>220</v>
      </c>
      <c r="G378">
        <f>ROUND(Personalities_StartOfWorkYear[[#This Row],[value]],2)</f>
        <v>1971</v>
      </c>
      <c r="H378" t="s">
        <v>1375</v>
      </c>
      <c r="I378" t="s">
        <v>1883</v>
      </c>
      <c r="J378" t="s">
        <v>1884</v>
      </c>
      <c r="K378" t="s">
        <v>554</v>
      </c>
      <c r="L378" t="s">
        <v>13</v>
      </c>
      <c r="M378" t="s">
        <v>11038</v>
      </c>
      <c r="N378" t="s">
        <v>1884</v>
      </c>
      <c r="O378">
        <f t="shared" si="5"/>
        <v>1</v>
      </c>
      <c r="P37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Youssou N’Dour start working?</v>
      </c>
    </row>
    <row r="379" spans="1:16" x14ac:dyDescent="0.3">
      <c r="A379" t="s">
        <v>10034</v>
      </c>
      <c r="B379" t="s">
        <v>10035</v>
      </c>
      <c r="C379" t="s">
        <v>9</v>
      </c>
      <c r="D379" t="s">
        <v>10597</v>
      </c>
      <c r="E379" t="s">
        <v>11272</v>
      </c>
      <c r="F379" t="s">
        <v>603</v>
      </c>
      <c r="G379">
        <f>ROUND(Personalities_StartOfWorkYear[[#This Row],[value]],2)</f>
        <v>1928</v>
      </c>
      <c r="H379" t="s">
        <v>1375</v>
      </c>
      <c r="I379" t="s">
        <v>1883</v>
      </c>
      <c r="J379" t="s">
        <v>1884</v>
      </c>
      <c r="K379" t="s">
        <v>554</v>
      </c>
      <c r="L379" t="s">
        <v>13</v>
      </c>
      <c r="M379" t="s">
        <v>10036</v>
      </c>
      <c r="N379" t="s">
        <v>1884</v>
      </c>
      <c r="O379">
        <f t="shared" si="5"/>
        <v>1</v>
      </c>
      <c r="P37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Sergey Mikhalkov start working?</v>
      </c>
    </row>
    <row r="380" spans="1:16" x14ac:dyDescent="0.3">
      <c r="A380" t="s">
        <v>11039</v>
      </c>
      <c r="B380" t="s">
        <v>11040</v>
      </c>
      <c r="C380" t="s">
        <v>9</v>
      </c>
      <c r="D380" t="s">
        <v>10597</v>
      </c>
      <c r="E380" t="s">
        <v>11272</v>
      </c>
      <c r="F380" t="s">
        <v>160</v>
      </c>
      <c r="G380">
        <f>ROUND(Personalities_StartOfWorkYear[[#This Row],[value]],2)</f>
        <v>1963</v>
      </c>
      <c r="H380" t="s">
        <v>1375</v>
      </c>
      <c r="I380" t="s">
        <v>1883</v>
      </c>
      <c r="J380" t="s">
        <v>1884</v>
      </c>
      <c r="K380" t="s">
        <v>618</v>
      </c>
      <c r="L380" t="s">
        <v>13</v>
      </c>
      <c r="M380" t="s">
        <v>11041</v>
      </c>
      <c r="N380" t="s">
        <v>1884</v>
      </c>
      <c r="O380">
        <f t="shared" si="5"/>
        <v>1</v>
      </c>
      <c r="P38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Sani Abacha start working?</v>
      </c>
    </row>
    <row r="381" spans="1:16" x14ac:dyDescent="0.3">
      <c r="A381" t="s">
        <v>11042</v>
      </c>
      <c r="B381" t="s">
        <v>11043</v>
      </c>
      <c r="C381" t="s">
        <v>9</v>
      </c>
      <c r="D381" t="s">
        <v>10597</v>
      </c>
      <c r="E381" t="s">
        <v>11272</v>
      </c>
      <c r="F381" t="s">
        <v>1845</v>
      </c>
      <c r="G381">
        <f>ROUND(Personalities_StartOfWorkYear[[#This Row],[value]],2)</f>
        <v>1987</v>
      </c>
      <c r="H381" t="s">
        <v>1375</v>
      </c>
      <c r="I381" t="s">
        <v>1883</v>
      </c>
      <c r="J381" t="s">
        <v>1884</v>
      </c>
      <c r="K381" t="s">
        <v>322</v>
      </c>
      <c r="L381" t="s">
        <v>13</v>
      </c>
      <c r="M381" t="s">
        <v>11044</v>
      </c>
      <c r="N381" t="s">
        <v>1884</v>
      </c>
      <c r="O381">
        <f t="shared" si="5"/>
        <v>1</v>
      </c>
      <c r="P38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Zhao Benshan start working?</v>
      </c>
    </row>
    <row r="382" spans="1:16" x14ac:dyDescent="0.3">
      <c r="A382" t="s">
        <v>7271</v>
      </c>
      <c r="B382" t="s">
        <v>7272</v>
      </c>
      <c r="C382" t="s">
        <v>9</v>
      </c>
      <c r="D382" t="s">
        <v>10597</v>
      </c>
      <c r="E382" t="s">
        <v>11272</v>
      </c>
      <c r="F382" t="s">
        <v>1064</v>
      </c>
      <c r="G382">
        <f>ROUND(Personalities_StartOfWorkYear[[#This Row],[value]],2)</f>
        <v>1966</v>
      </c>
      <c r="H382" t="s">
        <v>1375</v>
      </c>
      <c r="I382" t="s">
        <v>1883</v>
      </c>
      <c r="J382" t="s">
        <v>1884</v>
      </c>
      <c r="K382" t="s">
        <v>2390</v>
      </c>
      <c r="L382" t="s">
        <v>13</v>
      </c>
      <c r="M382" t="s">
        <v>7273</v>
      </c>
      <c r="N382" t="s">
        <v>1884</v>
      </c>
      <c r="O382">
        <f t="shared" si="5"/>
        <v>1</v>
      </c>
      <c r="P38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Thomas Sankara start working?</v>
      </c>
    </row>
    <row r="383" spans="1:16" x14ac:dyDescent="0.3">
      <c r="A383" t="s">
        <v>11045</v>
      </c>
      <c r="B383" t="s">
        <v>11046</v>
      </c>
      <c r="C383" t="s">
        <v>9</v>
      </c>
      <c r="D383" t="s">
        <v>10597</v>
      </c>
      <c r="E383" t="s">
        <v>11272</v>
      </c>
      <c r="F383" t="s">
        <v>164</v>
      </c>
      <c r="G383">
        <f>ROUND(Personalities_StartOfWorkYear[[#This Row],[value]],2)</f>
        <v>1967</v>
      </c>
      <c r="H383" t="s">
        <v>1375</v>
      </c>
      <c r="I383" t="s">
        <v>1883</v>
      </c>
      <c r="J383" t="s">
        <v>1884</v>
      </c>
      <c r="K383" t="s">
        <v>960</v>
      </c>
      <c r="L383" t="s">
        <v>13</v>
      </c>
      <c r="M383" t="s">
        <v>11047</v>
      </c>
      <c r="N383" t="s">
        <v>1884</v>
      </c>
      <c r="O383">
        <f t="shared" si="5"/>
        <v>1</v>
      </c>
      <c r="P38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Manuel Noriega start working?</v>
      </c>
    </row>
    <row r="384" spans="1:16" x14ac:dyDescent="0.3">
      <c r="A384" t="s">
        <v>11048</v>
      </c>
      <c r="B384" t="s">
        <v>11049</v>
      </c>
      <c r="C384" t="s">
        <v>9</v>
      </c>
      <c r="D384" t="s">
        <v>10597</v>
      </c>
      <c r="E384" t="s">
        <v>11272</v>
      </c>
      <c r="F384" t="s">
        <v>607</v>
      </c>
      <c r="G384">
        <f>ROUND(Personalities_StartOfWorkYear[[#This Row],[value]],2)</f>
        <v>1810</v>
      </c>
      <c r="H384" t="s">
        <v>1375</v>
      </c>
      <c r="I384" t="s">
        <v>1883</v>
      </c>
      <c r="J384" t="s">
        <v>1884</v>
      </c>
      <c r="K384" t="s">
        <v>54</v>
      </c>
      <c r="L384" t="s">
        <v>13</v>
      </c>
      <c r="M384" t="s">
        <v>11050</v>
      </c>
      <c r="N384" t="s">
        <v>1884</v>
      </c>
      <c r="O384">
        <f t="shared" si="5"/>
        <v>1</v>
      </c>
      <c r="P38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Miguel de la Torre start working?</v>
      </c>
    </row>
    <row r="385" spans="1:16" x14ac:dyDescent="0.3">
      <c r="A385" t="s">
        <v>7064</v>
      </c>
      <c r="B385" t="s">
        <v>7065</v>
      </c>
      <c r="C385" t="s">
        <v>9</v>
      </c>
      <c r="D385" t="s">
        <v>10597</v>
      </c>
      <c r="E385" t="s">
        <v>11272</v>
      </c>
      <c r="F385" t="s">
        <v>1873</v>
      </c>
      <c r="G385">
        <f>ROUND(Personalities_StartOfWorkYear[[#This Row],[value]],2)</f>
        <v>1972</v>
      </c>
      <c r="H385" t="s">
        <v>1375</v>
      </c>
      <c r="I385" t="s">
        <v>1883</v>
      </c>
      <c r="J385" t="s">
        <v>1884</v>
      </c>
      <c r="K385" t="s">
        <v>589</v>
      </c>
      <c r="L385" t="s">
        <v>13</v>
      </c>
      <c r="M385" t="s">
        <v>7066</v>
      </c>
      <c r="N385" t="s">
        <v>1884</v>
      </c>
      <c r="O385">
        <f t="shared" si="5"/>
        <v>1</v>
      </c>
      <c r="P38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Rick Perry start working?</v>
      </c>
    </row>
    <row r="386" spans="1:16" x14ac:dyDescent="0.3">
      <c r="A386" t="s">
        <v>11051</v>
      </c>
      <c r="B386" t="s">
        <v>11052</v>
      </c>
      <c r="C386" t="s">
        <v>9</v>
      </c>
      <c r="D386" t="s">
        <v>10597</v>
      </c>
      <c r="E386" t="s">
        <v>11272</v>
      </c>
      <c r="F386" t="s">
        <v>117</v>
      </c>
      <c r="G386">
        <f>ROUND(Personalities_StartOfWorkYear[[#This Row],[value]],2)</f>
        <v>1953</v>
      </c>
      <c r="H386" t="s">
        <v>1375</v>
      </c>
      <c r="I386" t="s">
        <v>1883</v>
      </c>
      <c r="J386" t="s">
        <v>1884</v>
      </c>
      <c r="K386" t="s">
        <v>2615</v>
      </c>
      <c r="L386" t="s">
        <v>13</v>
      </c>
      <c r="M386" t="s">
        <v>11053</v>
      </c>
      <c r="N386" t="s">
        <v>1884</v>
      </c>
      <c r="O386">
        <f t="shared" ref="O386:O449" si="6">COUNTIF(B:B,B386)</f>
        <v>1</v>
      </c>
      <c r="P38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Ziaur Rahman start working?</v>
      </c>
    </row>
    <row r="387" spans="1:16" x14ac:dyDescent="0.3">
      <c r="A387" t="s">
        <v>9929</v>
      </c>
      <c r="B387" t="s">
        <v>9930</v>
      </c>
      <c r="C387" t="s">
        <v>9</v>
      </c>
      <c r="D387" t="s">
        <v>10597</v>
      </c>
      <c r="E387" t="s">
        <v>11272</v>
      </c>
      <c r="F387" t="s">
        <v>1845</v>
      </c>
      <c r="G387">
        <f>ROUND(Personalities_StartOfWorkYear[[#This Row],[value]],2)</f>
        <v>1987</v>
      </c>
      <c r="H387" t="s">
        <v>1375</v>
      </c>
      <c r="I387" t="s">
        <v>1883</v>
      </c>
      <c r="J387" t="s">
        <v>1884</v>
      </c>
      <c r="K387" t="s">
        <v>12</v>
      </c>
      <c r="L387" t="s">
        <v>13</v>
      </c>
      <c r="M387" t="s">
        <v>9931</v>
      </c>
      <c r="N387" t="s">
        <v>1884</v>
      </c>
      <c r="O387">
        <f t="shared" si="6"/>
        <v>1</v>
      </c>
      <c r="P38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Kevin Johnson start working?</v>
      </c>
    </row>
    <row r="388" spans="1:16" x14ac:dyDescent="0.3">
      <c r="A388" t="s">
        <v>11054</v>
      </c>
      <c r="B388" t="s">
        <v>11055</v>
      </c>
      <c r="C388" t="s">
        <v>9</v>
      </c>
      <c r="D388" t="s">
        <v>10597</v>
      </c>
      <c r="E388" t="s">
        <v>11272</v>
      </c>
      <c r="F388" t="s">
        <v>175</v>
      </c>
      <c r="G388">
        <f>ROUND(Personalities_StartOfWorkYear[[#This Row],[value]],2)</f>
        <v>1943</v>
      </c>
      <c r="H388" t="s">
        <v>1375</v>
      </c>
      <c r="I388" t="s">
        <v>1883</v>
      </c>
      <c r="J388" t="s">
        <v>1884</v>
      </c>
      <c r="K388" t="s">
        <v>237</v>
      </c>
      <c r="L388" t="s">
        <v>13</v>
      </c>
      <c r="M388" t="s">
        <v>11056</v>
      </c>
      <c r="N388" t="s">
        <v>1884</v>
      </c>
      <c r="O388">
        <f t="shared" si="6"/>
        <v>1</v>
      </c>
      <c r="P38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Robert McNamara start working?</v>
      </c>
    </row>
    <row r="389" spans="1:16" x14ac:dyDescent="0.3">
      <c r="A389" t="s">
        <v>11057</v>
      </c>
      <c r="B389" t="s">
        <v>11058</v>
      </c>
      <c r="C389" t="s">
        <v>9</v>
      </c>
      <c r="D389" t="s">
        <v>10597</v>
      </c>
      <c r="E389" t="s">
        <v>11272</v>
      </c>
      <c r="F389" t="s">
        <v>983</v>
      </c>
      <c r="G389">
        <f>ROUND(Personalities_StartOfWorkYear[[#This Row],[value]],2)</f>
        <v>1881</v>
      </c>
      <c r="H389" t="s">
        <v>1375</v>
      </c>
      <c r="I389" t="s">
        <v>1883</v>
      </c>
      <c r="J389" t="s">
        <v>1884</v>
      </c>
      <c r="K389" t="s">
        <v>960</v>
      </c>
      <c r="L389" t="s">
        <v>13</v>
      </c>
      <c r="M389" t="s">
        <v>11059</v>
      </c>
      <c r="N389" t="s">
        <v>1884</v>
      </c>
      <c r="O389">
        <f t="shared" si="6"/>
        <v>1</v>
      </c>
      <c r="P38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Yuan Shikai start working?</v>
      </c>
    </row>
    <row r="390" spans="1:16" x14ac:dyDescent="0.3">
      <c r="A390" t="s">
        <v>11060</v>
      </c>
      <c r="B390" t="s">
        <v>11061</v>
      </c>
      <c r="C390" t="s">
        <v>9</v>
      </c>
      <c r="D390" t="s">
        <v>10597</v>
      </c>
      <c r="E390" t="s">
        <v>11272</v>
      </c>
      <c r="F390" t="s">
        <v>948</v>
      </c>
      <c r="G390">
        <f>ROUND(Personalities_StartOfWorkYear[[#This Row],[value]],2)</f>
        <v>1907</v>
      </c>
      <c r="H390" t="s">
        <v>1375</v>
      </c>
      <c r="I390" t="s">
        <v>1883</v>
      </c>
      <c r="J390" t="s">
        <v>1884</v>
      </c>
      <c r="K390" t="s">
        <v>2189</v>
      </c>
      <c r="L390" t="s">
        <v>13</v>
      </c>
      <c r="M390" t="s">
        <v>11062</v>
      </c>
      <c r="N390" t="s">
        <v>1884</v>
      </c>
      <c r="O390">
        <f t="shared" si="6"/>
        <v>1</v>
      </c>
      <c r="P39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Aleksey Tolstoy start working?</v>
      </c>
    </row>
    <row r="391" spans="1:16" x14ac:dyDescent="0.3">
      <c r="A391" t="s">
        <v>11063</v>
      </c>
      <c r="B391" t="s">
        <v>11064</v>
      </c>
      <c r="C391" t="s">
        <v>9</v>
      </c>
      <c r="D391" t="s">
        <v>10597</v>
      </c>
      <c r="E391" t="s">
        <v>11272</v>
      </c>
      <c r="F391" t="s">
        <v>249</v>
      </c>
      <c r="G391">
        <f>ROUND(Personalities_StartOfWorkYear[[#This Row],[value]],2)</f>
        <v>1898</v>
      </c>
      <c r="H391" t="s">
        <v>1375</v>
      </c>
      <c r="I391" t="s">
        <v>1883</v>
      </c>
      <c r="J391" t="s">
        <v>1884</v>
      </c>
      <c r="K391" t="s">
        <v>828</v>
      </c>
      <c r="L391" t="s">
        <v>13</v>
      </c>
      <c r="M391" t="s">
        <v>11065</v>
      </c>
      <c r="N391" t="s">
        <v>1884</v>
      </c>
      <c r="O391">
        <f t="shared" si="6"/>
        <v>1</v>
      </c>
      <c r="P39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Upton Sinclair start working?</v>
      </c>
    </row>
    <row r="392" spans="1:16" x14ac:dyDescent="0.3">
      <c r="A392" t="s">
        <v>9938</v>
      </c>
      <c r="B392" t="s">
        <v>9939</v>
      </c>
      <c r="C392" t="s">
        <v>9</v>
      </c>
      <c r="D392" t="s">
        <v>10597</v>
      </c>
      <c r="E392" t="s">
        <v>11272</v>
      </c>
      <c r="F392" t="s">
        <v>1767</v>
      </c>
      <c r="G392">
        <f>ROUND(Personalities_StartOfWorkYear[[#This Row],[value]],2)</f>
        <v>1982</v>
      </c>
      <c r="H392" t="s">
        <v>1375</v>
      </c>
      <c r="I392" t="s">
        <v>1883</v>
      </c>
      <c r="J392" t="s">
        <v>1884</v>
      </c>
      <c r="K392" t="s">
        <v>804</v>
      </c>
      <c r="L392" t="s">
        <v>13</v>
      </c>
      <c r="M392" t="s">
        <v>9940</v>
      </c>
      <c r="N392" t="s">
        <v>1884</v>
      </c>
      <c r="O392">
        <f t="shared" si="6"/>
        <v>1</v>
      </c>
      <c r="P39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Bebeto start working?</v>
      </c>
    </row>
    <row r="393" spans="1:16" x14ac:dyDescent="0.3">
      <c r="A393" t="s">
        <v>11066</v>
      </c>
      <c r="B393" t="s">
        <v>11067</v>
      </c>
      <c r="C393" t="s">
        <v>9</v>
      </c>
      <c r="D393" t="s">
        <v>10597</v>
      </c>
      <c r="E393" t="s">
        <v>11272</v>
      </c>
      <c r="F393" t="s">
        <v>62</v>
      </c>
      <c r="G393">
        <f>ROUND(Personalities_StartOfWorkYear[[#This Row],[value]],2)</f>
        <v>1913</v>
      </c>
      <c r="H393" t="s">
        <v>1375</v>
      </c>
      <c r="I393" t="s">
        <v>1883</v>
      </c>
      <c r="J393" t="s">
        <v>1884</v>
      </c>
      <c r="K393" t="s">
        <v>746</v>
      </c>
      <c r="L393" t="s">
        <v>13</v>
      </c>
      <c r="M393" t="s">
        <v>11068</v>
      </c>
      <c r="N393" t="s">
        <v>1884</v>
      </c>
      <c r="O393">
        <f t="shared" si="6"/>
        <v>1</v>
      </c>
      <c r="P39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James Connolly start working?</v>
      </c>
    </row>
    <row r="394" spans="1:16" x14ac:dyDescent="0.3">
      <c r="A394" t="s">
        <v>11069</v>
      </c>
      <c r="B394" t="s">
        <v>11070</v>
      </c>
      <c r="C394" t="s">
        <v>9</v>
      </c>
      <c r="D394" t="s">
        <v>10597</v>
      </c>
      <c r="E394" t="s">
        <v>11272</v>
      </c>
      <c r="F394" t="s">
        <v>405</v>
      </c>
      <c r="G394">
        <f>ROUND(Personalities_StartOfWorkYear[[#This Row],[value]],2)</f>
        <v>1870</v>
      </c>
      <c r="H394" t="s">
        <v>1375</v>
      </c>
      <c r="I394" t="s">
        <v>1883</v>
      </c>
      <c r="J394" t="s">
        <v>1884</v>
      </c>
      <c r="K394" t="s">
        <v>479</v>
      </c>
      <c r="L394" t="s">
        <v>13</v>
      </c>
      <c r="M394" t="s">
        <v>11071</v>
      </c>
      <c r="N394" t="s">
        <v>1884</v>
      </c>
      <c r="O394">
        <f t="shared" si="6"/>
        <v>1</v>
      </c>
      <c r="P39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Benito Pérez Galdós start working?</v>
      </c>
    </row>
    <row r="395" spans="1:16" x14ac:dyDescent="0.3">
      <c r="A395" t="s">
        <v>10199</v>
      </c>
      <c r="B395" t="s">
        <v>10200</v>
      </c>
      <c r="C395" t="s">
        <v>9</v>
      </c>
      <c r="D395" t="s">
        <v>10597</v>
      </c>
      <c r="E395" t="s">
        <v>11272</v>
      </c>
      <c r="F395" t="s">
        <v>4121</v>
      </c>
      <c r="G395">
        <f>ROUND(Personalities_StartOfWorkYear[[#This Row],[value]],2)</f>
        <v>1993</v>
      </c>
      <c r="H395" t="s">
        <v>1375</v>
      </c>
      <c r="I395" t="s">
        <v>1883</v>
      </c>
      <c r="J395" t="s">
        <v>1884</v>
      </c>
      <c r="K395" t="s">
        <v>1040</v>
      </c>
      <c r="L395" t="s">
        <v>13</v>
      </c>
      <c r="M395" t="s">
        <v>10201</v>
      </c>
      <c r="N395" t="s">
        <v>1884</v>
      </c>
      <c r="O395">
        <f t="shared" si="6"/>
        <v>1</v>
      </c>
      <c r="P39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Kakha Kaladze start working?</v>
      </c>
    </row>
    <row r="396" spans="1:16" x14ac:dyDescent="0.3">
      <c r="A396" t="s">
        <v>9241</v>
      </c>
      <c r="B396" t="s">
        <v>9242</v>
      </c>
      <c r="C396" t="s">
        <v>9</v>
      </c>
      <c r="D396" t="s">
        <v>10597</v>
      </c>
      <c r="E396" t="s">
        <v>11272</v>
      </c>
      <c r="F396" t="s">
        <v>573</v>
      </c>
      <c r="G396">
        <f>ROUND(Personalities_StartOfWorkYear[[#This Row],[value]],2)</f>
        <v>1915</v>
      </c>
      <c r="H396" t="s">
        <v>1375</v>
      </c>
      <c r="I396" t="s">
        <v>1883</v>
      </c>
      <c r="J396" t="s">
        <v>1884</v>
      </c>
      <c r="K396" t="s">
        <v>1993</v>
      </c>
      <c r="L396" t="s">
        <v>13</v>
      </c>
      <c r="M396" t="s">
        <v>9243</v>
      </c>
      <c r="N396" t="s">
        <v>1884</v>
      </c>
      <c r="O396">
        <f t="shared" si="6"/>
        <v>1</v>
      </c>
      <c r="P39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Gabriele D'Annunzio start working?</v>
      </c>
    </row>
    <row r="397" spans="1:16" x14ac:dyDescent="0.3">
      <c r="A397" t="s">
        <v>11072</v>
      </c>
      <c r="B397" t="s">
        <v>11073</v>
      </c>
      <c r="C397" t="s">
        <v>9</v>
      </c>
      <c r="D397" t="s">
        <v>10597</v>
      </c>
      <c r="E397" t="s">
        <v>11272</v>
      </c>
      <c r="F397" t="s">
        <v>573</v>
      </c>
      <c r="G397">
        <f>ROUND(Personalities_StartOfWorkYear[[#This Row],[value]],2)</f>
        <v>1915</v>
      </c>
      <c r="H397" t="s">
        <v>1375</v>
      </c>
      <c r="I397" t="s">
        <v>1883</v>
      </c>
      <c r="J397" t="s">
        <v>1884</v>
      </c>
      <c r="K397" t="s">
        <v>746</v>
      </c>
      <c r="L397" t="s">
        <v>13</v>
      </c>
      <c r="M397" t="s">
        <v>11074</v>
      </c>
      <c r="N397" t="s">
        <v>1884</v>
      </c>
      <c r="O397">
        <f t="shared" si="6"/>
        <v>1</v>
      </c>
      <c r="P39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Semyon Timoshenko start working?</v>
      </c>
    </row>
    <row r="398" spans="1:16" x14ac:dyDescent="0.3">
      <c r="A398" t="s">
        <v>11075</v>
      </c>
      <c r="B398" t="s">
        <v>11076</v>
      </c>
      <c r="C398" t="s">
        <v>9</v>
      </c>
      <c r="D398" t="s">
        <v>10597</v>
      </c>
      <c r="E398" t="s">
        <v>11272</v>
      </c>
      <c r="F398" t="s">
        <v>11077</v>
      </c>
      <c r="G398">
        <f>ROUND(Personalities_StartOfWorkYear[[#This Row],[value]],2)</f>
        <v>1791</v>
      </c>
      <c r="H398" t="s">
        <v>1375</v>
      </c>
      <c r="I398" t="s">
        <v>1883</v>
      </c>
      <c r="J398" t="s">
        <v>1884</v>
      </c>
      <c r="K398" t="s">
        <v>45</v>
      </c>
      <c r="L398" t="s">
        <v>13</v>
      </c>
      <c r="M398" t="s">
        <v>11078</v>
      </c>
      <c r="N398" t="s">
        <v>1884</v>
      </c>
      <c r="O398">
        <f t="shared" si="6"/>
        <v>1</v>
      </c>
      <c r="P39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Duke Alexander of Württemberg start working?</v>
      </c>
    </row>
    <row r="399" spans="1:16" x14ac:dyDescent="0.3">
      <c r="A399" t="s">
        <v>8673</v>
      </c>
      <c r="B399" t="s">
        <v>8674</v>
      </c>
      <c r="C399" t="s">
        <v>9</v>
      </c>
      <c r="D399" t="s">
        <v>10597</v>
      </c>
      <c r="E399" t="s">
        <v>11272</v>
      </c>
      <c r="F399" t="s">
        <v>2202</v>
      </c>
      <c r="G399">
        <f>ROUND(Personalities_StartOfWorkYear[[#This Row],[value]],2)</f>
        <v>208</v>
      </c>
      <c r="H399" t="s">
        <v>1375</v>
      </c>
      <c r="I399" t="s">
        <v>1883</v>
      </c>
      <c r="J399" t="s">
        <v>1884</v>
      </c>
      <c r="K399" t="s">
        <v>746</v>
      </c>
      <c r="L399" t="s">
        <v>13</v>
      </c>
      <c r="M399" t="s">
        <v>8676</v>
      </c>
      <c r="N399" t="s">
        <v>1884</v>
      </c>
      <c r="O399">
        <f t="shared" si="6"/>
        <v>1</v>
      </c>
      <c r="P39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Zhuge Liang start working?</v>
      </c>
    </row>
    <row r="400" spans="1:16" x14ac:dyDescent="0.3">
      <c r="A400" t="s">
        <v>11079</v>
      </c>
      <c r="B400" t="s">
        <v>11080</v>
      </c>
      <c r="C400" t="s">
        <v>9</v>
      </c>
      <c r="D400" t="s">
        <v>10597</v>
      </c>
      <c r="E400" t="s">
        <v>11272</v>
      </c>
      <c r="F400" t="s">
        <v>117</v>
      </c>
      <c r="G400">
        <f>ROUND(Personalities_StartOfWorkYear[[#This Row],[value]],2)</f>
        <v>1953</v>
      </c>
      <c r="H400" t="s">
        <v>1375</v>
      </c>
      <c r="I400" t="s">
        <v>1883</v>
      </c>
      <c r="J400" t="s">
        <v>1884</v>
      </c>
      <c r="K400" t="s">
        <v>1030</v>
      </c>
      <c r="L400" t="s">
        <v>13</v>
      </c>
      <c r="M400" t="s">
        <v>11081</v>
      </c>
      <c r="N400" t="s">
        <v>1884</v>
      </c>
      <c r="O400">
        <f t="shared" si="6"/>
        <v>1</v>
      </c>
      <c r="P40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Domenico Modugno start working?</v>
      </c>
    </row>
    <row r="401" spans="1:16" x14ac:dyDescent="0.3">
      <c r="A401" t="s">
        <v>11082</v>
      </c>
      <c r="B401" t="s">
        <v>11083</v>
      </c>
      <c r="C401" t="s">
        <v>9</v>
      </c>
      <c r="D401" t="s">
        <v>10597</v>
      </c>
      <c r="E401" t="s">
        <v>11272</v>
      </c>
      <c r="F401" t="s">
        <v>175</v>
      </c>
      <c r="G401">
        <f>ROUND(Personalities_StartOfWorkYear[[#This Row],[value]],2)</f>
        <v>1943</v>
      </c>
      <c r="H401" t="s">
        <v>1375</v>
      </c>
      <c r="I401" t="s">
        <v>1883</v>
      </c>
      <c r="J401" t="s">
        <v>1884</v>
      </c>
      <c r="K401" t="s">
        <v>129</v>
      </c>
      <c r="L401" t="s">
        <v>13</v>
      </c>
      <c r="M401" t="s">
        <v>11084</v>
      </c>
      <c r="N401" t="s">
        <v>1884</v>
      </c>
      <c r="O401">
        <f t="shared" si="6"/>
        <v>1</v>
      </c>
      <c r="P40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Muhammad Zia-ul-Haq start working?</v>
      </c>
    </row>
    <row r="402" spans="1:16" x14ac:dyDescent="0.3">
      <c r="A402" t="s">
        <v>11085</v>
      </c>
      <c r="B402" t="s">
        <v>11086</v>
      </c>
      <c r="C402" t="s">
        <v>9</v>
      </c>
      <c r="D402" t="s">
        <v>10597</v>
      </c>
      <c r="E402" t="s">
        <v>11272</v>
      </c>
      <c r="F402" t="s">
        <v>937</v>
      </c>
      <c r="G402">
        <f>ROUND(Personalities_StartOfWorkYear[[#This Row],[value]],2)</f>
        <v>1958</v>
      </c>
      <c r="H402" t="s">
        <v>1375</v>
      </c>
      <c r="I402" t="s">
        <v>1883</v>
      </c>
      <c r="J402" t="s">
        <v>1884</v>
      </c>
      <c r="K402" t="s">
        <v>2361</v>
      </c>
      <c r="L402" t="s">
        <v>13</v>
      </c>
      <c r="M402" t="s">
        <v>11087</v>
      </c>
      <c r="N402" t="s">
        <v>1884</v>
      </c>
      <c r="O402">
        <f t="shared" si="6"/>
        <v>1</v>
      </c>
      <c r="P40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Olusegun Obasanjo start working?</v>
      </c>
    </row>
    <row r="403" spans="1:16" x14ac:dyDescent="0.3">
      <c r="A403" t="s">
        <v>11088</v>
      </c>
      <c r="B403" t="s">
        <v>11089</v>
      </c>
      <c r="C403" t="s">
        <v>9</v>
      </c>
      <c r="D403" t="s">
        <v>10597</v>
      </c>
      <c r="E403" t="s">
        <v>11272</v>
      </c>
      <c r="F403" t="s">
        <v>3416</v>
      </c>
      <c r="G403">
        <f>ROUND(Personalities_StartOfWorkYear[[#This Row],[value]],2)</f>
        <v>1500</v>
      </c>
      <c r="H403" t="s">
        <v>1375</v>
      </c>
      <c r="I403" t="s">
        <v>1883</v>
      </c>
      <c r="J403" t="s">
        <v>1884</v>
      </c>
      <c r="K403" t="s">
        <v>804</v>
      </c>
      <c r="L403" t="s">
        <v>13</v>
      </c>
      <c r="M403" t="s">
        <v>11090</v>
      </c>
      <c r="N403" t="s">
        <v>1884</v>
      </c>
      <c r="O403">
        <f t="shared" si="6"/>
        <v>1</v>
      </c>
      <c r="P40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Hayreddin Barbarossa start working?</v>
      </c>
    </row>
    <row r="404" spans="1:16" x14ac:dyDescent="0.3">
      <c r="A404" t="s">
        <v>9968</v>
      </c>
      <c r="B404" t="s">
        <v>9969</v>
      </c>
      <c r="C404" t="s">
        <v>9</v>
      </c>
      <c r="D404" t="s">
        <v>10597</v>
      </c>
      <c r="E404" t="s">
        <v>11272</v>
      </c>
      <c r="F404" t="s">
        <v>495</v>
      </c>
      <c r="G404">
        <f>ROUND(Personalities_StartOfWorkYear[[#This Row],[value]],2)</f>
        <v>1959</v>
      </c>
      <c r="H404" t="s">
        <v>1375</v>
      </c>
      <c r="I404" t="s">
        <v>1883</v>
      </c>
      <c r="J404" t="s">
        <v>1884</v>
      </c>
      <c r="K404" t="s">
        <v>662</v>
      </c>
      <c r="L404" t="s">
        <v>13</v>
      </c>
      <c r="M404" t="s">
        <v>9970</v>
      </c>
      <c r="N404" t="s">
        <v>1884</v>
      </c>
      <c r="O404">
        <f t="shared" si="6"/>
        <v>1</v>
      </c>
      <c r="P40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Ali Hassan al-Majid start working?</v>
      </c>
    </row>
    <row r="405" spans="1:16" x14ac:dyDescent="0.3">
      <c r="A405" t="s">
        <v>11091</v>
      </c>
      <c r="B405" t="s">
        <v>11092</v>
      </c>
      <c r="C405" t="s">
        <v>9</v>
      </c>
      <c r="D405" t="s">
        <v>10597</v>
      </c>
      <c r="E405" t="s">
        <v>11272</v>
      </c>
      <c r="F405" t="s">
        <v>302</v>
      </c>
      <c r="G405">
        <f>ROUND(Personalities_StartOfWorkYear[[#This Row],[value]],2)</f>
        <v>1819</v>
      </c>
      <c r="H405" t="s">
        <v>1375</v>
      </c>
      <c r="I405" t="s">
        <v>1883</v>
      </c>
      <c r="J405" t="s">
        <v>1884</v>
      </c>
      <c r="K405" t="s">
        <v>460</v>
      </c>
      <c r="L405" t="s">
        <v>13</v>
      </c>
      <c r="M405" t="s">
        <v>11093</v>
      </c>
      <c r="N405" t="s">
        <v>1884</v>
      </c>
      <c r="O405">
        <f t="shared" si="6"/>
        <v>1</v>
      </c>
      <c r="P40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Robert Fitzroy start working?</v>
      </c>
    </row>
    <row r="406" spans="1:16" x14ac:dyDescent="0.3">
      <c r="A406" t="s">
        <v>8791</v>
      </c>
      <c r="B406" t="s">
        <v>8792</v>
      </c>
      <c r="C406" t="s">
        <v>9</v>
      </c>
      <c r="D406" t="s">
        <v>10597</v>
      </c>
      <c r="E406" t="s">
        <v>11272</v>
      </c>
      <c r="F406" t="s">
        <v>11094</v>
      </c>
      <c r="G406">
        <f>ROUND(Personalities_StartOfWorkYear[[#This Row],[value]],2)</f>
        <v>1635</v>
      </c>
      <c r="H406" t="s">
        <v>1375</v>
      </c>
      <c r="I406" t="s">
        <v>1883</v>
      </c>
      <c r="J406" t="s">
        <v>1884</v>
      </c>
      <c r="K406" t="s">
        <v>554</v>
      </c>
      <c r="L406" t="s">
        <v>13</v>
      </c>
      <c r="M406" t="s">
        <v>8793</v>
      </c>
      <c r="N406" t="s">
        <v>1884</v>
      </c>
      <c r="O406">
        <f t="shared" si="6"/>
        <v>1</v>
      </c>
      <c r="P40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Henry Morgan start working?</v>
      </c>
    </row>
    <row r="407" spans="1:16" x14ac:dyDescent="0.3">
      <c r="A407" t="s">
        <v>7403</v>
      </c>
      <c r="B407" t="s">
        <v>7404</v>
      </c>
      <c r="C407" t="s">
        <v>9</v>
      </c>
      <c r="D407" t="s">
        <v>10597</v>
      </c>
      <c r="E407" t="s">
        <v>11272</v>
      </c>
      <c r="F407" t="s">
        <v>1053</v>
      </c>
      <c r="G407">
        <f>ROUND(Personalities_StartOfWorkYear[[#This Row],[value]],2)</f>
        <v>1946</v>
      </c>
      <c r="H407" t="s">
        <v>1375</v>
      </c>
      <c r="I407" t="s">
        <v>1883</v>
      </c>
      <c r="J407" t="s">
        <v>1884</v>
      </c>
      <c r="K407" t="s">
        <v>105</v>
      </c>
      <c r="L407" t="s">
        <v>13</v>
      </c>
      <c r="M407" t="s">
        <v>7405</v>
      </c>
      <c r="N407" t="s">
        <v>1884</v>
      </c>
      <c r="O407">
        <f t="shared" si="6"/>
        <v>1</v>
      </c>
      <c r="P40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Theodore Bikel start working?</v>
      </c>
    </row>
    <row r="408" spans="1:16" x14ac:dyDescent="0.3">
      <c r="A408" t="s">
        <v>11095</v>
      </c>
      <c r="B408" t="s">
        <v>11096</v>
      </c>
      <c r="C408" t="s">
        <v>9</v>
      </c>
      <c r="D408" t="s">
        <v>10597</v>
      </c>
      <c r="E408" t="s">
        <v>11272</v>
      </c>
      <c r="F408" t="s">
        <v>603</v>
      </c>
      <c r="G408">
        <f>ROUND(Personalities_StartOfWorkYear[[#This Row],[value]],2)</f>
        <v>1928</v>
      </c>
      <c r="H408" t="s">
        <v>1375</v>
      </c>
      <c r="I408" t="s">
        <v>1883</v>
      </c>
      <c r="J408" t="s">
        <v>1884</v>
      </c>
      <c r="K408" t="s">
        <v>96</v>
      </c>
      <c r="L408" t="s">
        <v>13</v>
      </c>
      <c r="M408" t="s">
        <v>11097</v>
      </c>
      <c r="N408" t="s">
        <v>1884</v>
      </c>
      <c r="O408">
        <f t="shared" si="6"/>
        <v>1</v>
      </c>
      <c r="P40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Zhang Zhizhong start working?</v>
      </c>
    </row>
    <row r="409" spans="1:16" x14ac:dyDescent="0.3">
      <c r="A409" t="s">
        <v>11098</v>
      </c>
      <c r="B409" t="s">
        <v>11099</v>
      </c>
      <c r="C409" t="s">
        <v>9</v>
      </c>
      <c r="D409" t="s">
        <v>10597</v>
      </c>
      <c r="E409" t="s">
        <v>11272</v>
      </c>
      <c r="F409" t="s">
        <v>85</v>
      </c>
      <c r="G409">
        <f>ROUND(Personalities_StartOfWorkYear[[#This Row],[value]],2)</f>
        <v>1920</v>
      </c>
      <c r="H409" t="s">
        <v>1375</v>
      </c>
      <c r="I409" t="s">
        <v>1883</v>
      </c>
      <c r="J409" t="s">
        <v>1884</v>
      </c>
      <c r="K409" t="s">
        <v>254</v>
      </c>
      <c r="L409" t="s">
        <v>13</v>
      </c>
      <c r="M409" t="s">
        <v>11100</v>
      </c>
      <c r="N409" t="s">
        <v>1884</v>
      </c>
      <c r="O409">
        <f t="shared" si="6"/>
        <v>1</v>
      </c>
      <c r="P40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Arthur Rosenberg start working?</v>
      </c>
    </row>
    <row r="410" spans="1:16" x14ac:dyDescent="0.3">
      <c r="A410" t="s">
        <v>11101</v>
      </c>
      <c r="B410" t="s">
        <v>11102</v>
      </c>
      <c r="C410" t="s">
        <v>9</v>
      </c>
      <c r="D410" t="s">
        <v>10597</v>
      </c>
      <c r="E410" t="s">
        <v>11272</v>
      </c>
      <c r="F410" t="s">
        <v>1845</v>
      </c>
      <c r="G410">
        <f>ROUND(Personalities_StartOfWorkYear[[#This Row],[value]],2)</f>
        <v>1987</v>
      </c>
      <c r="H410" t="s">
        <v>1375</v>
      </c>
      <c r="I410" t="s">
        <v>1883</v>
      </c>
      <c r="J410" t="s">
        <v>1884</v>
      </c>
      <c r="K410" t="s">
        <v>746</v>
      </c>
      <c r="L410" t="s">
        <v>13</v>
      </c>
      <c r="M410" t="s">
        <v>11103</v>
      </c>
      <c r="N410" t="s">
        <v>1884</v>
      </c>
      <c r="O410">
        <f t="shared" si="6"/>
        <v>1</v>
      </c>
      <c r="P41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Hakan Şükür start working?</v>
      </c>
    </row>
    <row r="411" spans="1:16" x14ac:dyDescent="0.3">
      <c r="A411" t="s">
        <v>11104</v>
      </c>
      <c r="B411" t="s">
        <v>11105</v>
      </c>
      <c r="C411" t="s">
        <v>9</v>
      </c>
      <c r="D411" t="s">
        <v>10597</v>
      </c>
      <c r="E411" t="s">
        <v>11272</v>
      </c>
      <c r="F411" t="s">
        <v>212</v>
      </c>
      <c r="G411">
        <f>ROUND(Personalities_StartOfWorkYear[[#This Row],[value]],2)</f>
        <v>1866</v>
      </c>
      <c r="H411" t="s">
        <v>1375</v>
      </c>
      <c r="I411" t="s">
        <v>1883</v>
      </c>
      <c r="J411" t="s">
        <v>1884</v>
      </c>
      <c r="K411" t="s">
        <v>993</v>
      </c>
      <c r="L411" t="s">
        <v>13</v>
      </c>
      <c r="M411" t="s">
        <v>11106</v>
      </c>
      <c r="N411" t="s">
        <v>1884</v>
      </c>
      <c r="O411">
        <f t="shared" si="6"/>
        <v>1</v>
      </c>
      <c r="P41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Mihai Eminescu start working?</v>
      </c>
    </row>
    <row r="412" spans="1:16" x14ac:dyDescent="0.3">
      <c r="A412" t="s">
        <v>11107</v>
      </c>
      <c r="B412" t="s">
        <v>11108</v>
      </c>
      <c r="C412" t="s">
        <v>9</v>
      </c>
      <c r="D412" t="s">
        <v>10597</v>
      </c>
      <c r="E412" t="s">
        <v>11272</v>
      </c>
      <c r="F412" t="s">
        <v>160</v>
      </c>
      <c r="G412">
        <f>ROUND(Personalities_StartOfWorkYear[[#This Row],[value]],2)</f>
        <v>1963</v>
      </c>
      <c r="H412" t="s">
        <v>1375</v>
      </c>
      <c r="I412" t="s">
        <v>1883</v>
      </c>
      <c r="J412" t="s">
        <v>1884</v>
      </c>
      <c r="K412" t="s">
        <v>197</v>
      </c>
      <c r="L412" t="s">
        <v>13</v>
      </c>
      <c r="M412" t="s">
        <v>11109</v>
      </c>
      <c r="N412" t="s">
        <v>1884</v>
      </c>
      <c r="O412">
        <f t="shared" si="6"/>
        <v>1</v>
      </c>
      <c r="P41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Sonny Bono start working?</v>
      </c>
    </row>
    <row r="413" spans="1:16" x14ac:dyDescent="0.3">
      <c r="A413" t="s">
        <v>6148</v>
      </c>
      <c r="B413" t="s">
        <v>6149</v>
      </c>
      <c r="C413" t="s">
        <v>9</v>
      </c>
      <c r="D413" t="s">
        <v>10597</v>
      </c>
      <c r="E413" t="s">
        <v>11272</v>
      </c>
      <c r="F413" t="s">
        <v>799</v>
      </c>
      <c r="G413">
        <f>ROUND(Personalities_StartOfWorkYear[[#This Row],[value]],2)</f>
        <v>1957</v>
      </c>
      <c r="H413" t="s">
        <v>1375</v>
      </c>
      <c r="I413" t="s">
        <v>1883</v>
      </c>
      <c r="J413" t="s">
        <v>1884</v>
      </c>
      <c r="K413" t="s">
        <v>2160</v>
      </c>
      <c r="L413" t="s">
        <v>13</v>
      </c>
      <c r="M413" t="s">
        <v>7159</v>
      </c>
      <c r="N413" t="s">
        <v>1884</v>
      </c>
      <c r="O413">
        <f t="shared" si="6"/>
        <v>1</v>
      </c>
      <c r="P41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Glenda Jackson start working?</v>
      </c>
    </row>
    <row r="414" spans="1:16" x14ac:dyDescent="0.3">
      <c r="A414" t="s">
        <v>8807</v>
      </c>
      <c r="B414" t="s">
        <v>8808</v>
      </c>
      <c r="C414" t="s">
        <v>9</v>
      </c>
      <c r="D414" t="s">
        <v>10597</v>
      </c>
      <c r="E414" t="s">
        <v>11272</v>
      </c>
      <c r="F414" t="s">
        <v>11110</v>
      </c>
      <c r="G414">
        <f>ROUND(Personalities_StartOfWorkYear[[#This Row],[value]],2)</f>
        <v>1665</v>
      </c>
      <c r="H414" t="s">
        <v>1375</v>
      </c>
      <c r="I414" t="s">
        <v>1883</v>
      </c>
      <c r="J414" t="s">
        <v>1884</v>
      </c>
      <c r="K414" t="s">
        <v>672</v>
      </c>
      <c r="L414" t="s">
        <v>13</v>
      </c>
      <c r="M414" t="s">
        <v>8809</v>
      </c>
      <c r="N414" t="s">
        <v>1884</v>
      </c>
      <c r="O414">
        <f t="shared" si="6"/>
        <v>1</v>
      </c>
      <c r="P41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Jean-Baptiste Colbert start working?</v>
      </c>
    </row>
    <row r="415" spans="1:16" x14ac:dyDescent="0.3">
      <c r="A415" t="s">
        <v>11111</v>
      </c>
      <c r="B415" t="s">
        <v>11112</v>
      </c>
      <c r="C415" t="s">
        <v>9</v>
      </c>
      <c r="D415" t="s">
        <v>10597</v>
      </c>
      <c r="E415" t="s">
        <v>11272</v>
      </c>
      <c r="F415" t="s">
        <v>1165</v>
      </c>
      <c r="G415">
        <f>ROUND(Personalities_StartOfWorkYear[[#This Row],[value]],2)</f>
        <v>1981</v>
      </c>
      <c r="H415" t="s">
        <v>1375</v>
      </c>
      <c r="I415" t="s">
        <v>1883</v>
      </c>
      <c r="J415" t="s">
        <v>1884</v>
      </c>
      <c r="K415" t="s">
        <v>2394</v>
      </c>
      <c r="L415" t="s">
        <v>13</v>
      </c>
      <c r="M415" t="s">
        <v>11113</v>
      </c>
      <c r="N415" t="s">
        <v>1884</v>
      </c>
      <c r="O415">
        <f t="shared" si="6"/>
        <v>1</v>
      </c>
      <c r="P41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George Weah start working?</v>
      </c>
    </row>
    <row r="416" spans="1:16" x14ac:dyDescent="0.3">
      <c r="A416" t="s">
        <v>10148</v>
      </c>
      <c r="B416" t="s">
        <v>10149</v>
      </c>
      <c r="C416" t="s">
        <v>9</v>
      </c>
      <c r="D416" t="s">
        <v>10597</v>
      </c>
      <c r="E416" t="s">
        <v>11272</v>
      </c>
      <c r="F416" t="s">
        <v>4470</v>
      </c>
      <c r="G416">
        <f>ROUND(Personalities_StartOfWorkYear[[#This Row],[value]],2)</f>
        <v>1989</v>
      </c>
      <c r="H416" t="s">
        <v>1375</v>
      </c>
      <c r="I416" t="s">
        <v>1883</v>
      </c>
      <c r="J416" t="s">
        <v>1884</v>
      </c>
      <c r="K416" t="s">
        <v>562</v>
      </c>
      <c r="L416" t="s">
        <v>13</v>
      </c>
      <c r="M416" t="s">
        <v>10150</v>
      </c>
      <c r="N416" t="s">
        <v>1884</v>
      </c>
      <c r="O416">
        <f t="shared" si="6"/>
        <v>1</v>
      </c>
      <c r="P41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Abu Musab al-Zarqawi start working?</v>
      </c>
    </row>
    <row r="417" spans="1:16" x14ac:dyDescent="0.3">
      <c r="A417" t="s">
        <v>6191</v>
      </c>
      <c r="B417" t="s">
        <v>6192</v>
      </c>
      <c r="C417" t="s">
        <v>9</v>
      </c>
      <c r="D417" t="s">
        <v>10597</v>
      </c>
      <c r="E417" t="s">
        <v>11272</v>
      </c>
      <c r="F417" t="s">
        <v>2380</v>
      </c>
      <c r="G417">
        <f>ROUND(Personalities_StartOfWorkYear[[#This Row],[value]],2)</f>
        <v>1775</v>
      </c>
      <c r="H417" t="s">
        <v>1375</v>
      </c>
      <c r="I417" t="s">
        <v>1883</v>
      </c>
      <c r="J417" t="s">
        <v>1884</v>
      </c>
      <c r="K417" t="s">
        <v>1058</v>
      </c>
      <c r="L417" t="s">
        <v>13</v>
      </c>
      <c r="M417" t="s">
        <v>6193</v>
      </c>
      <c r="N417" t="s">
        <v>1884</v>
      </c>
      <c r="O417">
        <f t="shared" si="6"/>
        <v>1</v>
      </c>
      <c r="P41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Aaron Burr start working?</v>
      </c>
    </row>
    <row r="418" spans="1:16" x14ac:dyDescent="0.3">
      <c r="A418" t="s">
        <v>9121</v>
      </c>
      <c r="B418" t="s">
        <v>9122</v>
      </c>
      <c r="C418" t="s">
        <v>9</v>
      </c>
      <c r="D418" t="s">
        <v>10597</v>
      </c>
      <c r="E418" t="s">
        <v>11272</v>
      </c>
      <c r="F418" t="s">
        <v>192</v>
      </c>
      <c r="G418">
        <f>ROUND(Personalities_StartOfWorkYear[[#This Row],[value]],2)</f>
        <v>1865</v>
      </c>
      <c r="H418" t="s">
        <v>1375</v>
      </c>
      <c r="I418" t="s">
        <v>1883</v>
      </c>
      <c r="J418" t="s">
        <v>1884</v>
      </c>
      <c r="K418" t="s">
        <v>1005</v>
      </c>
      <c r="L418" t="s">
        <v>13</v>
      </c>
      <c r="M418" t="s">
        <v>9123</v>
      </c>
      <c r="N418" t="s">
        <v>1884</v>
      </c>
      <c r="O418">
        <f t="shared" si="6"/>
        <v>1</v>
      </c>
      <c r="P41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Joseph Pulitzer start working?</v>
      </c>
    </row>
    <row r="419" spans="1:16" x14ac:dyDescent="0.3">
      <c r="A419" t="s">
        <v>11114</v>
      </c>
      <c r="B419" t="s">
        <v>11115</v>
      </c>
      <c r="C419" t="s">
        <v>9</v>
      </c>
      <c r="D419" t="s">
        <v>10597</v>
      </c>
      <c r="E419" t="s">
        <v>11272</v>
      </c>
      <c r="F419" t="s">
        <v>117</v>
      </c>
      <c r="G419">
        <f>ROUND(Personalities_StartOfWorkYear[[#This Row],[value]],2)</f>
        <v>1953</v>
      </c>
      <c r="H419" t="s">
        <v>1375</v>
      </c>
      <c r="I419" t="s">
        <v>1883</v>
      </c>
      <c r="J419" t="s">
        <v>1884</v>
      </c>
      <c r="K419" t="s">
        <v>2916</v>
      </c>
      <c r="L419" t="s">
        <v>13</v>
      </c>
      <c r="M419" t="s">
        <v>11116</v>
      </c>
      <c r="N419" t="s">
        <v>1884</v>
      </c>
      <c r="O419">
        <f t="shared" si="6"/>
        <v>1</v>
      </c>
      <c r="P41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Mahathir Mohamad start working?</v>
      </c>
    </row>
    <row r="420" spans="1:16" x14ac:dyDescent="0.3">
      <c r="A420" t="s">
        <v>11117</v>
      </c>
      <c r="B420" t="s">
        <v>11118</v>
      </c>
      <c r="C420" t="s">
        <v>9</v>
      </c>
      <c r="D420" t="s">
        <v>10597</v>
      </c>
      <c r="E420" t="s">
        <v>11272</v>
      </c>
      <c r="F420" t="s">
        <v>4115</v>
      </c>
      <c r="G420">
        <f>ROUND(Personalities_StartOfWorkYear[[#This Row],[value]],2)</f>
        <v>1827</v>
      </c>
      <c r="H420" t="s">
        <v>1375</v>
      </c>
      <c r="I420" t="s">
        <v>1883</v>
      </c>
      <c r="J420" t="s">
        <v>1884</v>
      </c>
      <c r="K420" t="s">
        <v>2402</v>
      </c>
      <c r="L420" t="s">
        <v>13</v>
      </c>
      <c r="M420" t="s">
        <v>11119</v>
      </c>
      <c r="N420" t="s">
        <v>1884</v>
      </c>
      <c r="O420">
        <f t="shared" si="6"/>
        <v>1</v>
      </c>
      <c r="P42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Patrice de Mac-Mahon, Duke of Magenta start working?</v>
      </c>
    </row>
    <row r="421" spans="1:16" x14ac:dyDescent="0.3">
      <c r="A421" t="s">
        <v>9301</v>
      </c>
      <c r="B421" t="s">
        <v>9302</v>
      </c>
      <c r="C421" t="s">
        <v>9</v>
      </c>
      <c r="D421" t="s">
        <v>10597</v>
      </c>
      <c r="E421" t="s">
        <v>11272</v>
      </c>
      <c r="F421" t="s">
        <v>11</v>
      </c>
      <c r="G421">
        <f>ROUND(Personalities_StartOfWorkYear[[#This Row],[value]],2)</f>
        <v>1905</v>
      </c>
      <c r="H421" t="s">
        <v>1375</v>
      </c>
      <c r="I421" t="s">
        <v>1883</v>
      </c>
      <c r="J421" t="s">
        <v>1884</v>
      </c>
      <c r="K421" t="s">
        <v>2171</v>
      </c>
      <c r="L421" t="s">
        <v>13</v>
      </c>
      <c r="M421" t="s">
        <v>9303</v>
      </c>
      <c r="N421" t="s">
        <v>1884</v>
      </c>
      <c r="O421">
        <f t="shared" si="6"/>
        <v>1</v>
      </c>
      <c r="P42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Hideki Tojo start working?</v>
      </c>
    </row>
    <row r="422" spans="1:16" x14ac:dyDescent="0.3">
      <c r="A422" t="s">
        <v>11120</v>
      </c>
      <c r="B422" t="s">
        <v>11121</v>
      </c>
      <c r="C422" t="s">
        <v>9</v>
      </c>
      <c r="D422" t="s">
        <v>10597</v>
      </c>
      <c r="E422" t="s">
        <v>11272</v>
      </c>
      <c r="F422" t="s">
        <v>495</v>
      </c>
      <c r="G422">
        <f>ROUND(Personalities_StartOfWorkYear[[#This Row],[value]],2)</f>
        <v>1959</v>
      </c>
      <c r="H422" t="s">
        <v>1375</v>
      </c>
      <c r="I422" t="s">
        <v>1883</v>
      </c>
      <c r="J422" t="s">
        <v>1884</v>
      </c>
      <c r="K422" t="s">
        <v>73</v>
      </c>
      <c r="L422" t="s">
        <v>13</v>
      </c>
      <c r="M422" t="s">
        <v>11122</v>
      </c>
      <c r="N422" t="s">
        <v>1884</v>
      </c>
      <c r="O422">
        <f t="shared" si="6"/>
        <v>1</v>
      </c>
      <c r="P42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Larry McDonald start working?</v>
      </c>
    </row>
    <row r="423" spans="1:16" x14ac:dyDescent="0.3">
      <c r="A423" t="s">
        <v>11123</v>
      </c>
      <c r="B423" t="s">
        <v>11124</v>
      </c>
      <c r="C423" t="s">
        <v>9</v>
      </c>
      <c r="D423" t="s">
        <v>10597</v>
      </c>
      <c r="E423" t="s">
        <v>11272</v>
      </c>
      <c r="F423" t="s">
        <v>2938</v>
      </c>
      <c r="G423">
        <f>ROUND(Personalities_StartOfWorkYear[[#This Row],[value]],2)</f>
        <v>1788</v>
      </c>
      <c r="H423" t="s">
        <v>1375</v>
      </c>
      <c r="I423" t="s">
        <v>1883</v>
      </c>
      <c r="J423" t="s">
        <v>1884</v>
      </c>
      <c r="K423" t="s">
        <v>566</v>
      </c>
      <c r="L423" t="s">
        <v>13</v>
      </c>
      <c r="M423" t="s">
        <v>11125</v>
      </c>
      <c r="N423" t="s">
        <v>1884</v>
      </c>
      <c r="O423">
        <f t="shared" si="6"/>
        <v>1</v>
      </c>
      <c r="P42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Louis-Nicolas Davout start working?</v>
      </c>
    </row>
    <row r="424" spans="1:16" x14ac:dyDescent="0.3">
      <c r="A424" t="s">
        <v>8885</v>
      </c>
      <c r="B424" t="s">
        <v>8886</v>
      </c>
      <c r="C424" t="s">
        <v>9</v>
      </c>
      <c r="D424" t="s">
        <v>10597</v>
      </c>
      <c r="E424" t="s">
        <v>11272</v>
      </c>
      <c r="F424" t="s">
        <v>153</v>
      </c>
      <c r="G424">
        <f>ROUND(Personalities_StartOfWorkYear[[#This Row],[value]],2)</f>
        <v>1741</v>
      </c>
      <c r="H424" t="s">
        <v>1375</v>
      </c>
      <c r="I424" t="s">
        <v>1883</v>
      </c>
      <c r="J424" t="s">
        <v>1884</v>
      </c>
      <c r="K424" t="s">
        <v>551</v>
      </c>
      <c r="L424" t="s">
        <v>13</v>
      </c>
      <c r="M424" t="s">
        <v>8887</v>
      </c>
      <c r="N424" t="s">
        <v>1884</v>
      </c>
      <c r="O424">
        <f t="shared" si="6"/>
        <v>1</v>
      </c>
      <c r="P42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Madame de Pompadour start working?</v>
      </c>
    </row>
    <row r="425" spans="1:16" x14ac:dyDescent="0.3">
      <c r="A425" t="s">
        <v>11126</v>
      </c>
      <c r="B425" t="s">
        <v>11127</v>
      </c>
      <c r="C425" t="s">
        <v>9</v>
      </c>
      <c r="D425" t="s">
        <v>10597</v>
      </c>
      <c r="E425" t="s">
        <v>11272</v>
      </c>
      <c r="F425" t="s">
        <v>76</v>
      </c>
      <c r="G425">
        <f>ROUND(Personalities_StartOfWorkYear[[#This Row],[value]],2)</f>
        <v>1927</v>
      </c>
      <c r="H425" t="s">
        <v>1375</v>
      </c>
      <c r="I425" t="s">
        <v>1883</v>
      </c>
      <c r="J425" t="s">
        <v>1884</v>
      </c>
      <c r="K425" t="s">
        <v>63</v>
      </c>
      <c r="L425" t="s">
        <v>13</v>
      </c>
      <c r="M425" t="s">
        <v>11128</v>
      </c>
      <c r="N425" t="s">
        <v>1884</v>
      </c>
      <c r="O425">
        <f t="shared" si="6"/>
        <v>1</v>
      </c>
      <c r="P42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Chen Yi start working?</v>
      </c>
    </row>
    <row r="426" spans="1:16" x14ac:dyDescent="0.3">
      <c r="A426" t="s">
        <v>8753</v>
      </c>
      <c r="B426" t="s">
        <v>8754</v>
      </c>
      <c r="C426" t="s">
        <v>9</v>
      </c>
      <c r="D426" t="s">
        <v>10597</v>
      </c>
      <c r="E426" t="s">
        <v>11272</v>
      </c>
      <c r="F426" t="s">
        <v>5588</v>
      </c>
      <c r="G426">
        <f>ROUND(Personalities_StartOfWorkYear[[#This Row],[value]],2)</f>
        <v>1582</v>
      </c>
      <c r="H426" t="s">
        <v>1375</v>
      </c>
      <c r="I426" t="s">
        <v>1883</v>
      </c>
      <c r="J426" t="s">
        <v>1884</v>
      </c>
      <c r="K426" t="s">
        <v>690</v>
      </c>
      <c r="L426" t="s">
        <v>13</v>
      </c>
      <c r="M426" t="s">
        <v>8755</v>
      </c>
      <c r="N426" t="s">
        <v>1884</v>
      </c>
      <c r="O426">
        <f t="shared" si="6"/>
        <v>1</v>
      </c>
      <c r="P42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Maurice of Nassau start working?</v>
      </c>
    </row>
    <row r="427" spans="1:16" x14ac:dyDescent="0.3">
      <c r="A427" t="s">
        <v>11129</v>
      </c>
      <c r="B427" t="s">
        <v>11130</v>
      </c>
      <c r="C427" t="s">
        <v>9</v>
      </c>
      <c r="D427" t="s">
        <v>10597</v>
      </c>
      <c r="E427" t="s">
        <v>11272</v>
      </c>
      <c r="F427" t="s">
        <v>1165</v>
      </c>
      <c r="G427">
        <f>ROUND(Personalities_StartOfWorkYear[[#This Row],[value]],2)</f>
        <v>1981</v>
      </c>
      <c r="H427" t="s">
        <v>1375</v>
      </c>
      <c r="I427" t="s">
        <v>1883</v>
      </c>
      <c r="J427" t="s">
        <v>1884</v>
      </c>
      <c r="K427" t="s">
        <v>554</v>
      </c>
      <c r="L427" t="s">
        <v>13</v>
      </c>
      <c r="M427" t="s">
        <v>11131</v>
      </c>
      <c r="N427" t="s">
        <v>1884</v>
      </c>
      <c r="O427">
        <f t="shared" si="6"/>
        <v>1</v>
      </c>
      <c r="P42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Alexander Karelin start working?</v>
      </c>
    </row>
    <row r="428" spans="1:16" x14ac:dyDescent="0.3">
      <c r="A428" t="s">
        <v>11132</v>
      </c>
      <c r="B428" t="s">
        <v>11133</v>
      </c>
      <c r="C428" t="s">
        <v>9</v>
      </c>
      <c r="D428" t="s">
        <v>10597</v>
      </c>
      <c r="E428" t="s">
        <v>11272</v>
      </c>
      <c r="F428" t="s">
        <v>2565</v>
      </c>
      <c r="G428">
        <f>ROUND(Personalities_StartOfWorkYear[[#This Row],[value]],2)</f>
        <v>1941</v>
      </c>
      <c r="H428" t="s">
        <v>1375</v>
      </c>
      <c r="I428" t="s">
        <v>1883</v>
      </c>
      <c r="J428" t="s">
        <v>1884</v>
      </c>
      <c r="K428" t="s">
        <v>2615</v>
      </c>
      <c r="L428" t="s">
        <v>13</v>
      </c>
      <c r="M428" t="s">
        <v>11134</v>
      </c>
      <c r="N428" t="s">
        <v>1884</v>
      </c>
      <c r="O428">
        <f t="shared" si="6"/>
        <v>1</v>
      </c>
      <c r="P42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Léon Degrelle start working?</v>
      </c>
    </row>
    <row r="429" spans="1:16" x14ac:dyDescent="0.3">
      <c r="A429" t="s">
        <v>11135</v>
      </c>
      <c r="B429" t="s">
        <v>11136</v>
      </c>
      <c r="C429" t="s">
        <v>9</v>
      </c>
      <c r="D429" t="s">
        <v>10597</v>
      </c>
      <c r="E429" t="s">
        <v>11272</v>
      </c>
      <c r="F429" t="s">
        <v>2360</v>
      </c>
      <c r="G429">
        <f>ROUND(Personalities_StartOfWorkYear[[#This Row],[value]],2)</f>
        <v>190</v>
      </c>
      <c r="H429" t="s">
        <v>1375</v>
      </c>
      <c r="I429" t="s">
        <v>1883</v>
      </c>
      <c r="J429" t="s">
        <v>1884</v>
      </c>
      <c r="K429" t="s">
        <v>2167</v>
      </c>
      <c r="L429" t="s">
        <v>13</v>
      </c>
      <c r="M429" t="s">
        <v>11137</v>
      </c>
      <c r="N429" t="s">
        <v>1884</v>
      </c>
      <c r="O429">
        <f t="shared" si="6"/>
        <v>1</v>
      </c>
      <c r="P42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Cassius Dio start working?</v>
      </c>
    </row>
    <row r="430" spans="1:16" x14ac:dyDescent="0.3">
      <c r="A430" t="s">
        <v>11138</v>
      </c>
      <c r="B430" t="s">
        <v>11139</v>
      </c>
      <c r="C430" t="s">
        <v>9</v>
      </c>
      <c r="D430" t="s">
        <v>10597</v>
      </c>
      <c r="E430" t="s">
        <v>11272</v>
      </c>
      <c r="F430" t="s">
        <v>1183</v>
      </c>
      <c r="G430">
        <f>ROUND(Personalities_StartOfWorkYear[[#This Row],[value]],2)</f>
        <v>1771</v>
      </c>
      <c r="H430" t="s">
        <v>1375</v>
      </c>
      <c r="I430" t="s">
        <v>1883</v>
      </c>
      <c r="J430" t="s">
        <v>1884</v>
      </c>
      <c r="K430" t="s">
        <v>1021</v>
      </c>
      <c r="L430" t="s">
        <v>13</v>
      </c>
      <c r="M430" t="s">
        <v>11140</v>
      </c>
      <c r="N430" t="s">
        <v>1884</v>
      </c>
      <c r="O430">
        <f t="shared" si="6"/>
        <v>1</v>
      </c>
      <c r="P43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Gilbert du Motier, Marquis de Lafayette start working?</v>
      </c>
    </row>
    <row r="431" spans="1:16" x14ac:dyDescent="0.3">
      <c r="A431" t="s">
        <v>9926</v>
      </c>
      <c r="B431" t="s">
        <v>9927</v>
      </c>
      <c r="C431" t="s">
        <v>9</v>
      </c>
      <c r="D431" t="s">
        <v>10597</v>
      </c>
      <c r="E431" t="s">
        <v>11272</v>
      </c>
      <c r="F431" t="s">
        <v>1165</v>
      </c>
      <c r="G431">
        <f>ROUND(Personalities_StartOfWorkYear[[#This Row],[value]],2)</f>
        <v>1981</v>
      </c>
      <c r="H431" t="s">
        <v>1375</v>
      </c>
      <c r="I431" t="s">
        <v>1883</v>
      </c>
      <c r="J431" t="s">
        <v>1884</v>
      </c>
      <c r="K431" t="s">
        <v>129</v>
      </c>
      <c r="L431" t="s">
        <v>13</v>
      </c>
      <c r="M431" t="s">
        <v>9928</v>
      </c>
      <c r="N431" t="s">
        <v>1884</v>
      </c>
      <c r="O431">
        <f t="shared" si="6"/>
        <v>1</v>
      </c>
      <c r="P43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Sergei Bubka start working?</v>
      </c>
    </row>
    <row r="432" spans="1:16" x14ac:dyDescent="0.3">
      <c r="A432" t="s">
        <v>11141</v>
      </c>
      <c r="B432" t="s">
        <v>11142</v>
      </c>
      <c r="C432" t="s">
        <v>9</v>
      </c>
      <c r="D432" t="s">
        <v>10597</v>
      </c>
      <c r="E432" t="s">
        <v>11272</v>
      </c>
      <c r="F432" t="s">
        <v>1567</v>
      </c>
      <c r="G432">
        <f>ROUND(Personalities_StartOfWorkYear[[#This Row],[value]],2)</f>
        <v>1787</v>
      </c>
      <c r="H432" t="s">
        <v>1375</v>
      </c>
      <c r="I432" t="s">
        <v>1883</v>
      </c>
      <c r="J432" t="s">
        <v>1884</v>
      </c>
      <c r="K432" t="s">
        <v>322</v>
      </c>
      <c r="L432" t="s">
        <v>13</v>
      </c>
      <c r="M432" t="s">
        <v>11143</v>
      </c>
      <c r="N432" t="s">
        <v>1884</v>
      </c>
      <c r="O432">
        <f t="shared" si="6"/>
        <v>1</v>
      </c>
      <c r="P43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Antoine-François Andréossy start working?</v>
      </c>
    </row>
    <row r="433" spans="1:16" x14ac:dyDescent="0.3">
      <c r="A433" t="s">
        <v>11144</v>
      </c>
      <c r="B433" t="s">
        <v>11145</v>
      </c>
      <c r="C433" t="s">
        <v>9</v>
      </c>
      <c r="D433" t="s">
        <v>10597</v>
      </c>
      <c r="E433" t="s">
        <v>11272</v>
      </c>
      <c r="F433" t="s">
        <v>220</v>
      </c>
      <c r="G433">
        <f>ROUND(Personalities_StartOfWorkYear[[#This Row],[value]],2)</f>
        <v>1971</v>
      </c>
      <c r="H433" t="s">
        <v>1375</v>
      </c>
      <c r="I433" t="s">
        <v>1883</v>
      </c>
      <c r="J433" t="s">
        <v>1884</v>
      </c>
      <c r="K433" t="s">
        <v>31</v>
      </c>
      <c r="L433" t="s">
        <v>13</v>
      </c>
      <c r="M433" t="s">
        <v>11146</v>
      </c>
      <c r="N433" t="s">
        <v>1884</v>
      </c>
      <c r="O433">
        <f t="shared" si="6"/>
        <v>1</v>
      </c>
      <c r="P43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Effi Eitam start working?</v>
      </c>
    </row>
    <row r="434" spans="1:16" x14ac:dyDescent="0.3">
      <c r="A434" t="s">
        <v>11147</v>
      </c>
      <c r="B434" t="s">
        <v>11148</v>
      </c>
      <c r="C434" t="s">
        <v>9</v>
      </c>
      <c r="D434" t="s">
        <v>10597</v>
      </c>
      <c r="E434" t="s">
        <v>11272</v>
      </c>
      <c r="F434" t="s">
        <v>100</v>
      </c>
      <c r="G434">
        <f>ROUND(Personalities_StartOfWorkYear[[#This Row],[value]],2)</f>
        <v>1944</v>
      </c>
      <c r="H434" t="s">
        <v>1375</v>
      </c>
      <c r="I434" t="s">
        <v>1883</v>
      </c>
      <c r="J434" t="s">
        <v>1884</v>
      </c>
      <c r="K434" t="s">
        <v>2160</v>
      </c>
      <c r="L434" t="s">
        <v>13</v>
      </c>
      <c r="M434" t="s">
        <v>11149</v>
      </c>
      <c r="N434" t="s">
        <v>1884</v>
      </c>
      <c r="O434">
        <f t="shared" si="6"/>
        <v>1</v>
      </c>
      <c r="P43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Võ Nguyên Giáp start working?</v>
      </c>
    </row>
    <row r="435" spans="1:16" x14ac:dyDescent="0.3">
      <c r="A435" t="s">
        <v>11150</v>
      </c>
      <c r="B435" t="s">
        <v>11151</v>
      </c>
      <c r="C435" t="s">
        <v>9</v>
      </c>
      <c r="D435" t="s">
        <v>10597</v>
      </c>
      <c r="E435" t="s">
        <v>11272</v>
      </c>
      <c r="F435" t="s">
        <v>266</v>
      </c>
      <c r="G435">
        <f>ROUND(Personalities_StartOfWorkYear[[#This Row],[value]],2)</f>
        <v>1900</v>
      </c>
      <c r="H435" t="s">
        <v>1375</v>
      </c>
      <c r="I435" t="s">
        <v>1883</v>
      </c>
      <c r="J435" t="s">
        <v>1884</v>
      </c>
      <c r="K435" t="s">
        <v>12</v>
      </c>
      <c r="L435" t="s">
        <v>13</v>
      </c>
      <c r="M435" t="s">
        <v>11152</v>
      </c>
      <c r="N435" t="s">
        <v>1884</v>
      </c>
      <c r="O435">
        <f t="shared" si="6"/>
        <v>1</v>
      </c>
      <c r="P43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Hisaichi Terauchi start working?</v>
      </c>
    </row>
    <row r="436" spans="1:16" x14ac:dyDescent="0.3">
      <c r="A436" t="s">
        <v>11153</v>
      </c>
      <c r="B436" t="s">
        <v>11154</v>
      </c>
      <c r="C436" t="s">
        <v>9</v>
      </c>
      <c r="D436" t="s">
        <v>10597</v>
      </c>
      <c r="E436" t="s">
        <v>11272</v>
      </c>
      <c r="F436" t="s">
        <v>44</v>
      </c>
      <c r="G436">
        <f>ROUND(Personalities_StartOfWorkYear[[#This Row],[value]],2)</f>
        <v>1916</v>
      </c>
      <c r="H436" t="s">
        <v>1375</v>
      </c>
      <c r="I436" t="s">
        <v>1883</v>
      </c>
      <c r="J436" t="s">
        <v>1884</v>
      </c>
      <c r="K436" t="s">
        <v>2361</v>
      </c>
      <c r="L436" t="s">
        <v>13</v>
      </c>
      <c r="M436" t="s">
        <v>11155</v>
      </c>
      <c r="N436" t="s">
        <v>1884</v>
      </c>
      <c r="O436">
        <f t="shared" si="6"/>
        <v>1</v>
      </c>
      <c r="P43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Ivan Konev start working?</v>
      </c>
    </row>
    <row r="437" spans="1:16" x14ac:dyDescent="0.3">
      <c r="A437" t="s">
        <v>11156</v>
      </c>
      <c r="B437" t="s">
        <v>11157</v>
      </c>
      <c r="C437" t="s">
        <v>9</v>
      </c>
      <c r="D437" t="s">
        <v>10597</v>
      </c>
      <c r="E437" t="s">
        <v>11272</v>
      </c>
      <c r="F437" t="s">
        <v>792</v>
      </c>
      <c r="G437">
        <f>ROUND(Personalities_StartOfWorkYear[[#This Row],[value]],2)</f>
        <v>1904</v>
      </c>
      <c r="H437" t="s">
        <v>1375</v>
      </c>
      <c r="I437" t="s">
        <v>1883</v>
      </c>
      <c r="J437" t="s">
        <v>1884</v>
      </c>
      <c r="K437" t="s">
        <v>59</v>
      </c>
      <c r="L437" t="s">
        <v>13</v>
      </c>
      <c r="M437" t="s">
        <v>11158</v>
      </c>
      <c r="N437" t="s">
        <v>1884</v>
      </c>
      <c r="O437">
        <f t="shared" si="6"/>
        <v>1</v>
      </c>
      <c r="P43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Milan Nedić start working?</v>
      </c>
    </row>
    <row r="438" spans="1:16" x14ac:dyDescent="0.3">
      <c r="A438" t="s">
        <v>11159</v>
      </c>
      <c r="B438" t="s">
        <v>11160</v>
      </c>
      <c r="C438" t="s">
        <v>9</v>
      </c>
      <c r="D438" t="s">
        <v>10597</v>
      </c>
      <c r="E438" t="s">
        <v>11272</v>
      </c>
      <c r="F438" t="s">
        <v>11161</v>
      </c>
      <c r="G438">
        <f>ROUND(Personalities_StartOfWorkYear[[#This Row],[value]],2)</f>
        <v>1746</v>
      </c>
      <c r="H438" t="s">
        <v>1375</v>
      </c>
      <c r="I438" t="s">
        <v>1883</v>
      </c>
      <c r="J438" t="s">
        <v>1884</v>
      </c>
      <c r="K438" t="s">
        <v>683</v>
      </c>
      <c r="L438" t="s">
        <v>13</v>
      </c>
      <c r="M438" t="s">
        <v>11162</v>
      </c>
      <c r="N438" t="s">
        <v>1884</v>
      </c>
      <c r="O438">
        <f t="shared" si="6"/>
        <v>1</v>
      </c>
      <c r="P43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Robert Clive start working?</v>
      </c>
    </row>
    <row r="439" spans="1:16" x14ac:dyDescent="0.3">
      <c r="A439" t="s">
        <v>10349</v>
      </c>
      <c r="B439" t="s">
        <v>10350</v>
      </c>
      <c r="C439" t="s">
        <v>9</v>
      </c>
      <c r="D439" t="s">
        <v>10597</v>
      </c>
      <c r="E439" t="s">
        <v>11272</v>
      </c>
      <c r="F439" t="s">
        <v>811</v>
      </c>
      <c r="G439">
        <f>ROUND(Personalities_StartOfWorkYear[[#This Row],[value]],2)</f>
        <v>1962</v>
      </c>
      <c r="H439" t="s">
        <v>1375</v>
      </c>
      <c r="I439" t="s">
        <v>1883</v>
      </c>
      <c r="J439" t="s">
        <v>1884</v>
      </c>
      <c r="K439" t="s">
        <v>589</v>
      </c>
      <c r="L439" t="s">
        <v>13</v>
      </c>
      <c r="M439" t="s">
        <v>10351</v>
      </c>
      <c r="N439" t="s">
        <v>1884</v>
      </c>
      <c r="O439">
        <f t="shared" si="6"/>
        <v>1</v>
      </c>
      <c r="P43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Ruud Lubbers start working?</v>
      </c>
    </row>
    <row r="440" spans="1:16" x14ac:dyDescent="0.3">
      <c r="A440" t="s">
        <v>11163</v>
      </c>
      <c r="B440" t="s">
        <v>11164</v>
      </c>
      <c r="C440" t="s">
        <v>9</v>
      </c>
      <c r="D440" t="s">
        <v>10597</v>
      </c>
      <c r="E440" t="s">
        <v>11272</v>
      </c>
      <c r="F440" t="s">
        <v>633</v>
      </c>
      <c r="G440">
        <f>ROUND(Personalities_StartOfWorkYear[[#This Row],[value]],2)</f>
        <v>1910</v>
      </c>
      <c r="H440" t="s">
        <v>1375</v>
      </c>
      <c r="I440" t="s">
        <v>1883</v>
      </c>
      <c r="J440" t="s">
        <v>1884</v>
      </c>
      <c r="K440" t="s">
        <v>86</v>
      </c>
      <c r="L440" t="s">
        <v>13</v>
      </c>
      <c r="M440" t="s">
        <v>11165</v>
      </c>
      <c r="N440" t="s">
        <v>1884</v>
      </c>
      <c r="O440">
        <f t="shared" si="6"/>
        <v>1</v>
      </c>
      <c r="P44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Radola Gajda start working?</v>
      </c>
    </row>
    <row r="441" spans="1:16" x14ac:dyDescent="0.3">
      <c r="A441" t="s">
        <v>11166</v>
      </c>
      <c r="B441" t="s">
        <v>11167</v>
      </c>
      <c r="C441" t="s">
        <v>9</v>
      </c>
      <c r="D441" t="s">
        <v>10597</v>
      </c>
      <c r="E441" t="s">
        <v>11272</v>
      </c>
      <c r="F441" t="s">
        <v>4130</v>
      </c>
      <c r="G441">
        <f>ROUND(Personalities_StartOfWorkYear[[#This Row],[value]],2)</f>
        <v>1997</v>
      </c>
      <c r="H441" t="s">
        <v>1375</v>
      </c>
      <c r="I441" t="s">
        <v>1883</v>
      </c>
      <c r="J441" t="s">
        <v>1884</v>
      </c>
      <c r="K441" t="s">
        <v>3870</v>
      </c>
      <c r="L441" t="s">
        <v>13</v>
      </c>
      <c r="M441" t="s">
        <v>11168</v>
      </c>
      <c r="N441" t="s">
        <v>1884</v>
      </c>
      <c r="O441">
        <f t="shared" si="6"/>
        <v>1</v>
      </c>
      <c r="P44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Mohammad Khatami start working?</v>
      </c>
    </row>
    <row r="442" spans="1:16" x14ac:dyDescent="0.3">
      <c r="A442" t="s">
        <v>9443</v>
      </c>
      <c r="B442" t="s">
        <v>9444</v>
      </c>
      <c r="C442" t="s">
        <v>9</v>
      </c>
      <c r="D442" t="s">
        <v>10597</v>
      </c>
      <c r="E442" t="s">
        <v>11272</v>
      </c>
      <c r="F442" t="s">
        <v>253</v>
      </c>
      <c r="G442">
        <f>ROUND(Personalities_StartOfWorkYear[[#This Row],[value]],2)</f>
        <v>1935</v>
      </c>
      <c r="H442" t="s">
        <v>1375</v>
      </c>
      <c r="I442" t="s">
        <v>1883</v>
      </c>
      <c r="J442" t="s">
        <v>1884</v>
      </c>
      <c r="K442" t="s">
        <v>683</v>
      </c>
      <c r="L442" t="s">
        <v>13</v>
      </c>
      <c r="M442" t="s">
        <v>9445</v>
      </c>
      <c r="N442" t="s">
        <v>1884</v>
      </c>
      <c r="O442">
        <f t="shared" si="6"/>
        <v>1</v>
      </c>
      <c r="P44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Nargis start working?</v>
      </c>
    </row>
    <row r="443" spans="1:16" x14ac:dyDescent="0.3">
      <c r="A443" t="s">
        <v>8737</v>
      </c>
      <c r="B443" t="s">
        <v>8738</v>
      </c>
      <c r="C443" t="s">
        <v>9</v>
      </c>
      <c r="D443" t="s">
        <v>10597</v>
      </c>
      <c r="E443" t="s">
        <v>11272</v>
      </c>
      <c r="F443" t="s">
        <v>1347</v>
      </c>
      <c r="G443">
        <f>ROUND(Personalities_StartOfWorkYear[[#This Row],[value]],2)</f>
        <v>1600</v>
      </c>
      <c r="H443" t="s">
        <v>1375</v>
      </c>
      <c r="I443" t="s">
        <v>1883</v>
      </c>
      <c r="J443" t="s">
        <v>1884</v>
      </c>
      <c r="K443" t="s">
        <v>254</v>
      </c>
      <c r="L443" t="s">
        <v>13</v>
      </c>
      <c r="M443" t="s">
        <v>8740</v>
      </c>
      <c r="N443" t="s">
        <v>1884</v>
      </c>
      <c r="O443">
        <f t="shared" si="6"/>
        <v>1</v>
      </c>
      <c r="P44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Thomas Howard, 21st Earl of Arundel start working?</v>
      </c>
    </row>
    <row r="444" spans="1:16" x14ac:dyDescent="0.3">
      <c r="A444" t="s">
        <v>10079</v>
      </c>
      <c r="B444" t="s">
        <v>10080</v>
      </c>
      <c r="C444" t="s">
        <v>9</v>
      </c>
      <c r="D444" t="s">
        <v>10597</v>
      </c>
      <c r="E444" t="s">
        <v>11272</v>
      </c>
      <c r="F444" t="s">
        <v>164</v>
      </c>
      <c r="G444">
        <f>ROUND(Personalities_StartOfWorkYear[[#This Row],[value]],2)</f>
        <v>1967</v>
      </c>
      <c r="H444" t="s">
        <v>1375</v>
      </c>
      <c r="I444" t="s">
        <v>1883</v>
      </c>
      <c r="J444" t="s">
        <v>1884</v>
      </c>
      <c r="K444" t="s">
        <v>91</v>
      </c>
      <c r="L444" t="s">
        <v>13</v>
      </c>
      <c r="M444" t="s">
        <v>10081</v>
      </c>
      <c r="N444" t="s">
        <v>1884</v>
      </c>
      <c r="O444">
        <f t="shared" si="6"/>
        <v>1</v>
      </c>
      <c r="P44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Yōhei Kōno start working?</v>
      </c>
    </row>
    <row r="445" spans="1:16" x14ac:dyDescent="0.3">
      <c r="A445" t="s">
        <v>11169</v>
      </c>
      <c r="B445" t="s">
        <v>11170</v>
      </c>
      <c r="C445" t="s">
        <v>9</v>
      </c>
      <c r="D445" t="s">
        <v>10597</v>
      </c>
      <c r="E445" t="s">
        <v>11272</v>
      </c>
      <c r="F445" t="s">
        <v>100</v>
      </c>
      <c r="G445">
        <f>ROUND(Personalities_StartOfWorkYear[[#This Row],[value]],2)</f>
        <v>1944</v>
      </c>
      <c r="H445" t="s">
        <v>1375</v>
      </c>
      <c r="I445" t="s">
        <v>1883</v>
      </c>
      <c r="J445" t="s">
        <v>1884</v>
      </c>
      <c r="K445" t="s">
        <v>12</v>
      </c>
      <c r="L445" t="s">
        <v>13</v>
      </c>
      <c r="M445" t="s">
        <v>11171</v>
      </c>
      <c r="N445" t="s">
        <v>1884</v>
      </c>
      <c r="O445">
        <f t="shared" si="6"/>
        <v>1</v>
      </c>
      <c r="P44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Rehavam Ze'evi start working?</v>
      </c>
    </row>
    <row r="446" spans="1:16" x14ac:dyDescent="0.3">
      <c r="A446" t="s">
        <v>11172</v>
      </c>
      <c r="B446" t="s">
        <v>11173</v>
      </c>
      <c r="C446" t="s">
        <v>9</v>
      </c>
      <c r="D446" t="s">
        <v>10597</v>
      </c>
      <c r="E446" t="s">
        <v>11272</v>
      </c>
      <c r="F446" t="s">
        <v>2380</v>
      </c>
      <c r="G446">
        <f>ROUND(Personalities_StartOfWorkYear[[#This Row],[value]],2)</f>
        <v>1775</v>
      </c>
      <c r="H446" t="s">
        <v>1375</v>
      </c>
      <c r="I446" t="s">
        <v>1883</v>
      </c>
      <c r="J446" t="s">
        <v>1884</v>
      </c>
      <c r="K446" t="s">
        <v>782</v>
      </c>
      <c r="L446" t="s">
        <v>13</v>
      </c>
      <c r="M446" t="s">
        <v>11174</v>
      </c>
      <c r="N446" t="s">
        <v>1884</v>
      </c>
      <c r="O446">
        <f t="shared" si="6"/>
        <v>1</v>
      </c>
      <c r="P44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Alexander Hamilton start working?</v>
      </c>
    </row>
    <row r="447" spans="1:16" x14ac:dyDescent="0.3">
      <c r="A447" t="s">
        <v>9064</v>
      </c>
      <c r="B447" t="s">
        <v>9065</v>
      </c>
      <c r="C447" t="s">
        <v>9</v>
      </c>
      <c r="D447" t="s">
        <v>10597</v>
      </c>
      <c r="E447" t="s">
        <v>11272</v>
      </c>
      <c r="F447" t="s">
        <v>1105</v>
      </c>
      <c r="G447">
        <f>ROUND(Personalities_StartOfWorkYear[[#This Row],[value]],2)</f>
        <v>1869</v>
      </c>
      <c r="H447" t="s">
        <v>1375</v>
      </c>
      <c r="I447" t="s">
        <v>1883</v>
      </c>
      <c r="J447" t="s">
        <v>1884</v>
      </c>
      <c r="K447" t="s">
        <v>949</v>
      </c>
      <c r="L447" t="s">
        <v>13</v>
      </c>
      <c r="M447" t="s">
        <v>9066</v>
      </c>
      <c r="N447" t="s">
        <v>1884</v>
      </c>
      <c r="O447">
        <f t="shared" si="6"/>
        <v>1</v>
      </c>
      <c r="P44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William Morris start working?</v>
      </c>
    </row>
    <row r="448" spans="1:16" x14ac:dyDescent="0.3">
      <c r="A448" t="s">
        <v>11175</v>
      </c>
      <c r="B448" t="s">
        <v>11176</v>
      </c>
      <c r="C448" t="s">
        <v>9</v>
      </c>
      <c r="D448" t="s">
        <v>10597</v>
      </c>
      <c r="E448" t="s">
        <v>11272</v>
      </c>
      <c r="F448" t="s">
        <v>633</v>
      </c>
      <c r="G448">
        <f>ROUND(Personalities_StartOfWorkYear[[#This Row],[value]],2)</f>
        <v>1910</v>
      </c>
      <c r="H448" t="s">
        <v>1375</v>
      </c>
      <c r="I448" t="s">
        <v>1883</v>
      </c>
      <c r="J448" t="s">
        <v>1884</v>
      </c>
      <c r="K448" t="s">
        <v>464</v>
      </c>
      <c r="L448" t="s">
        <v>13</v>
      </c>
      <c r="M448" t="s">
        <v>11177</v>
      </c>
      <c r="N448" t="s">
        <v>1884</v>
      </c>
      <c r="O448">
        <f t="shared" si="6"/>
        <v>1</v>
      </c>
      <c r="P44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Tadeusz Bór-Komorowski start working?</v>
      </c>
    </row>
    <row r="449" spans="1:16" x14ac:dyDescent="0.3">
      <c r="A449" t="s">
        <v>8989</v>
      </c>
      <c r="B449" t="s">
        <v>8990</v>
      </c>
      <c r="C449" t="s">
        <v>9</v>
      </c>
      <c r="D449" t="s">
        <v>10597</v>
      </c>
      <c r="E449" t="s">
        <v>11272</v>
      </c>
      <c r="F449" t="s">
        <v>8916</v>
      </c>
      <c r="G449">
        <f>ROUND(Personalities_StartOfWorkYear[[#This Row],[value]],2)</f>
        <v>1782</v>
      </c>
      <c r="H449" t="s">
        <v>1375</v>
      </c>
      <c r="I449" t="s">
        <v>1883</v>
      </c>
      <c r="J449" t="s">
        <v>1884</v>
      </c>
      <c r="K449" t="s">
        <v>63</v>
      </c>
      <c r="L449" t="s">
        <v>13</v>
      </c>
      <c r="M449" t="s">
        <v>8991</v>
      </c>
      <c r="N449" t="s">
        <v>1884</v>
      </c>
      <c r="O449">
        <f t="shared" si="6"/>
        <v>1</v>
      </c>
      <c r="P44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François Gérard start working?</v>
      </c>
    </row>
    <row r="450" spans="1:16" x14ac:dyDescent="0.3">
      <c r="A450" t="s">
        <v>11178</v>
      </c>
      <c r="B450" t="s">
        <v>11179</v>
      </c>
      <c r="C450" t="s">
        <v>9</v>
      </c>
      <c r="D450" t="s">
        <v>10597</v>
      </c>
      <c r="E450" t="s">
        <v>11272</v>
      </c>
      <c r="F450" t="s">
        <v>336</v>
      </c>
      <c r="G450">
        <f>ROUND(Personalities_StartOfWorkYear[[#This Row],[value]],2)</f>
        <v>1924</v>
      </c>
      <c r="H450" t="s">
        <v>1375</v>
      </c>
      <c r="I450" t="s">
        <v>1883</v>
      </c>
      <c r="J450" t="s">
        <v>1884</v>
      </c>
      <c r="K450" t="s">
        <v>105</v>
      </c>
      <c r="L450" t="s">
        <v>13</v>
      </c>
      <c r="M450" t="s">
        <v>11180</v>
      </c>
      <c r="N450" t="s">
        <v>1884</v>
      </c>
      <c r="O450">
        <f t="shared" ref="O450:O495" si="7">COUNTIF(B:B,B450)</f>
        <v>1</v>
      </c>
      <c r="P45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Pavel Bazhov start working?</v>
      </c>
    </row>
    <row r="451" spans="1:16" x14ac:dyDescent="0.3">
      <c r="A451" t="s">
        <v>11181</v>
      </c>
      <c r="B451" t="s">
        <v>11182</v>
      </c>
      <c r="C451" t="s">
        <v>9</v>
      </c>
      <c r="D451" t="s">
        <v>10597</v>
      </c>
      <c r="E451" t="s">
        <v>11272</v>
      </c>
      <c r="F451" t="s">
        <v>433</v>
      </c>
      <c r="G451">
        <f>ROUND(Personalities_StartOfWorkYear[[#This Row],[value]],2)</f>
        <v>1917</v>
      </c>
      <c r="H451" t="s">
        <v>1375</v>
      </c>
      <c r="I451" t="s">
        <v>1883</v>
      </c>
      <c r="J451" t="s">
        <v>1884</v>
      </c>
      <c r="K451" t="s">
        <v>129</v>
      </c>
      <c r="L451" t="s">
        <v>13</v>
      </c>
      <c r="M451" t="s">
        <v>11183</v>
      </c>
      <c r="N451" t="s">
        <v>1884</v>
      </c>
      <c r="O451">
        <f t="shared" si="7"/>
        <v>1</v>
      </c>
      <c r="P45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Kliment Voroshilov start working?</v>
      </c>
    </row>
    <row r="452" spans="1:16" x14ac:dyDescent="0.3">
      <c r="A452" t="s">
        <v>11184</v>
      </c>
      <c r="B452" t="s">
        <v>11185</v>
      </c>
      <c r="C452" t="s">
        <v>9</v>
      </c>
      <c r="D452" t="s">
        <v>10597</v>
      </c>
      <c r="E452" t="s">
        <v>11272</v>
      </c>
      <c r="F452" t="s">
        <v>1053</v>
      </c>
      <c r="G452">
        <f>ROUND(Personalities_StartOfWorkYear[[#This Row],[value]],2)</f>
        <v>1946</v>
      </c>
      <c r="H452" t="s">
        <v>1375</v>
      </c>
      <c r="I452" t="s">
        <v>1883</v>
      </c>
      <c r="J452" t="s">
        <v>1884</v>
      </c>
      <c r="K452" t="s">
        <v>949</v>
      </c>
      <c r="L452" t="s">
        <v>13</v>
      </c>
      <c r="M452" t="s">
        <v>11186</v>
      </c>
      <c r="N452" t="s">
        <v>1884</v>
      </c>
      <c r="O452">
        <f t="shared" si="7"/>
        <v>1</v>
      </c>
      <c r="P45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Gore Vidal start working?</v>
      </c>
    </row>
    <row r="453" spans="1:16" x14ac:dyDescent="0.3">
      <c r="A453" t="s">
        <v>9467</v>
      </c>
      <c r="B453" t="s">
        <v>9468</v>
      </c>
      <c r="C453" t="s">
        <v>9</v>
      </c>
      <c r="D453" t="s">
        <v>10597</v>
      </c>
      <c r="E453" t="s">
        <v>11272</v>
      </c>
      <c r="F453" t="s">
        <v>62</v>
      </c>
      <c r="G453">
        <f>ROUND(Personalities_StartOfWorkYear[[#This Row],[value]],2)</f>
        <v>1913</v>
      </c>
      <c r="H453" t="s">
        <v>1375</v>
      </c>
      <c r="I453" t="s">
        <v>1883</v>
      </c>
      <c r="J453" t="s">
        <v>1884</v>
      </c>
      <c r="K453" t="s">
        <v>2526</v>
      </c>
      <c r="L453" t="s">
        <v>13</v>
      </c>
      <c r="M453" t="s">
        <v>9469</v>
      </c>
      <c r="N453" t="s">
        <v>1884</v>
      </c>
      <c r="O453">
        <f t="shared" si="7"/>
        <v>1</v>
      </c>
      <c r="P45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Władysław Anders start working?</v>
      </c>
    </row>
    <row r="454" spans="1:16" x14ac:dyDescent="0.3">
      <c r="A454" t="s">
        <v>9100</v>
      </c>
      <c r="B454" t="s">
        <v>9101</v>
      </c>
      <c r="C454" t="s">
        <v>9</v>
      </c>
      <c r="D454" t="s">
        <v>10597</v>
      </c>
      <c r="E454" t="s">
        <v>11272</v>
      </c>
      <c r="F454" t="s">
        <v>592</v>
      </c>
      <c r="G454">
        <f>ROUND(Personalities_StartOfWorkYear[[#This Row],[value]],2)</f>
        <v>1848</v>
      </c>
      <c r="H454" t="s">
        <v>1375</v>
      </c>
      <c r="I454" t="s">
        <v>1883</v>
      </c>
      <c r="J454" t="s">
        <v>1884</v>
      </c>
      <c r="K454" t="s">
        <v>18</v>
      </c>
      <c r="L454" t="s">
        <v>13</v>
      </c>
      <c r="M454" t="s">
        <v>9102</v>
      </c>
      <c r="N454" t="s">
        <v>1884</v>
      </c>
      <c r="O454">
        <f t="shared" si="7"/>
        <v>1</v>
      </c>
      <c r="P45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Albert I of Saxony start working?</v>
      </c>
    </row>
    <row r="455" spans="1:16" x14ac:dyDescent="0.3">
      <c r="A455" t="s">
        <v>11187</v>
      </c>
      <c r="B455" t="s">
        <v>11188</v>
      </c>
      <c r="C455" t="s">
        <v>9</v>
      </c>
      <c r="D455" t="s">
        <v>10597</v>
      </c>
      <c r="E455" t="s">
        <v>11272</v>
      </c>
      <c r="F455" t="s">
        <v>573</v>
      </c>
      <c r="G455">
        <f>ROUND(Personalities_StartOfWorkYear[[#This Row],[value]],2)</f>
        <v>1915</v>
      </c>
      <c r="H455" t="s">
        <v>1375</v>
      </c>
      <c r="I455" t="s">
        <v>1883</v>
      </c>
      <c r="J455" t="s">
        <v>1884</v>
      </c>
      <c r="K455" t="s">
        <v>73</v>
      </c>
      <c r="L455" t="s">
        <v>13</v>
      </c>
      <c r="M455" t="s">
        <v>11189</v>
      </c>
      <c r="N455" t="s">
        <v>1884</v>
      </c>
      <c r="O455">
        <f t="shared" si="7"/>
        <v>1</v>
      </c>
      <c r="P45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Zeki Rıza Sporel start working?</v>
      </c>
    </row>
    <row r="456" spans="1:16" x14ac:dyDescent="0.3">
      <c r="A456" t="s">
        <v>11190</v>
      </c>
      <c r="B456" t="s">
        <v>11191</v>
      </c>
      <c r="C456" t="s">
        <v>9</v>
      </c>
      <c r="D456" t="s">
        <v>10597</v>
      </c>
      <c r="E456" t="s">
        <v>11272</v>
      </c>
      <c r="F456" t="s">
        <v>196</v>
      </c>
      <c r="G456">
        <f>ROUND(Personalities_StartOfWorkYear[[#This Row],[value]],2)</f>
        <v>1932</v>
      </c>
      <c r="H456" t="s">
        <v>1375</v>
      </c>
      <c r="I456" t="s">
        <v>1883</v>
      </c>
      <c r="J456" t="s">
        <v>1884</v>
      </c>
      <c r="K456" t="s">
        <v>2615</v>
      </c>
      <c r="L456" t="s">
        <v>13</v>
      </c>
      <c r="M456" t="s">
        <v>11192</v>
      </c>
      <c r="N456" t="s">
        <v>1884</v>
      </c>
      <c r="O456">
        <f t="shared" si="7"/>
        <v>1</v>
      </c>
      <c r="P45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Alexander Pokryshkin start working?</v>
      </c>
    </row>
    <row r="457" spans="1:16" x14ac:dyDescent="0.3">
      <c r="A457" t="s">
        <v>11193</v>
      </c>
      <c r="B457" t="s">
        <v>11194</v>
      </c>
      <c r="C457" t="s">
        <v>9</v>
      </c>
      <c r="D457" t="s">
        <v>10597</v>
      </c>
      <c r="E457" t="s">
        <v>11272</v>
      </c>
      <c r="F457" t="s">
        <v>266</v>
      </c>
      <c r="G457">
        <f>ROUND(Personalities_StartOfWorkYear[[#This Row],[value]],2)</f>
        <v>1900</v>
      </c>
      <c r="H457" t="s">
        <v>1375</v>
      </c>
      <c r="I457" t="s">
        <v>1883</v>
      </c>
      <c r="J457" t="s">
        <v>1884</v>
      </c>
      <c r="K457" t="s">
        <v>322</v>
      </c>
      <c r="L457" t="s">
        <v>13</v>
      </c>
      <c r="M457" t="s">
        <v>11195</v>
      </c>
      <c r="N457" t="s">
        <v>1884</v>
      </c>
      <c r="O457">
        <f t="shared" si="7"/>
        <v>1</v>
      </c>
      <c r="P45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Rafael López Gutiérrez start working?</v>
      </c>
    </row>
    <row r="458" spans="1:16" x14ac:dyDescent="0.3">
      <c r="A458" t="s">
        <v>11196</v>
      </c>
      <c r="B458" t="s">
        <v>11197</v>
      </c>
      <c r="C458" t="s">
        <v>9</v>
      </c>
      <c r="D458" t="s">
        <v>10597</v>
      </c>
      <c r="E458" t="s">
        <v>11272</v>
      </c>
      <c r="F458" t="s">
        <v>22</v>
      </c>
      <c r="G458">
        <f>ROUND(Personalities_StartOfWorkYear[[#This Row],[value]],2)</f>
        <v>1931</v>
      </c>
      <c r="H458" t="s">
        <v>1375</v>
      </c>
      <c r="I458" t="s">
        <v>1883</v>
      </c>
      <c r="J458" t="s">
        <v>1884</v>
      </c>
      <c r="K458" t="s">
        <v>2402</v>
      </c>
      <c r="L458" t="s">
        <v>13</v>
      </c>
      <c r="M458" t="s">
        <v>11198</v>
      </c>
      <c r="N458" t="s">
        <v>1884</v>
      </c>
      <c r="O458">
        <f t="shared" si="7"/>
        <v>1</v>
      </c>
      <c r="P45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Jorge Amado start working?</v>
      </c>
    </row>
    <row r="459" spans="1:16" x14ac:dyDescent="0.3">
      <c r="A459" t="s">
        <v>11199</v>
      </c>
      <c r="B459" t="s">
        <v>11200</v>
      </c>
      <c r="C459" t="s">
        <v>9</v>
      </c>
      <c r="D459" t="s">
        <v>10597</v>
      </c>
      <c r="E459" t="s">
        <v>11272</v>
      </c>
      <c r="F459" t="s">
        <v>128</v>
      </c>
      <c r="G459">
        <f>ROUND(Personalities_StartOfWorkYear[[#This Row],[value]],2)</f>
        <v>1965</v>
      </c>
      <c r="H459" t="s">
        <v>1375</v>
      </c>
      <c r="I459" t="s">
        <v>1883</v>
      </c>
      <c r="J459" t="s">
        <v>1884</v>
      </c>
      <c r="K459" t="s">
        <v>672</v>
      </c>
      <c r="L459" t="s">
        <v>13</v>
      </c>
      <c r="M459" t="s">
        <v>11201</v>
      </c>
      <c r="N459" t="s">
        <v>1884</v>
      </c>
      <c r="O459">
        <f t="shared" si="7"/>
        <v>1</v>
      </c>
      <c r="P45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Andrew Lloyd Webber start working?</v>
      </c>
    </row>
    <row r="460" spans="1:16" x14ac:dyDescent="0.3">
      <c r="A460" t="s">
        <v>11202</v>
      </c>
      <c r="B460" t="s">
        <v>11203</v>
      </c>
      <c r="C460" t="s">
        <v>9</v>
      </c>
      <c r="D460" t="s">
        <v>10597</v>
      </c>
      <c r="E460" t="s">
        <v>11272</v>
      </c>
      <c r="F460" t="s">
        <v>1043</v>
      </c>
      <c r="G460">
        <f>ROUND(Personalities_StartOfWorkYear[[#This Row],[value]],2)</f>
        <v>1886</v>
      </c>
      <c r="H460" t="s">
        <v>1375</v>
      </c>
      <c r="I460" t="s">
        <v>1883</v>
      </c>
      <c r="J460" t="s">
        <v>1884</v>
      </c>
      <c r="K460" t="s">
        <v>2298</v>
      </c>
      <c r="L460" t="s">
        <v>13</v>
      </c>
      <c r="M460" t="s">
        <v>11204</v>
      </c>
      <c r="N460" t="s">
        <v>1884</v>
      </c>
      <c r="O460">
        <f t="shared" si="7"/>
        <v>1</v>
      </c>
      <c r="P46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Alexander Kolchak start working?</v>
      </c>
    </row>
    <row r="461" spans="1:16" x14ac:dyDescent="0.3">
      <c r="A461" t="s">
        <v>11205</v>
      </c>
      <c r="B461" t="s">
        <v>11206</v>
      </c>
      <c r="C461" t="s">
        <v>9</v>
      </c>
      <c r="D461" t="s">
        <v>10597</v>
      </c>
      <c r="E461" t="s">
        <v>11272</v>
      </c>
      <c r="F461" t="s">
        <v>433</v>
      </c>
      <c r="G461">
        <f>ROUND(Personalities_StartOfWorkYear[[#This Row],[value]],2)</f>
        <v>1917</v>
      </c>
      <c r="H461" t="s">
        <v>1375</v>
      </c>
      <c r="I461" t="s">
        <v>1883</v>
      </c>
      <c r="J461" t="s">
        <v>1884</v>
      </c>
      <c r="K461" t="s">
        <v>245</v>
      </c>
      <c r="L461" t="s">
        <v>13</v>
      </c>
      <c r="M461" t="s">
        <v>11207</v>
      </c>
      <c r="N461" t="s">
        <v>1884</v>
      </c>
      <c r="O461">
        <f t="shared" si="7"/>
        <v>1</v>
      </c>
      <c r="P46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Husni al-Za'im start working?</v>
      </c>
    </row>
    <row r="462" spans="1:16" x14ac:dyDescent="0.3">
      <c r="A462" t="s">
        <v>9073</v>
      </c>
      <c r="B462" t="s">
        <v>9074</v>
      </c>
      <c r="C462" t="s">
        <v>9</v>
      </c>
      <c r="D462" t="s">
        <v>10597</v>
      </c>
      <c r="E462" t="s">
        <v>11272</v>
      </c>
      <c r="F462" t="s">
        <v>592</v>
      </c>
      <c r="G462">
        <f>ROUND(Personalities_StartOfWorkYear[[#This Row],[value]],2)</f>
        <v>1848</v>
      </c>
      <c r="H462" t="s">
        <v>1375</v>
      </c>
      <c r="I462" t="s">
        <v>1883</v>
      </c>
      <c r="J462" t="s">
        <v>1884</v>
      </c>
      <c r="K462" t="s">
        <v>2526</v>
      </c>
      <c r="L462" t="s">
        <v>13</v>
      </c>
      <c r="M462" t="s">
        <v>9075</v>
      </c>
      <c r="N462" t="s">
        <v>1884</v>
      </c>
      <c r="O462">
        <f t="shared" si="7"/>
        <v>1</v>
      </c>
      <c r="P46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Frederic Leighton start working?</v>
      </c>
    </row>
    <row r="463" spans="1:16" x14ac:dyDescent="0.3">
      <c r="A463" t="s">
        <v>9364</v>
      </c>
      <c r="B463" t="s">
        <v>9365</v>
      </c>
      <c r="C463" t="s">
        <v>9</v>
      </c>
      <c r="D463" t="s">
        <v>10597</v>
      </c>
      <c r="E463" t="s">
        <v>11272</v>
      </c>
      <c r="F463" t="s">
        <v>196</v>
      </c>
      <c r="G463">
        <f>ROUND(Personalities_StartOfWorkYear[[#This Row],[value]],2)</f>
        <v>1932</v>
      </c>
      <c r="H463" t="s">
        <v>1375</v>
      </c>
      <c r="I463" t="s">
        <v>1883</v>
      </c>
      <c r="J463" t="s">
        <v>1884</v>
      </c>
      <c r="K463" t="s">
        <v>2167</v>
      </c>
      <c r="L463" t="s">
        <v>13</v>
      </c>
      <c r="M463" t="s">
        <v>9366</v>
      </c>
      <c r="N463" t="s">
        <v>1884</v>
      </c>
      <c r="O463">
        <f t="shared" si="7"/>
        <v>1</v>
      </c>
      <c r="P46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Moshe Dayan start working?</v>
      </c>
    </row>
    <row r="464" spans="1:16" x14ac:dyDescent="0.3">
      <c r="A464" t="s">
        <v>11208</v>
      </c>
      <c r="B464" t="s">
        <v>11209</v>
      </c>
      <c r="C464" t="s">
        <v>9</v>
      </c>
      <c r="D464" t="s">
        <v>10597</v>
      </c>
      <c r="E464" t="s">
        <v>11272</v>
      </c>
      <c r="F464" t="s">
        <v>3671</v>
      </c>
      <c r="G464">
        <f>ROUND(Personalities_StartOfWorkYear[[#This Row],[value]],2)</f>
        <v>1983</v>
      </c>
      <c r="H464" t="s">
        <v>1375</v>
      </c>
      <c r="I464" t="s">
        <v>1883</v>
      </c>
      <c r="J464" t="s">
        <v>1884</v>
      </c>
      <c r="K464" t="s">
        <v>77</v>
      </c>
      <c r="L464" t="s">
        <v>13</v>
      </c>
      <c r="M464" t="s">
        <v>11210</v>
      </c>
      <c r="N464" t="s">
        <v>1884</v>
      </c>
      <c r="O464">
        <f t="shared" si="7"/>
        <v>1</v>
      </c>
      <c r="P46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Kirron Kher start working?</v>
      </c>
    </row>
    <row r="465" spans="1:16" x14ac:dyDescent="0.3">
      <c r="A465" t="s">
        <v>11211</v>
      </c>
      <c r="B465" t="s">
        <v>11212</v>
      </c>
      <c r="C465" t="s">
        <v>9</v>
      </c>
      <c r="D465" t="s">
        <v>10597</v>
      </c>
      <c r="E465" t="s">
        <v>11272</v>
      </c>
      <c r="F465" t="s">
        <v>4271</v>
      </c>
      <c r="G465">
        <f>ROUND(Personalities_StartOfWorkYear[[#This Row],[value]],2)</f>
        <v>2002</v>
      </c>
      <c r="H465" t="s">
        <v>1375</v>
      </c>
      <c r="I465" t="s">
        <v>1883</v>
      </c>
      <c r="J465" t="s">
        <v>1884</v>
      </c>
      <c r="K465" t="s">
        <v>114</v>
      </c>
      <c r="L465" t="s">
        <v>13</v>
      </c>
      <c r="M465" t="s">
        <v>11213</v>
      </c>
      <c r="N465" t="s">
        <v>1884</v>
      </c>
      <c r="O465">
        <f t="shared" si="7"/>
        <v>1</v>
      </c>
      <c r="P46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Mary Carey start working?</v>
      </c>
    </row>
    <row r="466" spans="1:16" x14ac:dyDescent="0.3">
      <c r="A466" t="s">
        <v>11214</v>
      </c>
      <c r="B466" t="s">
        <v>11215</v>
      </c>
      <c r="C466" t="s">
        <v>9</v>
      </c>
      <c r="D466" t="s">
        <v>10597</v>
      </c>
      <c r="E466" t="s">
        <v>11272</v>
      </c>
      <c r="F466" t="s">
        <v>1064</v>
      </c>
      <c r="G466">
        <f>ROUND(Personalities_StartOfWorkYear[[#This Row],[value]],2)</f>
        <v>1966</v>
      </c>
      <c r="H466" t="s">
        <v>1375</v>
      </c>
      <c r="I466" t="s">
        <v>1883</v>
      </c>
      <c r="J466" t="s">
        <v>1884</v>
      </c>
      <c r="K466" t="s">
        <v>464</v>
      </c>
      <c r="L466" t="s">
        <v>13</v>
      </c>
      <c r="M466" t="s">
        <v>11216</v>
      </c>
      <c r="N466" t="s">
        <v>1884</v>
      </c>
      <c r="O466">
        <f t="shared" si="7"/>
        <v>1</v>
      </c>
      <c r="P46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Wesley Clark start working?</v>
      </c>
    </row>
    <row r="467" spans="1:16" x14ac:dyDescent="0.3">
      <c r="A467" t="s">
        <v>10451</v>
      </c>
      <c r="B467" t="s">
        <v>10452</v>
      </c>
      <c r="C467" t="s">
        <v>9</v>
      </c>
      <c r="D467" t="s">
        <v>10597</v>
      </c>
      <c r="E467" t="s">
        <v>11272</v>
      </c>
      <c r="F467" t="s">
        <v>4141</v>
      </c>
      <c r="G467">
        <f>ROUND(Personalities_StartOfWorkYear[[#This Row],[value]],2)</f>
        <v>1992</v>
      </c>
      <c r="H467" t="s">
        <v>1375</v>
      </c>
      <c r="I467" t="s">
        <v>1883</v>
      </c>
      <c r="J467" t="s">
        <v>1884</v>
      </c>
      <c r="K467" t="s">
        <v>2007</v>
      </c>
      <c r="L467" t="s">
        <v>13</v>
      </c>
      <c r="M467" t="s">
        <v>10453</v>
      </c>
      <c r="N467" t="s">
        <v>1884</v>
      </c>
      <c r="O467">
        <f t="shared" si="7"/>
        <v>1</v>
      </c>
      <c r="P46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Hassan Nasrallah start working?</v>
      </c>
    </row>
    <row r="468" spans="1:16" x14ac:dyDescent="0.3">
      <c r="A468" t="s">
        <v>10238</v>
      </c>
      <c r="B468" t="s">
        <v>10239</v>
      </c>
      <c r="C468" t="s">
        <v>9</v>
      </c>
      <c r="D468" t="s">
        <v>10597</v>
      </c>
      <c r="E468" t="s">
        <v>11272</v>
      </c>
      <c r="F468" t="s">
        <v>1873</v>
      </c>
      <c r="G468">
        <f>ROUND(Personalities_StartOfWorkYear[[#This Row],[value]],2)</f>
        <v>1972</v>
      </c>
      <c r="H468" t="s">
        <v>1375</v>
      </c>
      <c r="I468" t="s">
        <v>1883</v>
      </c>
      <c r="J468" t="s">
        <v>1884</v>
      </c>
      <c r="K468" t="s">
        <v>2345</v>
      </c>
      <c r="L468" t="s">
        <v>13</v>
      </c>
      <c r="M468" t="s">
        <v>10240</v>
      </c>
      <c r="N468" t="s">
        <v>1884</v>
      </c>
      <c r="O468">
        <f t="shared" si="7"/>
        <v>1</v>
      </c>
      <c r="P46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Madeleine Albright start working?</v>
      </c>
    </row>
    <row r="469" spans="1:16" x14ac:dyDescent="0.3">
      <c r="A469" t="s">
        <v>8998</v>
      </c>
      <c r="B469" t="s">
        <v>8999</v>
      </c>
      <c r="C469" t="s">
        <v>9</v>
      </c>
      <c r="D469" t="s">
        <v>10597</v>
      </c>
      <c r="E469" t="s">
        <v>11272</v>
      </c>
      <c r="F469" t="s">
        <v>11217</v>
      </c>
      <c r="G469">
        <f>ROUND(Personalities_StartOfWorkYear[[#This Row],[value]],2)</f>
        <v>1784</v>
      </c>
      <c r="H469" t="s">
        <v>1375</v>
      </c>
      <c r="I469" t="s">
        <v>1883</v>
      </c>
      <c r="J469" t="s">
        <v>1884</v>
      </c>
      <c r="K469" t="s">
        <v>479</v>
      </c>
      <c r="L469" t="s">
        <v>13</v>
      </c>
      <c r="M469" t="s">
        <v>9000</v>
      </c>
      <c r="N469" t="s">
        <v>1884</v>
      </c>
      <c r="O469">
        <f t="shared" si="7"/>
        <v>1</v>
      </c>
      <c r="P46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Muhammad Ali of Egypt start working?</v>
      </c>
    </row>
    <row r="470" spans="1:16" x14ac:dyDescent="0.3">
      <c r="A470" t="s">
        <v>11218</v>
      </c>
      <c r="B470" t="s">
        <v>11219</v>
      </c>
      <c r="C470" t="s">
        <v>9</v>
      </c>
      <c r="D470" t="s">
        <v>10597</v>
      </c>
      <c r="E470" t="s">
        <v>11272</v>
      </c>
      <c r="F470" t="s">
        <v>391</v>
      </c>
      <c r="G470">
        <f>ROUND(Personalities_StartOfWorkYear[[#This Row],[value]],2)</f>
        <v>1887</v>
      </c>
      <c r="H470" t="s">
        <v>1375</v>
      </c>
      <c r="I470" t="s">
        <v>1883</v>
      </c>
      <c r="J470" t="s">
        <v>1884</v>
      </c>
      <c r="K470" t="s">
        <v>464</v>
      </c>
      <c r="L470" t="s">
        <v>13</v>
      </c>
      <c r="M470" t="s">
        <v>11220</v>
      </c>
      <c r="N470" t="s">
        <v>1884</v>
      </c>
      <c r="O470">
        <f t="shared" si="7"/>
        <v>1</v>
      </c>
      <c r="P47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Maxime Weygand start working?</v>
      </c>
    </row>
    <row r="471" spans="1:16" x14ac:dyDescent="0.3">
      <c r="A471" t="s">
        <v>11221</v>
      </c>
      <c r="B471" t="s">
        <v>11222</v>
      </c>
      <c r="C471" t="s">
        <v>9</v>
      </c>
      <c r="D471" t="s">
        <v>10597</v>
      </c>
      <c r="E471" t="s">
        <v>11272</v>
      </c>
      <c r="F471" t="s">
        <v>629</v>
      </c>
      <c r="G471">
        <f>ROUND(Personalities_StartOfWorkYear[[#This Row],[value]],2)</f>
        <v>1736</v>
      </c>
      <c r="H471" t="s">
        <v>1375</v>
      </c>
      <c r="I471" t="s">
        <v>1883</v>
      </c>
      <c r="J471" t="s">
        <v>1884</v>
      </c>
      <c r="K471" t="s">
        <v>59</v>
      </c>
      <c r="L471" t="s">
        <v>13</v>
      </c>
      <c r="M471" t="s">
        <v>11223</v>
      </c>
      <c r="N471" t="s">
        <v>1884</v>
      </c>
      <c r="O471">
        <f t="shared" si="7"/>
        <v>1</v>
      </c>
      <c r="P47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Prince Charles Alexander of Lorraine start working?</v>
      </c>
    </row>
    <row r="472" spans="1:16" x14ac:dyDescent="0.3">
      <c r="A472" t="s">
        <v>11224</v>
      </c>
      <c r="B472" t="s">
        <v>11225</v>
      </c>
      <c r="C472" t="s">
        <v>9</v>
      </c>
      <c r="D472" t="s">
        <v>10597</v>
      </c>
      <c r="E472" t="s">
        <v>11272</v>
      </c>
      <c r="F472" t="s">
        <v>503</v>
      </c>
      <c r="G472">
        <f>ROUND(Personalities_StartOfWorkYear[[#This Row],[value]],2)</f>
        <v>1954</v>
      </c>
      <c r="H472" t="s">
        <v>1375</v>
      </c>
      <c r="I472" t="s">
        <v>1883</v>
      </c>
      <c r="J472" t="s">
        <v>1884</v>
      </c>
      <c r="K472" t="s">
        <v>18</v>
      </c>
      <c r="L472" t="s">
        <v>13</v>
      </c>
      <c r="M472" t="s">
        <v>11226</v>
      </c>
      <c r="N472" t="s">
        <v>1884</v>
      </c>
      <c r="O472">
        <f t="shared" si="7"/>
        <v>1</v>
      </c>
      <c r="P47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Jaan Kross start working?</v>
      </c>
    </row>
    <row r="473" spans="1:16" x14ac:dyDescent="0.3">
      <c r="A473" t="s">
        <v>11227</v>
      </c>
      <c r="B473" t="s">
        <v>11228</v>
      </c>
      <c r="C473" t="s">
        <v>9</v>
      </c>
      <c r="D473" t="s">
        <v>10597</v>
      </c>
      <c r="E473" t="s">
        <v>11272</v>
      </c>
      <c r="F473" t="s">
        <v>258</v>
      </c>
      <c r="G473">
        <f>ROUND(Personalities_StartOfWorkYear[[#This Row],[value]],2)</f>
        <v>1947</v>
      </c>
      <c r="H473" t="s">
        <v>1375</v>
      </c>
      <c r="I473" t="s">
        <v>1883</v>
      </c>
      <c r="J473" t="s">
        <v>1884</v>
      </c>
      <c r="K473" t="s">
        <v>23</v>
      </c>
      <c r="L473" t="s">
        <v>13</v>
      </c>
      <c r="M473" t="s">
        <v>11229</v>
      </c>
      <c r="N473" t="s">
        <v>1884</v>
      </c>
      <c r="O473">
        <f t="shared" si="7"/>
        <v>1</v>
      </c>
      <c r="P47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Dara Singh start working?</v>
      </c>
    </row>
    <row r="474" spans="1:16" x14ac:dyDescent="0.3">
      <c r="A474" t="s">
        <v>11230</v>
      </c>
      <c r="B474" t="s">
        <v>11231</v>
      </c>
      <c r="C474" t="s">
        <v>9</v>
      </c>
      <c r="D474" t="s">
        <v>10597</v>
      </c>
      <c r="E474" t="s">
        <v>11272</v>
      </c>
      <c r="F474" t="s">
        <v>128</v>
      </c>
      <c r="G474">
        <f>ROUND(Personalities_StartOfWorkYear[[#This Row],[value]],2)</f>
        <v>1965</v>
      </c>
      <c r="H474" t="s">
        <v>1375</v>
      </c>
      <c r="I474" t="s">
        <v>1883</v>
      </c>
      <c r="J474" t="s">
        <v>1884</v>
      </c>
      <c r="K474" t="s">
        <v>625</v>
      </c>
      <c r="L474" t="s">
        <v>13</v>
      </c>
      <c r="M474" t="s">
        <v>11232</v>
      </c>
      <c r="N474" t="s">
        <v>1884</v>
      </c>
      <c r="O474">
        <f t="shared" si="7"/>
        <v>1</v>
      </c>
      <c r="P47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Vicky Leandros start working?</v>
      </c>
    </row>
    <row r="475" spans="1:16" x14ac:dyDescent="0.3">
      <c r="A475" t="s">
        <v>11233</v>
      </c>
      <c r="B475" t="s">
        <v>11234</v>
      </c>
      <c r="C475" t="s">
        <v>9</v>
      </c>
      <c r="D475" t="s">
        <v>10597</v>
      </c>
      <c r="E475" t="s">
        <v>11272</v>
      </c>
      <c r="F475" t="s">
        <v>4137</v>
      </c>
      <c r="G475">
        <f>ROUND(Personalities_StartOfWorkYear[[#This Row],[value]],2)</f>
        <v>1779</v>
      </c>
      <c r="H475" t="s">
        <v>1375</v>
      </c>
      <c r="I475" t="s">
        <v>1883</v>
      </c>
      <c r="J475" t="s">
        <v>1884</v>
      </c>
      <c r="K475" t="s">
        <v>114</v>
      </c>
      <c r="L475" t="s">
        <v>13</v>
      </c>
      <c r="M475" t="s">
        <v>11235</v>
      </c>
      <c r="N475" t="s">
        <v>1884</v>
      </c>
      <c r="O475">
        <f t="shared" si="7"/>
        <v>1</v>
      </c>
      <c r="P47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August Neidhardt von Gneisenau start working?</v>
      </c>
    </row>
    <row r="476" spans="1:16" x14ac:dyDescent="0.3">
      <c r="A476" t="s">
        <v>11236</v>
      </c>
      <c r="B476" t="s">
        <v>11237</v>
      </c>
      <c r="C476" t="s">
        <v>9</v>
      </c>
      <c r="D476" t="s">
        <v>10597</v>
      </c>
      <c r="E476" t="s">
        <v>11272</v>
      </c>
      <c r="F476" t="s">
        <v>4156</v>
      </c>
      <c r="G476">
        <f>ROUND(Personalities_StartOfWorkYear[[#This Row],[value]],2)</f>
        <v>1834</v>
      </c>
      <c r="H476" t="s">
        <v>1375</v>
      </c>
      <c r="I476" t="s">
        <v>1883</v>
      </c>
      <c r="J476" t="s">
        <v>1884</v>
      </c>
      <c r="K476" t="s">
        <v>460</v>
      </c>
      <c r="L476" t="s">
        <v>13</v>
      </c>
      <c r="M476" t="s">
        <v>11238</v>
      </c>
      <c r="N476" t="s">
        <v>1884</v>
      </c>
      <c r="O476">
        <f t="shared" si="7"/>
        <v>1</v>
      </c>
      <c r="P47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Domingo Faustino Sarmiento start working?</v>
      </c>
    </row>
    <row r="477" spans="1:16" x14ac:dyDescent="0.3">
      <c r="A477" t="s">
        <v>10313</v>
      </c>
      <c r="B477" t="s">
        <v>10314</v>
      </c>
      <c r="C477" t="s">
        <v>9</v>
      </c>
      <c r="D477" t="s">
        <v>10597</v>
      </c>
      <c r="E477" t="s">
        <v>11272</v>
      </c>
      <c r="F477" t="s">
        <v>179</v>
      </c>
      <c r="G477">
        <f>ROUND(Personalities_StartOfWorkYear[[#This Row],[value]],2)</f>
        <v>1938</v>
      </c>
      <c r="H477" t="s">
        <v>1375</v>
      </c>
      <c r="I477" t="s">
        <v>1883</v>
      </c>
      <c r="J477" t="s">
        <v>1884</v>
      </c>
      <c r="K477" t="s">
        <v>105</v>
      </c>
      <c r="L477" t="s">
        <v>13</v>
      </c>
      <c r="M477" t="s">
        <v>10315</v>
      </c>
      <c r="N477" t="s">
        <v>1884</v>
      </c>
      <c r="O477">
        <f t="shared" si="7"/>
        <v>1</v>
      </c>
      <c r="P47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Yoshiko Yamaguchi start working?</v>
      </c>
    </row>
    <row r="478" spans="1:16" x14ac:dyDescent="0.3">
      <c r="A478" t="s">
        <v>9650</v>
      </c>
      <c r="B478" t="s">
        <v>9651</v>
      </c>
      <c r="C478" t="s">
        <v>9</v>
      </c>
      <c r="D478" t="s">
        <v>10597</v>
      </c>
      <c r="E478" t="s">
        <v>11272</v>
      </c>
      <c r="F478" t="s">
        <v>495</v>
      </c>
      <c r="G478">
        <f>ROUND(Personalities_StartOfWorkYear[[#This Row],[value]],2)</f>
        <v>1959</v>
      </c>
      <c r="H478" t="s">
        <v>1375</v>
      </c>
      <c r="I478" t="s">
        <v>1883</v>
      </c>
      <c r="J478" t="s">
        <v>1884</v>
      </c>
      <c r="K478" t="s">
        <v>468</v>
      </c>
      <c r="L478" t="s">
        <v>13</v>
      </c>
      <c r="M478" t="s">
        <v>9652</v>
      </c>
      <c r="N478" t="s">
        <v>1884</v>
      </c>
      <c r="O478">
        <f t="shared" si="7"/>
        <v>1</v>
      </c>
      <c r="P47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Gianni Rivera start working?</v>
      </c>
    </row>
    <row r="479" spans="1:16" x14ac:dyDescent="0.3">
      <c r="A479" t="s">
        <v>9755</v>
      </c>
      <c r="B479" t="s">
        <v>9756</v>
      </c>
      <c r="C479" t="s">
        <v>9</v>
      </c>
      <c r="D479" t="s">
        <v>10597</v>
      </c>
      <c r="E479" t="s">
        <v>11272</v>
      </c>
      <c r="F479" t="s">
        <v>4158</v>
      </c>
      <c r="G479">
        <f>ROUND(Personalities_StartOfWorkYear[[#This Row],[value]],2)</f>
        <v>1975</v>
      </c>
      <c r="H479" t="s">
        <v>1375</v>
      </c>
      <c r="I479" t="s">
        <v>1883</v>
      </c>
      <c r="J479" t="s">
        <v>1884</v>
      </c>
      <c r="K479" t="s">
        <v>105</v>
      </c>
      <c r="L479" t="s">
        <v>13</v>
      </c>
      <c r="M479" t="s">
        <v>9757</v>
      </c>
      <c r="N479" t="s">
        <v>1884</v>
      </c>
      <c r="O479">
        <f t="shared" si="7"/>
        <v>1</v>
      </c>
      <c r="P47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Mima Jaušovec start working?</v>
      </c>
    </row>
    <row r="480" spans="1:16" x14ac:dyDescent="0.3">
      <c r="A480" t="s">
        <v>9196</v>
      </c>
      <c r="B480" t="s">
        <v>9197</v>
      </c>
      <c r="C480" t="s">
        <v>9</v>
      </c>
      <c r="D480" t="s">
        <v>10597</v>
      </c>
      <c r="E480" t="s">
        <v>11272</v>
      </c>
      <c r="F480" t="s">
        <v>72</v>
      </c>
      <c r="G480">
        <f>ROUND(Personalities_StartOfWorkYear[[#This Row],[value]],2)</f>
        <v>1888</v>
      </c>
      <c r="H480" t="s">
        <v>1375</v>
      </c>
      <c r="I480" t="s">
        <v>1883</v>
      </c>
      <c r="J480" t="s">
        <v>1884</v>
      </c>
      <c r="K480" t="s">
        <v>843</v>
      </c>
      <c r="L480" t="s">
        <v>13</v>
      </c>
      <c r="M480" t="s">
        <v>9198</v>
      </c>
      <c r="N480" t="s">
        <v>1884</v>
      </c>
      <c r="O480">
        <f t="shared" si="7"/>
        <v>1</v>
      </c>
      <c r="P48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Vicente Blasco Ibáñez start working?</v>
      </c>
    </row>
    <row r="481" spans="1:16" x14ac:dyDescent="0.3">
      <c r="A481" t="s">
        <v>9656</v>
      </c>
      <c r="B481" t="s">
        <v>9657</v>
      </c>
      <c r="C481" t="s">
        <v>9</v>
      </c>
      <c r="D481" t="s">
        <v>10597</v>
      </c>
      <c r="E481" t="s">
        <v>11272</v>
      </c>
      <c r="F481" t="s">
        <v>1556</v>
      </c>
      <c r="G481">
        <f>ROUND(Personalities_StartOfWorkYear[[#This Row],[value]],2)</f>
        <v>1945</v>
      </c>
      <c r="H481" t="s">
        <v>1375</v>
      </c>
      <c r="I481" t="s">
        <v>1883</v>
      </c>
      <c r="J481" t="s">
        <v>1884</v>
      </c>
      <c r="K481" t="s">
        <v>468</v>
      </c>
      <c r="L481" t="s">
        <v>13</v>
      </c>
      <c r="M481" t="s">
        <v>9658</v>
      </c>
      <c r="N481" t="s">
        <v>1884</v>
      </c>
      <c r="O481">
        <f t="shared" si="7"/>
        <v>1</v>
      </c>
      <c r="P48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Melina Mercouri start working?</v>
      </c>
    </row>
    <row r="482" spans="1:16" x14ac:dyDescent="0.3">
      <c r="A482" t="s">
        <v>11239</v>
      </c>
      <c r="B482" t="s">
        <v>11240</v>
      </c>
      <c r="C482" t="s">
        <v>9</v>
      </c>
      <c r="D482" t="s">
        <v>10597</v>
      </c>
      <c r="E482" t="s">
        <v>11272</v>
      </c>
      <c r="F482" t="s">
        <v>1767</v>
      </c>
      <c r="G482">
        <f>ROUND(Personalities_StartOfWorkYear[[#This Row],[value]],2)</f>
        <v>1982</v>
      </c>
      <c r="H482" t="s">
        <v>1375</v>
      </c>
      <c r="I482" t="s">
        <v>1883</v>
      </c>
      <c r="J482" t="s">
        <v>1884</v>
      </c>
      <c r="K482" t="s">
        <v>683</v>
      </c>
      <c r="L482" t="s">
        <v>13</v>
      </c>
      <c r="M482" t="s">
        <v>11241</v>
      </c>
      <c r="N482" t="s">
        <v>1884</v>
      </c>
      <c r="O482">
        <f t="shared" si="7"/>
        <v>1</v>
      </c>
      <c r="P48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Suzy Eddie Izzard start working?</v>
      </c>
    </row>
    <row r="483" spans="1:16" x14ac:dyDescent="0.3">
      <c r="A483" t="s">
        <v>11242</v>
      </c>
      <c r="B483" t="s">
        <v>11243</v>
      </c>
      <c r="C483" t="s">
        <v>9</v>
      </c>
      <c r="D483" t="s">
        <v>10597</v>
      </c>
      <c r="E483" t="s">
        <v>11272</v>
      </c>
      <c r="F483" t="s">
        <v>4121</v>
      </c>
      <c r="G483">
        <f>ROUND(Personalities_StartOfWorkYear[[#This Row],[value]],2)</f>
        <v>1993</v>
      </c>
      <c r="H483" t="s">
        <v>1375</v>
      </c>
      <c r="I483" t="s">
        <v>1883</v>
      </c>
      <c r="J483" t="s">
        <v>1884</v>
      </c>
      <c r="K483" t="s">
        <v>202</v>
      </c>
      <c r="L483" t="s">
        <v>13</v>
      </c>
      <c r="M483" t="s">
        <v>11244</v>
      </c>
      <c r="N483" t="s">
        <v>1884</v>
      </c>
      <c r="O483">
        <f t="shared" si="7"/>
        <v>1</v>
      </c>
      <c r="P48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Anne Holt start working?</v>
      </c>
    </row>
    <row r="484" spans="1:16" x14ac:dyDescent="0.3">
      <c r="A484" t="s">
        <v>11245</v>
      </c>
      <c r="B484" t="s">
        <v>11246</v>
      </c>
      <c r="C484" t="s">
        <v>9</v>
      </c>
      <c r="D484" t="s">
        <v>10597</v>
      </c>
      <c r="E484" t="s">
        <v>11272</v>
      </c>
      <c r="F484" t="s">
        <v>2380</v>
      </c>
      <c r="G484">
        <f>ROUND(Personalities_StartOfWorkYear[[#This Row],[value]],2)</f>
        <v>1775</v>
      </c>
      <c r="H484" t="s">
        <v>1375</v>
      </c>
      <c r="I484" t="s">
        <v>1883</v>
      </c>
      <c r="J484" t="s">
        <v>1884</v>
      </c>
      <c r="K484" t="s">
        <v>1040</v>
      </c>
      <c r="L484" t="s">
        <v>13</v>
      </c>
      <c r="M484" t="s">
        <v>11247</v>
      </c>
      <c r="N484" t="s">
        <v>1884</v>
      </c>
      <c r="O484">
        <f t="shared" si="7"/>
        <v>1</v>
      </c>
      <c r="P48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André Masséna start working?</v>
      </c>
    </row>
    <row r="485" spans="1:16" x14ac:dyDescent="0.3">
      <c r="A485" t="s">
        <v>11248</v>
      </c>
      <c r="B485" t="s">
        <v>11249</v>
      </c>
      <c r="C485" t="s">
        <v>9</v>
      </c>
      <c r="D485" t="s">
        <v>10597</v>
      </c>
      <c r="E485" t="s">
        <v>11272</v>
      </c>
      <c r="F485" t="s">
        <v>2565</v>
      </c>
      <c r="G485">
        <f>ROUND(Personalities_StartOfWorkYear[[#This Row],[value]],2)</f>
        <v>1941</v>
      </c>
      <c r="H485" t="s">
        <v>1375</v>
      </c>
      <c r="I485" t="s">
        <v>1883</v>
      </c>
      <c r="J485" t="s">
        <v>1884</v>
      </c>
      <c r="K485" t="s">
        <v>91</v>
      </c>
      <c r="L485" t="s">
        <v>13</v>
      </c>
      <c r="M485" t="s">
        <v>11250</v>
      </c>
      <c r="N485" t="s">
        <v>1884</v>
      </c>
      <c r="O485">
        <f t="shared" si="7"/>
        <v>1</v>
      </c>
      <c r="P48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Branko Mamula start working?</v>
      </c>
    </row>
    <row r="486" spans="1:16" x14ac:dyDescent="0.3">
      <c r="A486" t="s">
        <v>11251</v>
      </c>
      <c r="B486" t="s">
        <v>11252</v>
      </c>
      <c r="C486" t="s">
        <v>9</v>
      </c>
      <c r="D486" t="s">
        <v>10597</v>
      </c>
      <c r="E486" t="s">
        <v>11272</v>
      </c>
      <c r="F486" t="s">
        <v>4116</v>
      </c>
      <c r="G486">
        <f>ROUND(Personalities_StartOfWorkYear[[#This Row],[value]],2)</f>
        <v>1998</v>
      </c>
      <c r="H486" t="s">
        <v>1375</v>
      </c>
      <c r="I486" t="s">
        <v>1883</v>
      </c>
      <c r="J486" t="s">
        <v>1884</v>
      </c>
      <c r="K486" t="s">
        <v>1040</v>
      </c>
      <c r="L486" t="s">
        <v>13</v>
      </c>
      <c r="M486" t="s">
        <v>11253</v>
      </c>
      <c r="N486" t="s">
        <v>1884</v>
      </c>
      <c r="O486">
        <f t="shared" si="7"/>
        <v>1</v>
      </c>
      <c r="P486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Kal Penn start working?</v>
      </c>
    </row>
    <row r="487" spans="1:16" x14ac:dyDescent="0.3">
      <c r="A487" t="s">
        <v>11254</v>
      </c>
      <c r="B487" t="s">
        <v>11255</v>
      </c>
      <c r="C487" t="s">
        <v>9</v>
      </c>
      <c r="D487" t="s">
        <v>10597</v>
      </c>
      <c r="E487" t="s">
        <v>11272</v>
      </c>
      <c r="F487" t="s">
        <v>266</v>
      </c>
      <c r="G487">
        <f>ROUND(Personalities_StartOfWorkYear[[#This Row],[value]],2)</f>
        <v>1900</v>
      </c>
      <c r="H487" t="s">
        <v>1375</v>
      </c>
      <c r="I487" t="s">
        <v>1883</v>
      </c>
      <c r="J487" t="s">
        <v>1884</v>
      </c>
      <c r="K487" t="s">
        <v>202</v>
      </c>
      <c r="L487" t="s">
        <v>13</v>
      </c>
      <c r="M487" t="s">
        <v>11256</v>
      </c>
      <c r="N487" t="s">
        <v>1884</v>
      </c>
      <c r="O487">
        <f t="shared" si="7"/>
        <v>1</v>
      </c>
      <c r="P487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Dušan Simović start working?</v>
      </c>
    </row>
    <row r="488" spans="1:16" x14ac:dyDescent="0.3">
      <c r="A488" t="s">
        <v>10166</v>
      </c>
      <c r="B488" t="s">
        <v>10167</v>
      </c>
      <c r="C488" t="s">
        <v>9</v>
      </c>
      <c r="D488" t="s">
        <v>10597</v>
      </c>
      <c r="E488" t="s">
        <v>11272</v>
      </c>
      <c r="F488" t="s">
        <v>4105</v>
      </c>
      <c r="G488">
        <f>ROUND(Personalities_StartOfWorkYear[[#This Row],[value]],2)</f>
        <v>1996</v>
      </c>
      <c r="H488" t="s">
        <v>1375</v>
      </c>
      <c r="I488" t="s">
        <v>1883</v>
      </c>
      <c r="J488" t="s">
        <v>1884</v>
      </c>
      <c r="K488" t="s">
        <v>690</v>
      </c>
      <c r="L488" t="s">
        <v>13</v>
      </c>
      <c r="M488" t="s">
        <v>10168</v>
      </c>
      <c r="N488" t="s">
        <v>1884</v>
      </c>
      <c r="O488">
        <f t="shared" si="7"/>
        <v>1</v>
      </c>
      <c r="P488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Alina Kabaeva start working?</v>
      </c>
    </row>
    <row r="489" spans="1:16" x14ac:dyDescent="0.3">
      <c r="A489" t="s">
        <v>9419</v>
      </c>
      <c r="B489" t="s">
        <v>9420</v>
      </c>
      <c r="C489" t="s">
        <v>9</v>
      </c>
      <c r="D489" t="s">
        <v>10597</v>
      </c>
      <c r="E489" t="s">
        <v>11272</v>
      </c>
      <c r="F489" t="s">
        <v>680</v>
      </c>
      <c r="G489">
        <f>ROUND(Personalities_StartOfWorkYear[[#This Row],[value]],2)</f>
        <v>1919</v>
      </c>
      <c r="H489" t="s">
        <v>1375</v>
      </c>
      <c r="I489" t="s">
        <v>1883</v>
      </c>
      <c r="J489" t="s">
        <v>1884</v>
      </c>
      <c r="K489" t="s">
        <v>2902</v>
      </c>
      <c r="L489" t="s">
        <v>13</v>
      </c>
      <c r="M489" t="s">
        <v>9421</v>
      </c>
      <c r="N489" t="s">
        <v>1884</v>
      </c>
      <c r="O489">
        <f t="shared" si="7"/>
        <v>1</v>
      </c>
      <c r="P489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Bhimrao Ramji Ambedkar start working?</v>
      </c>
    </row>
    <row r="490" spans="1:16" x14ac:dyDescent="0.3">
      <c r="A490" t="s">
        <v>11257</v>
      </c>
      <c r="B490" t="s">
        <v>11258</v>
      </c>
      <c r="C490" t="s">
        <v>9</v>
      </c>
      <c r="D490" t="s">
        <v>10597</v>
      </c>
      <c r="E490" t="s">
        <v>11272</v>
      </c>
      <c r="F490" t="s">
        <v>811</v>
      </c>
      <c r="G490">
        <f>ROUND(Personalities_StartOfWorkYear[[#This Row],[value]],2)</f>
        <v>1962</v>
      </c>
      <c r="H490" t="s">
        <v>1375</v>
      </c>
      <c r="I490" t="s">
        <v>1883</v>
      </c>
      <c r="J490" t="s">
        <v>1884</v>
      </c>
      <c r="K490" t="s">
        <v>566</v>
      </c>
      <c r="L490" t="s">
        <v>13</v>
      </c>
      <c r="M490" t="s">
        <v>11259</v>
      </c>
      <c r="N490" t="s">
        <v>1884</v>
      </c>
      <c r="O490">
        <f t="shared" si="7"/>
        <v>1</v>
      </c>
      <c r="P490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Ruth Rendell start working?</v>
      </c>
    </row>
    <row r="491" spans="1:16" x14ac:dyDescent="0.3">
      <c r="A491" t="s">
        <v>11260</v>
      </c>
      <c r="B491" t="s">
        <v>11261</v>
      </c>
      <c r="C491" t="s">
        <v>9</v>
      </c>
      <c r="D491" t="s">
        <v>10597</v>
      </c>
      <c r="E491" t="s">
        <v>11272</v>
      </c>
      <c r="F491" t="s">
        <v>4470</v>
      </c>
      <c r="G491">
        <f>ROUND(Personalities_StartOfWorkYear[[#This Row],[value]],2)</f>
        <v>1989</v>
      </c>
      <c r="H491" t="s">
        <v>1375</v>
      </c>
      <c r="I491" t="s">
        <v>1883</v>
      </c>
      <c r="J491" t="s">
        <v>1884</v>
      </c>
      <c r="K491" t="s">
        <v>2615</v>
      </c>
      <c r="L491" t="s">
        <v>13</v>
      </c>
      <c r="M491" t="s">
        <v>11262</v>
      </c>
      <c r="N491" t="s">
        <v>1884</v>
      </c>
      <c r="O491">
        <f t="shared" si="7"/>
        <v>1</v>
      </c>
      <c r="P491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Laura Esquivel start working?</v>
      </c>
    </row>
    <row r="492" spans="1:16" x14ac:dyDescent="0.3">
      <c r="A492" t="s">
        <v>8702</v>
      </c>
      <c r="B492" t="s">
        <v>8703</v>
      </c>
      <c r="C492" t="s">
        <v>9</v>
      </c>
      <c r="D492" t="s">
        <v>10597</v>
      </c>
      <c r="E492" t="s">
        <v>11272</v>
      </c>
      <c r="F492" t="s">
        <v>10598</v>
      </c>
      <c r="G492">
        <f>ROUND(Personalities_StartOfWorkYear[[#This Row],[value]],2)</f>
        <v>1419</v>
      </c>
      <c r="H492" t="s">
        <v>1375</v>
      </c>
      <c r="I492" t="s">
        <v>1883</v>
      </c>
      <c r="J492" t="s">
        <v>1884</v>
      </c>
      <c r="K492" t="s">
        <v>843</v>
      </c>
      <c r="L492" t="s">
        <v>13</v>
      </c>
      <c r="M492" t="s">
        <v>8705</v>
      </c>
      <c r="N492" t="s">
        <v>1884</v>
      </c>
      <c r="O492">
        <f t="shared" si="7"/>
        <v>1</v>
      </c>
      <c r="P492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Philip III the Good start working?</v>
      </c>
    </row>
    <row r="493" spans="1:16" x14ac:dyDescent="0.3">
      <c r="A493" t="s">
        <v>11263</v>
      </c>
      <c r="B493" t="s">
        <v>11264</v>
      </c>
      <c r="C493" t="s">
        <v>9</v>
      </c>
      <c r="D493" t="s">
        <v>10597</v>
      </c>
      <c r="E493" t="s">
        <v>11272</v>
      </c>
      <c r="F493" t="s">
        <v>503</v>
      </c>
      <c r="G493">
        <f>ROUND(Personalities_StartOfWorkYear[[#This Row],[value]],2)</f>
        <v>1954</v>
      </c>
      <c r="H493" t="s">
        <v>1375</v>
      </c>
      <c r="I493" t="s">
        <v>1883</v>
      </c>
      <c r="J493" t="s">
        <v>1884</v>
      </c>
      <c r="K493" t="s">
        <v>180</v>
      </c>
      <c r="L493" t="s">
        <v>13</v>
      </c>
      <c r="M493" t="s">
        <v>11265</v>
      </c>
      <c r="N493" t="s">
        <v>1884</v>
      </c>
      <c r="O493">
        <f t="shared" si="7"/>
        <v>1</v>
      </c>
      <c r="P493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Omar Suleiman start working?</v>
      </c>
    </row>
    <row r="494" spans="1:16" x14ac:dyDescent="0.3">
      <c r="A494" t="s">
        <v>11266</v>
      </c>
      <c r="B494" t="s">
        <v>11267</v>
      </c>
      <c r="C494" t="s">
        <v>9</v>
      </c>
      <c r="D494" t="s">
        <v>10597</v>
      </c>
      <c r="E494" t="s">
        <v>11272</v>
      </c>
      <c r="F494" t="s">
        <v>4141</v>
      </c>
      <c r="G494">
        <f>ROUND(Personalities_StartOfWorkYear[[#This Row],[value]],2)</f>
        <v>1992</v>
      </c>
      <c r="H494" t="s">
        <v>1375</v>
      </c>
      <c r="I494" t="s">
        <v>1883</v>
      </c>
      <c r="J494" t="s">
        <v>1884</v>
      </c>
      <c r="K494" t="s">
        <v>59</v>
      </c>
      <c r="L494" t="s">
        <v>13</v>
      </c>
      <c r="M494" t="s">
        <v>11268</v>
      </c>
      <c r="N494" t="s">
        <v>1884</v>
      </c>
      <c r="O494">
        <f t="shared" si="7"/>
        <v>1</v>
      </c>
      <c r="P494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Gabriela Szabo start working?</v>
      </c>
    </row>
    <row r="495" spans="1:16" x14ac:dyDescent="0.3">
      <c r="A495" t="s">
        <v>11269</v>
      </c>
      <c r="B495" t="s">
        <v>11270</v>
      </c>
      <c r="C495" t="s">
        <v>9</v>
      </c>
      <c r="D495" t="s">
        <v>10597</v>
      </c>
      <c r="E495" t="s">
        <v>11272</v>
      </c>
      <c r="F495" t="s">
        <v>4181</v>
      </c>
      <c r="G495">
        <f>ROUND(Personalities_StartOfWorkYear[[#This Row],[value]],2)</f>
        <v>1991</v>
      </c>
      <c r="H495" t="s">
        <v>1375</v>
      </c>
      <c r="I495" t="s">
        <v>1883</v>
      </c>
      <c r="J495" t="s">
        <v>1884</v>
      </c>
      <c r="K495" t="s">
        <v>625</v>
      </c>
      <c r="L495" t="s">
        <v>13</v>
      </c>
      <c r="M495" t="s">
        <v>11271</v>
      </c>
      <c r="N495" t="s">
        <v>1884</v>
      </c>
      <c r="O495">
        <f t="shared" si="7"/>
        <v>1</v>
      </c>
      <c r="P495" t="str">
        <f>"In what year did the " &amp; Personalities_StartOfWorkYear[[#This Row],[entityType]] &amp; " " &amp; Personalities_StartOfWorkYear[[#This Row],[entityLabel]] &amp; " " &amp; Personalities_StartOfWorkYear[[#This Row],[propertyLabel]] &amp; "?"</f>
        <v>In what year did the politician Željko Ražnatović start working?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32CE-31C0-47C6-BE67-54CD7C19C6DA}">
  <dimension ref="A1:P725"/>
  <sheetViews>
    <sheetView tabSelected="1" topLeftCell="E1" workbookViewId="0">
      <selection activeCell="O34" sqref="O34"/>
    </sheetView>
  </sheetViews>
  <sheetFormatPr defaultRowHeight="14.4" x14ac:dyDescent="0.3"/>
  <cols>
    <col min="1" max="1" width="37.77734375" bestFit="1" customWidth="1"/>
    <col min="2" max="2" width="46.109375" bestFit="1" customWidth="1"/>
    <col min="3" max="3" width="12.21875" bestFit="1" customWidth="1"/>
    <col min="4" max="4" width="38.5546875" bestFit="1" customWidth="1"/>
    <col min="5" max="5" width="15.5546875" bestFit="1" customWidth="1"/>
    <col min="6" max="6" width="11.109375" bestFit="1" customWidth="1"/>
    <col min="7" max="8" width="11.109375" customWidth="1"/>
    <col min="9" max="9" width="36.6640625" bestFit="1" customWidth="1"/>
    <col min="10" max="10" width="14.88671875" bestFit="1" customWidth="1"/>
    <col min="11" max="11" width="11.109375" bestFit="1" customWidth="1"/>
    <col min="12" max="12" width="12.109375" bestFit="1" customWidth="1"/>
    <col min="13" max="13" width="19.44140625" bestFit="1" customWidth="1"/>
    <col min="14" max="14" width="14" bestFit="1" customWidth="1"/>
    <col min="16" max="16" width="89.6640625" bestFit="1" customWidth="1"/>
  </cols>
  <sheetData>
    <row r="1" spans="1:16" x14ac:dyDescent="0.3">
      <c r="A1" t="s">
        <v>1380</v>
      </c>
      <c r="B1" t="s">
        <v>1381</v>
      </c>
      <c r="C1" t="s">
        <v>1</v>
      </c>
      <c r="D1" t="s">
        <v>2</v>
      </c>
      <c r="E1" t="s">
        <v>3</v>
      </c>
      <c r="F1" t="s">
        <v>1372</v>
      </c>
      <c r="G1" t="s">
        <v>1373</v>
      </c>
      <c r="H1" t="s">
        <v>1374</v>
      </c>
      <c r="I1" t="s">
        <v>1382</v>
      </c>
      <c r="J1" t="s">
        <v>1383</v>
      </c>
      <c r="K1" t="s">
        <v>4</v>
      </c>
      <c r="L1" t="s">
        <v>5</v>
      </c>
      <c r="M1" t="s">
        <v>6</v>
      </c>
      <c r="N1" t="s">
        <v>1377</v>
      </c>
      <c r="O1" t="s">
        <v>1378</v>
      </c>
      <c r="P1" t="s">
        <v>1379</v>
      </c>
    </row>
    <row r="2" spans="1:16" x14ac:dyDescent="0.3">
      <c r="A2" t="s">
        <v>8668</v>
      </c>
      <c r="B2" t="s">
        <v>8669</v>
      </c>
      <c r="C2" t="s">
        <v>9</v>
      </c>
      <c r="D2" t="s">
        <v>8670</v>
      </c>
      <c r="E2" t="s">
        <v>10596</v>
      </c>
      <c r="F2" t="s">
        <v>8671</v>
      </c>
      <c r="G2">
        <f>ROUND(Personalities_EndOfWorkYear[[#This Row],[value]],2)</f>
        <v>1349</v>
      </c>
      <c r="H2" t="s">
        <v>1375</v>
      </c>
      <c r="I2" t="s">
        <v>1883</v>
      </c>
      <c r="J2" t="s">
        <v>1884</v>
      </c>
      <c r="K2" t="s">
        <v>254</v>
      </c>
      <c r="L2" t="s">
        <v>13</v>
      </c>
      <c r="M2" t="s">
        <v>8672</v>
      </c>
      <c r="N2" t="s">
        <v>1884</v>
      </c>
      <c r="O2">
        <f t="shared" ref="O2:O65" si="0">COUNTIF(B:B,B2)</f>
        <v>1</v>
      </c>
      <c r="P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Hacı Pasha stop working?</v>
      </c>
    </row>
    <row r="3" spans="1:16" x14ac:dyDescent="0.3">
      <c r="A3" t="s">
        <v>8673</v>
      </c>
      <c r="B3" t="s">
        <v>8674</v>
      </c>
      <c r="C3" t="s">
        <v>9</v>
      </c>
      <c r="D3" t="s">
        <v>8670</v>
      </c>
      <c r="E3" t="s">
        <v>10596</v>
      </c>
      <c r="F3" t="s">
        <v>8675</v>
      </c>
      <c r="G3">
        <f>ROUND(Personalities_EndOfWorkYear[[#This Row],[value]],2)</f>
        <v>234</v>
      </c>
      <c r="H3" t="s">
        <v>1375</v>
      </c>
      <c r="I3" t="s">
        <v>1883</v>
      </c>
      <c r="J3" t="s">
        <v>1884</v>
      </c>
      <c r="K3" t="s">
        <v>746</v>
      </c>
      <c r="L3" t="s">
        <v>13</v>
      </c>
      <c r="M3" t="s">
        <v>8676</v>
      </c>
      <c r="N3" t="s">
        <v>1884</v>
      </c>
      <c r="O3">
        <f t="shared" si="0"/>
        <v>1</v>
      </c>
      <c r="P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Zhuge Liang stop working?</v>
      </c>
    </row>
    <row r="4" spans="1:16" x14ac:dyDescent="0.3">
      <c r="A4" t="s">
        <v>8677</v>
      </c>
      <c r="B4" t="s">
        <v>8678</v>
      </c>
      <c r="C4" t="s">
        <v>9</v>
      </c>
      <c r="D4" t="s">
        <v>8670</v>
      </c>
      <c r="E4" t="s">
        <v>10596</v>
      </c>
      <c r="F4" t="s">
        <v>8679</v>
      </c>
      <c r="G4">
        <f>ROUND(Personalities_EndOfWorkYear[[#This Row],[value]],2)</f>
        <v>1075</v>
      </c>
      <c r="H4" t="s">
        <v>1375</v>
      </c>
      <c r="I4" t="s">
        <v>1883</v>
      </c>
      <c r="J4" t="s">
        <v>1884</v>
      </c>
      <c r="K4" t="s">
        <v>86</v>
      </c>
      <c r="L4" t="s">
        <v>13</v>
      </c>
      <c r="M4" t="s">
        <v>8680</v>
      </c>
      <c r="N4" t="s">
        <v>1884</v>
      </c>
      <c r="O4">
        <f t="shared" si="0"/>
        <v>1</v>
      </c>
      <c r="P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Anund Gårdske stop working?</v>
      </c>
    </row>
    <row r="5" spans="1:16" x14ac:dyDescent="0.3">
      <c r="A5" t="s">
        <v>1970</v>
      </c>
      <c r="B5" t="s">
        <v>1971</v>
      </c>
      <c r="C5" t="s">
        <v>9</v>
      </c>
      <c r="D5" t="s">
        <v>8670</v>
      </c>
      <c r="E5" t="s">
        <v>10596</v>
      </c>
      <c r="F5" t="s">
        <v>8681</v>
      </c>
      <c r="G5">
        <f>ROUND(Personalities_EndOfWorkYear[[#This Row],[value]],2)</f>
        <v>1321</v>
      </c>
      <c r="H5" t="s">
        <v>1375</v>
      </c>
      <c r="I5" t="s">
        <v>1883</v>
      </c>
      <c r="J5" t="s">
        <v>1884</v>
      </c>
      <c r="K5" t="s">
        <v>1973</v>
      </c>
      <c r="L5" t="s">
        <v>13</v>
      </c>
      <c r="M5" t="s">
        <v>1974</v>
      </c>
      <c r="N5" t="s">
        <v>1884</v>
      </c>
      <c r="O5">
        <f t="shared" si="0"/>
        <v>1</v>
      </c>
      <c r="P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Dante Alighieri stop working?</v>
      </c>
    </row>
    <row r="6" spans="1:16" x14ac:dyDescent="0.3">
      <c r="A6" t="s">
        <v>8682</v>
      </c>
      <c r="B6" t="s">
        <v>8683</v>
      </c>
      <c r="C6" t="s">
        <v>9</v>
      </c>
      <c r="D6" t="s">
        <v>8670</v>
      </c>
      <c r="E6" t="s">
        <v>10596</v>
      </c>
      <c r="F6" t="s">
        <v>8684</v>
      </c>
      <c r="G6">
        <f>ROUND(Personalities_EndOfWorkYear[[#This Row],[value]],2)</f>
        <v>-600</v>
      </c>
      <c r="H6" t="s">
        <v>1375</v>
      </c>
      <c r="I6" t="s">
        <v>1883</v>
      </c>
      <c r="J6" t="s">
        <v>1884</v>
      </c>
      <c r="K6" t="s">
        <v>960</v>
      </c>
      <c r="L6" t="s">
        <v>13</v>
      </c>
      <c r="M6" t="s">
        <v>8685</v>
      </c>
      <c r="N6" t="s">
        <v>1884</v>
      </c>
      <c r="O6">
        <f t="shared" si="0"/>
        <v>1</v>
      </c>
      <c r="P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Alcaeus of Mytilene stop working?</v>
      </c>
    </row>
    <row r="7" spans="1:16" x14ac:dyDescent="0.3">
      <c r="A7" t="s">
        <v>8686</v>
      </c>
      <c r="B7" t="s">
        <v>8687</v>
      </c>
      <c r="C7" t="s">
        <v>9</v>
      </c>
      <c r="D7" t="s">
        <v>8670</v>
      </c>
      <c r="E7" t="s">
        <v>10596</v>
      </c>
      <c r="F7" t="s">
        <v>8688</v>
      </c>
      <c r="G7">
        <f>ROUND(Personalities_EndOfWorkYear[[#This Row],[value]],2)</f>
        <v>-431</v>
      </c>
      <c r="H7" t="s">
        <v>1375</v>
      </c>
      <c r="I7" t="s">
        <v>1883</v>
      </c>
      <c r="J7" t="s">
        <v>1884</v>
      </c>
      <c r="K7" t="s">
        <v>3836</v>
      </c>
      <c r="L7" t="s">
        <v>13</v>
      </c>
      <c r="M7" t="s">
        <v>8689</v>
      </c>
      <c r="N7" t="s">
        <v>1884</v>
      </c>
      <c r="O7">
        <f t="shared" si="0"/>
        <v>1</v>
      </c>
      <c r="P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Empedocles stop working?</v>
      </c>
    </row>
    <row r="8" spans="1:16" x14ac:dyDescent="0.3">
      <c r="A8" t="s">
        <v>1817</v>
      </c>
      <c r="B8" t="s">
        <v>1818</v>
      </c>
      <c r="C8" t="s">
        <v>9</v>
      </c>
      <c r="D8" t="s">
        <v>8670</v>
      </c>
      <c r="E8" t="s">
        <v>10596</v>
      </c>
      <c r="F8" t="s">
        <v>4185</v>
      </c>
      <c r="G8">
        <f>ROUND(Personalities_EndOfWorkYear[[#This Row],[value]],2)</f>
        <v>1453</v>
      </c>
      <c r="H8" t="s">
        <v>1375</v>
      </c>
      <c r="I8" t="s">
        <v>1384</v>
      </c>
      <c r="J8" t="s">
        <v>1385</v>
      </c>
      <c r="K8" t="s">
        <v>105</v>
      </c>
      <c r="L8" t="s">
        <v>13</v>
      </c>
      <c r="M8" t="s">
        <v>1820</v>
      </c>
      <c r="N8" t="s">
        <v>1385</v>
      </c>
      <c r="O8">
        <f t="shared" si="0"/>
        <v>1</v>
      </c>
      <c r="P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scientist Sidi Boushaki stop working?</v>
      </c>
    </row>
    <row r="9" spans="1:16" x14ac:dyDescent="0.3">
      <c r="A9" t="s">
        <v>8690</v>
      </c>
      <c r="B9" t="s">
        <v>8691</v>
      </c>
      <c r="C9" t="s">
        <v>9</v>
      </c>
      <c r="D9" t="s">
        <v>8670</v>
      </c>
      <c r="E9" t="s">
        <v>10596</v>
      </c>
      <c r="F9" t="s">
        <v>8692</v>
      </c>
      <c r="G9">
        <f>ROUND(Personalities_EndOfWorkYear[[#This Row],[value]],2)</f>
        <v>1480</v>
      </c>
      <c r="H9" t="s">
        <v>1375</v>
      </c>
      <c r="I9" t="s">
        <v>7100</v>
      </c>
      <c r="J9" t="s">
        <v>7101</v>
      </c>
      <c r="K9" t="s">
        <v>68</v>
      </c>
      <c r="L9" t="s">
        <v>13</v>
      </c>
      <c r="M9" t="s">
        <v>8693</v>
      </c>
      <c r="N9" t="s">
        <v>7101</v>
      </c>
      <c r="O9">
        <f t="shared" si="0"/>
        <v>1</v>
      </c>
      <c r="P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Master of the Life of the Virgin stop working?</v>
      </c>
    </row>
    <row r="10" spans="1:16" x14ac:dyDescent="0.3">
      <c r="A10" t="s">
        <v>8694</v>
      </c>
      <c r="B10" t="s">
        <v>8695</v>
      </c>
      <c r="C10" t="s">
        <v>9</v>
      </c>
      <c r="D10" t="s">
        <v>8670</v>
      </c>
      <c r="E10" t="s">
        <v>10596</v>
      </c>
      <c r="F10" t="s">
        <v>8696</v>
      </c>
      <c r="G10">
        <f>ROUND(Personalities_EndOfWorkYear[[#This Row],[value]],2)</f>
        <v>1518</v>
      </c>
      <c r="H10" t="s">
        <v>1375</v>
      </c>
      <c r="I10" t="s">
        <v>7100</v>
      </c>
      <c r="J10" t="s">
        <v>7101</v>
      </c>
      <c r="K10" t="s">
        <v>54</v>
      </c>
      <c r="L10" t="s">
        <v>13</v>
      </c>
      <c r="M10" t="s">
        <v>8697</v>
      </c>
      <c r="N10" t="s">
        <v>7101</v>
      </c>
      <c r="O10">
        <f t="shared" si="0"/>
        <v>1</v>
      </c>
      <c r="P1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Alexander Bening stop working?</v>
      </c>
    </row>
    <row r="11" spans="1:16" x14ac:dyDescent="0.3">
      <c r="A11" t="s">
        <v>8698</v>
      </c>
      <c r="B11" t="s">
        <v>8699</v>
      </c>
      <c r="C11" t="s">
        <v>9</v>
      </c>
      <c r="D11" t="s">
        <v>8670</v>
      </c>
      <c r="E11" t="s">
        <v>10596</v>
      </c>
      <c r="F11" t="s">
        <v>8700</v>
      </c>
      <c r="G11">
        <f>ROUND(Personalities_EndOfWorkYear[[#This Row],[value]],2)</f>
        <v>1456</v>
      </c>
      <c r="H11" t="s">
        <v>1375</v>
      </c>
      <c r="I11" t="s">
        <v>1883</v>
      </c>
      <c r="J11" t="s">
        <v>1884</v>
      </c>
      <c r="K11" t="s">
        <v>2615</v>
      </c>
      <c r="L11" t="s">
        <v>13</v>
      </c>
      <c r="M11" t="s">
        <v>8701</v>
      </c>
      <c r="N11" t="s">
        <v>1884</v>
      </c>
      <c r="O11">
        <f t="shared" si="0"/>
        <v>1</v>
      </c>
      <c r="P1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Hunyadi stop working?</v>
      </c>
    </row>
    <row r="12" spans="1:16" x14ac:dyDescent="0.3">
      <c r="A12" t="s">
        <v>8702</v>
      </c>
      <c r="B12" t="s">
        <v>8703</v>
      </c>
      <c r="C12" t="s">
        <v>9</v>
      </c>
      <c r="D12" t="s">
        <v>8670</v>
      </c>
      <c r="E12" t="s">
        <v>10596</v>
      </c>
      <c r="F12" t="s">
        <v>8704</v>
      </c>
      <c r="G12">
        <f>ROUND(Personalities_EndOfWorkYear[[#This Row],[value]],2)</f>
        <v>1467</v>
      </c>
      <c r="H12" t="s">
        <v>1375</v>
      </c>
      <c r="I12" t="s">
        <v>1883</v>
      </c>
      <c r="J12" t="s">
        <v>1884</v>
      </c>
      <c r="K12" t="s">
        <v>843</v>
      </c>
      <c r="L12" t="s">
        <v>13</v>
      </c>
      <c r="M12" t="s">
        <v>8705</v>
      </c>
      <c r="N12" t="s">
        <v>1884</v>
      </c>
      <c r="O12">
        <f t="shared" si="0"/>
        <v>1</v>
      </c>
      <c r="P1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Philip III the Good stop working?</v>
      </c>
    </row>
    <row r="13" spans="1:16" x14ac:dyDescent="0.3">
      <c r="A13" t="s">
        <v>8706</v>
      </c>
      <c r="B13" t="s">
        <v>8707</v>
      </c>
      <c r="C13" t="s">
        <v>9</v>
      </c>
      <c r="D13" t="s">
        <v>8670</v>
      </c>
      <c r="E13" t="s">
        <v>10596</v>
      </c>
      <c r="F13" t="s">
        <v>8708</v>
      </c>
      <c r="G13">
        <f>ROUND(Personalities_EndOfWorkYear[[#This Row],[value]],2)</f>
        <v>1463</v>
      </c>
      <c r="H13" t="s">
        <v>1375</v>
      </c>
      <c r="I13" t="s">
        <v>7100</v>
      </c>
      <c r="J13" t="s">
        <v>7101</v>
      </c>
      <c r="K13" t="s">
        <v>77</v>
      </c>
      <c r="L13" t="s">
        <v>13</v>
      </c>
      <c r="M13" t="s">
        <v>8709</v>
      </c>
      <c r="N13" t="s">
        <v>7101</v>
      </c>
      <c r="O13">
        <f t="shared" si="0"/>
        <v>1</v>
      </c>
      <c r="P1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Catherine of Bologna stop working?</v>
      </c>
    </row>
    <row r="14" spans="1:16" x14ac:dyDescent="0.3">
      <c r="A14" t="s">
        <v>2233</v>
      </c>
      <c r="B14" t="s">
        <v>2234</v>
      </c>
      <c r="C14" t="s">
        <v>9</v>
      </c>
      <c r="D14" t="s">
        <v>8670</v>
      </c>
      <c r="E14" t="s">
        <v>10596</v>
      </c>
      <c r="F14" t="s">
        <v>8710</v>
      </c>
      <c r="G14">
        <f>ROUND(Personalities_EndOfWorkYear[[#This Row],[value]],2)</f>
        <v>1527</v>
      </c>
      <c r="H14" t="s">
        <v>1375</v>
      </c>
      <c r="I14" t="s">
        <v>1883</v>
      </c>
      <c r="J14" t="s">
        <v>1884</v>
      </c>
      <c r="K14" t="s">
        <v>2235</v>
      </c>
      <c r="L14" t="s">
        <v>13</v>
      </c>
      <c r="M14" t="s">
        <v>2236</v>
      </c>
      <c r="N14" t="s">
        <v>1884</v>
      </c>
      <c r="O14">
        <f t="shared" si="0"/>
        <v>1</v>
      </c>
      <c r="P1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Niccolò Machiavelli stop working?</v>
      </c>
    </row>
    <row r="15" spans="1:16" x14ac:dyDescent="0.3">
      <c r="A15" t="s">
        <v>717</v>
      </c>
      <c r="B15" t="s">
        <v>718</v>
      </c>
      <c r="C15" t="s">
        <v>9</v>
      </c>
      <c r="D15" t="s">
        <v>8670</v>
      </c>
      <c r="E15" t="s">
        <v>10596</v>
      </c>
      <c r="F15" t="s">
        <v>2599</v>
      </c>
      <c r="G15">
        <f>ROUND(Personalities_EndOfWorkYear[[#This Row],[value]],2)</f>
        <v>1519</v>
      </c>
      <c r="H15" t="s">
        <v>1375</v>
      </c>
      <c r="I15" t="s">
        <v>1384</v>
      </c>
      <c r="J15" t="s">
        <v>1385</v>
      </c>
      <c r="K15" t="s">
        <v>720</v>
      </c>
      <c r="L15" t="s">
        <v>13</v>
      </c>
      <c r="M15" t="s">
        <v>1438</v>
      </c>
      <c r="N15" t="s">
        <v>1385</v>
      </c>
      <c r="O15">
        <f t="shared" si="0"/>
        <v>1</v>
      </c>
      <c r="P1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scientist Leonardo da Vinci stop working?</v>
      </c>
    </row>
    <row r="16" spans="1:16" x14ac:dyDescent="0.3">
      <c r="A16" t="s">
        <v>8711</v>
      </c>
      <c r="B16" t="s">
        <v>8712</v>
      </c>
      <c r="C16" t="s">
        <v>9</v>
      </c>
      <c r="D16" t="s">
        <v>8670</v>
      </c>
      <c r="E16" t="s">
        <v>10596</v>
      </c>
      <c r="F16" t="s">
        <v>8713</v>
      </c>
      <c r="G16">
        <f>ROUND(Personalities_EndOfWorkYear[[#This Row],[value]],2)</f>
        <v>1524</v>
      </c>
      <c r="H16" t="s">
        <v>1375</v>
      </c>
      <c r="I16" t="s">
        <v>7100</v>
      </c>
      <c r="J16" t="s">
        <v>7101</v>
      </c>
      <c r="K16" t="s">
        <v>18</v>
      </c>
      <c r="L16" t="s">
        <v>13</v>
      </c>
      <c r="M16" t="s">
        <v>8714</v>
      </c>
      <c r="N16" t="s">
        <v>7101</v>
      </c>
      <c r="O16">
        <f t="shared" si="0"/>
        <v>1</v>
      </c>
      <c r="P1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Hans Holbein the Elder stop working?</v>
      </c>
    </row>
    <row r="17" spans="1:16" x14ac:dyDescent="0.3">
      <c r="A17" t="s">
        <v>8715</v>
      </c>
      <c r="B17" t="s">
        <v>8716</v>
      </c>
      <c r="C17" t="s">
        <v>9</v>
      </c>
      <c r="D17" t="s">
        <v>8670</v>
      </c>
      <c r="E17" t="s">
        <v>10596</v>
      </c>
      <c r="F17" t="s">
        <v>5588</v>
      </c>
      <c r="G17">
        <f>ROUND(Personalities_EndOfWorkYear[[#This Row],[value]],2)</f>
        <v>1582</v>
      </c>
      <c r="H17" t="s">
        <v>1375</v>
      </c>
      <c r="I17" t="s">
        <v>1883</v>
      </c>
      <c r="J17" t="s">
        <v>1884</v>
      </c>
      <c r="K17" t="s">
        <v>645</v>
      </c>
      <c r="L17" t="s">
        <v>13</v>
      </c>
      <c r="M17" t="s">
        <v>8717</v>
      </c>
      <c r="N17" t="s">
        <v>1884</v>
      </c>
      <c r="O17">
        <f t="shared" si="0"/>
        <v>1</v>
      </c>
      <c r="P1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Fernando Álvarez de Toledo, 3rd Duke of Alba stop working?</v>
      </c>
    </row>
    <row r="18" spans="1:16" x14ac:dyDescent="0.3">
      <c r="A18" t="s">
        <v>8718</v>
      </c>
      <c r="B18" t="s">
        <v>8719</v>
      </c>
      <c r="C18" t="s">
        <v>9</v>
      </c>
      <c r="D18" t="s">
        <v>8670</v>
      </c>
      <c r="E18" t="s">
        <v>10596</v>
      </c>
      <c r="F18" t="s">
        <v>8720</v>
      </c>
      <c r="G18">
        <f>ROUND(Personalities_EndOfWorkYear[[#This Row],[value]],2)</f>
        <v>1580</v>
      </c>
      <c r="H18" t="s">
        <v>1375</v>
      </c>
      <c r="I18" t="s">
        <v>1883</v>
      </c>
      <c r="J18" t="s">
        <v>1884</v>
      </c>
      <c r="K18" t="s">
        <v>500</v>
      </c>
      <c r="L18" t="s">
        <v>13</v>
      </c>
      <c r="M18" t="s">
        <v>8721</v>
      </c>
      <c r="N18" t="s">
        <v>1884</v>
      </c>
      <c r="O18">
        <f t="shared" si="0"/>
        <v>1</v>
      </c>
      <c r="P1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Emanuele Filiberto I, Duke of Savoy stop working?</v>
      </c>
    </row>
    <row r="19" spans="1:16" x14ac:dyDescent="0.3">
      <c r="A19" t="s">
        <v>8722</v>
      </c>
      <c r="B19" t="s">
        <v>8723</v>
      </c>
      <c r="C19" t="s">
        <v>9</v>
      </c>
      <c r="D19" t="s">
        <v>8670</v>
      </c>
      <c r="E19" t="s">
        <v>10596</v>
      </c>
      <c r="F19" t="s">
        <v>8724</v>
      </c>
      <c r="G19">
        <f>ROUND(Personalities_EndOfWorkYear[[#This Row],[value]],2)</f>
        <v>1645</v>
      </c>
      <c r="H19" t="s">
        <v>1375</v>
      </c>
      <c r="I19" t="s">
        <v>1883</v>
      </c>
      <c r="J19" t="s">
        <v>1884</v>
      </c>
      <c r="K19" t="s">
        <v>110</v>
      </c>
      <c r="L19" t="s">
        <v>13</v>
      </c>
      <c r="M19" t="s">
        <v>8725</v>
      </c>
      <c r="N19" t="s">
        <v>1884</v>
      </c>
      <c r="O19">
        <f t="shared" si="0"/>
        <v>1</v>
      </c>
      <c r="P1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Anthony van Diemen stop working?</v>
      </c>
    </row>
    <row r="20" spans="1:16" x14ac:dyDescent="0.3">
      <c r="A20" t="s">
        <v>8726</v>
      </c>
      <c r="B20" t="s">
        <v>8727</v>
      </c>
      <c r="C20" t="s">
        <v>9</v>
      </c>
      <c r="D20" t="s">
        <v>8670</v>
      </c>
      <c r="E20" t="s">
        <v>10596</v>
      </c>
      <c r="F20" t="s">
        <v>8728</v>
      </c>
      <c r="G20">
        <f>ROUND(Personalities_EndOfWorkYear[[#This Row],[value]],2)</f>
        <v>1634</v>
      </c>
      <c r="H20" t="s">
        <v>1375</v>
      </c>
      <c r="I20" t="s">
        <v>1883</v>
      </c>
      <c r="J20" t="s">
        <v>1884</v>
      </c>
      <c r="K20" t="s">
        <v>683</v>
      </c>
      <c r="L20" t="s">
        <v>13</v>
      </c>
      <c r="M20" t="s">
        <v>8729</v>
      </c>
      <c r="N20" t="s">
        <v>1884</v>
      </c>
      <c r="O20">
        <f t="shared" si="0"/>
        <v>1</v>
      </c>
      <c r="P2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Albrecht von Wallenstein stop working?</v>
      </c>
    </row>
    <row r="21" spans="1:16" x14ac:dyDescent="0.3">
      <c r="A21" t="s">
        <v>8730</v>
      </c>
      <c r="B21" t="s">
        <v>8731</v>
      </c>
      <c r="C21" t="s">
        <v>9</v>
      </c>
      <c r="D21" t="s">
        <v>8670</v>
      </c>
      <c r="E21" t="s">
        <v>10596</v>
      </c>
      <c r="F21" t="s">
        <v>113</v>
      </c>
      <c r="G21">
        <f>ROUND(Personalities_EndOfWorkYear[[#This Row],[value]],2)</f>
        <v>1625</v>
      </c>
      <c r="H21" t="s">
        <v>1375</v>
      </c>
      <c r="I21" t="s">
        <v>7100</v>
      </c>
      <c r="J21" t="s">
        <v>7101</v>
      </c>
      <c r="K21" t="s">
        <v>2361</v>
      </c>
      <c r="L21" t="s">
        <v>13</v>
      </c>
      <c r="M21" t="s">
        <v>8732</v>
      </c>
      <c r="N21" t="s">
        <v>7101</v>
      </c>
      <c r="O21">
        <f t="shared" si="0"/>
        <v>1</v>
      </c>
      <c r="P2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Sofonisba Anguissola stop working?</v>
      </c>
    </row>
    <row r="22" spans="1:16" x14ac:dyDescent="0.3">
      <c r="A22" t="s">
        <v>8733</v>
      </c>
      <c r="B22" t="s">
        <v>8734</v>
      </c>
      <c r="C22" t="s">
        <v>9</v>
      </c>
      <c r="D22" t="s">
        <v>8670</v>
      </c>
      <c r="E22" t="s">
        <v>10596</v>
      </c>
      <c r="F22" t="s">
        <v>8735</v>
      </c>
      <c r="G22">
        <f>ROUND(Personalities_EndOfWorkYear[[#This Row],[value]],2)</f>
        <v>1621</v>
      </c>
      <c r="H22" t="s">
        <v>1375</v>
      </c>
      <c r="I22" t="s">
        <v>1883</v>
      </c>
      <c r="J22" t="s">
        <v>1884</v>
      </c>
      <c r="K22" t="s">
        <v>63</v>
      </c>
      <c r="L22" t="s">
        <v>13</v>
      </c>
      <c r="M22" t="s">
        <v>8736</v>
      </c>
      <c r="N22" t="s">
        <v>1884</v>
      </c>
      <c r="O22">
        <f t="shared" si="0"/>
        <v>1</v>
      </c>
      <c r="P2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Cosimo II de' Medici stop working?</v>
      </c>
    </row>
    <row r="23" spans="1:16" x14ac:dyDescent="0.3">
      <c r="A23" t="s">
        <v>8737</v>
      </c>
      <c r="B23" t="s">
        <v>8738</v>
      </c>
      <c r="C23" t="s">
        <v>9</v>
      </c>
      <c r="D23" t="s">
        <v>8670</v>
      </c>
      <c r="E23" t="s">
        <v>10596</v>
      </c>
      <c r="F23" t="s">
        <v>8739</v>
      </c>
      <c r="G23">
        <f>ROUND(Personalities_EndOfWorkYear[[#This Row],[value]],2)</f>
        <v>1646</v>
      </c>
      <c r="H23" t="s">
        <v>1375</v>
      </c>
      <c r="I23" t="s">
        <v>1883</v>
      </c>
      <c r="J23" t="s">
        <v>1884</v>
      </c>
      <c r="K23" t="s">
        <v>254</v>
      </c>
      <c r="L23" t="s">
        <v>13</v>
      </c>
      <c r="M23" t="s">
        <v>8740</v>
      </c>
      <c r="N23" t="s">
        <v>1884</v>
      </c>
      <c r="O23">
        <f t="shared" si="0"/>
        <v>1</v>
      </c>
      <c r="P2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Thomas Howard, 21st Earl of Arundel stop working?</v>
      </c>
    </row>
    <row r="24" spans="1:16" x14ac:dyDescent="0.3">
      <c r="A24" t="s">
        <v>1096</v>
      </c>
      <c r="B24" t="s">
        <v>1097</v>
      </c>
      <c r="C24" t="s">
        <v>9</v>
      </c>
      <c r="D24" t="s">
        <v>8670</v>
      </c>
      <c r="E24" t="s">
        <v>10596</v>
      </c>
      <c r="F24" t="s">
        <v>4157</v>
      </c>
      <c r="G24">
        <f>ROUND(Personalities_EndOfWorkYear[[#This Row],[value]],2)</f>
        <v>1657</v>
      </c>
      <c r="H24" t="s">
        <v>1375</v>
      </c>
      <c r="I24" t="s">
        <v>1384</v>
      </c>
      <c r="J24" t="s">
        <v>1385</v>
      </c>
      <c r="K24" t="s">
        <v>68</v>
      </c>
      <c r="L24" t="s">
        <v>13</v>
      </c>
      <c r="M24" t="s">
        <v>1098</v>
      </c>
      <c r="N24" t="s">
        <v>1385</v>
      </c>
      <c r="O24">
        <f t="shared" si="0"/>
        <v>1</v>
      </c>
      <c r="P2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scientist Cassiano dal Pozzo stop working?</v>
      </c>
    </row>
    <row r="25" spans="1:16" x14ac:dyDescent="0.3">
      <c r="A25" t="s">
        <v>8741</v>
      </c>
      <c r="B25" t="s">
        <v>8742</v>
      </c>
      <c r="C25" t="s">
        <v>9</v>
      </c>
      <c r="D25" t="s">
        <v>8670</v>
      </c>
      <c r="E25" t="s">
        <v>10596</v>
      </c>
      <c r="F25" t="s">
        <v>8724</v>
      </c>
      <c r="G25">
        <f>ROUND(Personalities_EndOfWorkYear[[#This Row],[value]],2)</f>
        <v>1645</v>
      </c>
      <c r="H25" t="s">
        <v>1375</v>
      </c>
      <c r="I25" t="s">
        <v>1883</v>
      </c>
      <c r="J25" t="s">
        <v>1884</v>
      </c>
      <c r="K25" t="s">
        <v>768</v>
      </c>
      <c r="L25" t="s">
        <v>13</v>
      </c>
      <c r="M25" t="s">
        <v>8743</v>
      </c>
      <c r="N25" t="s">
        <v>1884</v>
      </c>
      <c r="O25">
        <f t="shared" si="0"/>
        <v>1</v>
      </c>
      <c r="P2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Hugo Grotius stop working?</v>
      </c>
    </row>
    <row r="26" spans="1:16" x14ac:dyDescent="0.3">
      <c r="A26" t="s">
        <v>8744</v>
      </c>
      <c r="B26" t="s">
        <v>8745</v>
      </c>
      <c r="C26" t="s">
        <v>9</v>
      </c>
      <c r="D26" t="s">
        <v>8670</v>
      </c>
      <c r="E26" t="s">
        <v>10596</v>
      </c>
      <c r="F26" t="s">
        <v>3748</v>
      </c>
      <c r="G26">
        <f>ROUND(Personalities_EndOfWorkYear[[#This Row],[value]],2)</f>
        <v>1638</v>
      </c>
      <c r="H26" t="s">
        <v>1375</v>
      </c>
      <c r="I26" t="s">
        <v>7100</v>
      </c>
      <c r="J26" t="s">
        <v>7101</v>
      </c>
      <c r="K26" t="s">
        <v>36</v>
      </c>
      <c r="L26" t="s">
        <v>13</v>
      </c>
      <c r="M26" t="s">
        <v>8746</v>
      </c>
      <c r="N26" t="s">
        <v>7101</v>
      </c>
      <c r="O26">
        <f t="shared" si="0"/>
        <v>1</v>
      </c>
      <c r="P2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Barbara Longhi stop working?</v>
      </c>
    </row>
    <row r="27" spans="1:16" x14ac:dyDescent="0.3">
      <c r="A27" t="s">
        <v>5265</v>
      </c>
      <c r="B27" t="s">
        <v>5266</v>
      </c>
      <c r="C27" t="s">
        <v>9</v>
      </c>
      <c r="D27" t="s">
        <v>8670</v>
      </c>
      <c r="E27" t="s">
        <v>10596</v>
      </c>
      <c r="F27" t="s">
        <v>4151</v>
      </c>
      <c r="G27">
        <f>ROUND(Personalities_EndOfWorkYear[[#This Row],[value]],2)</f>
        <v>1642</v>
      </c>
      <c r="H27" t="s">
        <v>1375</v>
      </c>
      <c r="I27" t="s">
        <v>1883</v>
      </c>
      <c r="J27" t="s">
        <v>1884</v>
      </c>
      <c r="K27" t="s">
        <v>1993</v>
      </c>
      <c r="L27" t="s">
        <v>13</v>
      </c>
      <c r="M27" t="s">
        <v>5267</v>
      </c>
      <c r="N27" t="s">
        <v>1884</v>
      </c>
      <c r="O27">
        <f t="shared" si="0"/>
        <v>1</v>
      </c>
      <c r="P2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Armand-Jean du Plessis, duc de Richelieu stop working?</v>
      </c>
    </row>
    <row r="28" spans="1:16" x14ac:dyDescent="0.3">
      <c r="A28" t="s">
        <v>8747</v>
      </c>
      <c r="B28" t="s">
        <v>8748</v>
      </c>
      <c r="C28" t="s">
        <v>9</v>
      </c>
      <c r="D28" t="s">
        <v>8670</v>
      </c>
      <c r="E28" t="s">
        <v>10596</v>
      </c>
      <c r="F28" t="s">
        <v>4112</v>
      </c>
      <c r="G28">
        <f>ROUND(Personalities_EndOfWorkYear[[#This Row],[value]],2)</f>
        <v>1595</v>
      </c>
      <c r="H28" t="s">
        <v>1375</v>
      </c>
      <c r="I28" t="s">
        <v>1883</v>
      </c>
      <c r="J28" t="s">
        <v>1884</v>
      </c>
      <c r="K28" t="s">
        <v>157</v>
      </c>
      <c r="L28" t="s">
        <v>13</v>
      </c>
      <c r="M28" t="s">
        <v>8749</v>
      </c>
      <c r="N28" t="s">
        <v>1884</v>
      </c>
      <c r="O28">
        <f t="shared" si="0"/>
        <v>1</v>
      </c>
      <c r="P2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Archduke Ernest of Austria stop working?</v>
      </c>
    </row>
    <row r="29" spans="1:16" x14ac:dyDescent="0.3">
      <c r="A29" t="s">
        <v>8750</v>
      </c>
      <c r="B29" t="s">
        <v>8751</v>
      </c>
      <c r="C29" t="s">
        <v>9</v>
      </c>
      <c r="D29" t="s">
        <v>8670</v>
      </c>
      <c r="E29" t="s">
        <v>10596</v>
      </c>
      <c r="F29" t="s">
        <v>4135</v>
      </c>
      <c r="G29">
        <f>ROUND(Personalities_EndOfWorkYear[[#This Row],[value]],2)</f>
        <v>1637</v>
      </c>
      <c r="H29" t="s">
        <v>1375</v>
      </c>
      <c r="I29" t="s">
        <v>1883</v>
      </c>
      <c r="J29" t="s">
        <v>1884</v>
      </c>
      <c r="K29" t="s">
        <v>180</v>
      </c>
      <c r="L29" t="s">
        <v>13</v>
      </c>
      <c r="M29" t="s">
        <v>8752</v>
      </c>
      <c r="N29" t="s">
        <v>1884</v>
      </c>
      <c r="O29">
        <f t="shared" si="0"/>
        <v>1</v>
      </c>
      <c r="P2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Victor Amadeus I of Savoy stop working?</v>
      </c>
    </row>
    <row r="30" spans="1:16" x14ac:dyDescent="0.3">
      <c r="A30" t="s">
        <v>8753</v>
      </c>
      <c r="B30" t="s">
        <v>8754</v>
      </c>
      <c r="C30" t="s">
        <v>9</v>
      </c>
      <c r="D30" t="s">
        <v>8670</v>
      </c>
      <c r="E30" t="s">
        <v>10596</v>
      </c>
      <c r="F30" t="s">
        <v>113</v>
      </c>
      <c r="G30">
        <f>ROUND(Personalities_EndOfWorkYear[[#This Row],[value]],2)</f>
        <v>1625</v>
      </c>
      <c r="H30" t="s">
        <v>1375</v>
      </c>
      <c r="I30" t="s">
        <v>1883</v>
      </c>
      <c r="J30" t="s">
        <v>1884</v>
      </c>
      <c r="K30" t="s">
        <v>690</v>
      </c>
      <c r="L30" t="s">
        <v>13</v>
      </c>
      <c r="M30" t="s">
        <v>8755</v>
      </c>
      <c r="N30" t="s">
        <v>1884</v>
      </c>
      <c r="O30">
        <f t="shared" si="0"/>
        <v>1</v>
      </c>
      <c r="P3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Maurice of Nassau stop working?</v>
      </c>
    </row>
    <row r="31" spans="1:16" x14ac:dyDescent="0.3">
      <c r="A31" t="s">
        <v>8756</v>
      </c>
      <c r="B31" t="s">
        <v>8757</v>
      </c>
      <c r="C31" t="s">
        <v>9</v>
      </c>
      <c r="D31" t="s">
        <v>8670</v>
      </c>
      <c r="E31" t="s">
        <v>10596</v>
      </c>
      <c r="F31" t="s">
        <v>4153</v>
      </c>
      <c r="G31">
        <f>ROUND(Personalities_EndOfWorkYear[[#This Row],[value]],2)</f>
        <v>1670</v>
      </c>
      <c r="H31" t="s">
        <v>1375</v>
      </c>
      <c r="I31" t="s">
        <v>1883</v>
      </c>
      <c r="J31" t="s">
        <v>1884</v>
      </c>
      <c r="K31" t="s">
        <v>68</v>
      </c>
      <c r="L31" t="s">
        <v>13</v>
      </c>
      <c r="M31" t="s">
        <v>8758</v>
      </c>
      <c r="N31" t="s">
        <v>1884</v>
      </c>
      <c r="O31">
        <f t="shared" si="0"/>
        <v>1</v>
      </c>
      <c r="P3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Franciscus van den Enden stop working?</v>
      </c>
    </row>
    <row r="32" spans="1:16" x14ac:dyDescent="0.3">
      <c r="A32" t="s">
        <v>8759</v>
      </c>
      <c r="B32" t="s">
        <v>8760</v>
      </c>
      <c r="C32" t="s">
        <v>9</v>
      </c>
      <c r="D32" t="s">
        <v>8670</v>
      </c>
      <c r="E32" t="s">
        <v>10596</v>
      </c>
      <c r="F32" t="s">
        <v>8761</v>
      </c>
      <c r="G32">
        <f>ROUND(Personalities_EndOfWorkYear[[#This Row],[value]],2)</f>
        <v>1684</v>
      </c>
      <c r="H32" t="s">
        <v>1375</v>
      </c>
      <c r="I32" t="s">
        <v>7100</v>
      </c>
      <c r="J32" t="s">
        <v>7101</v>
      </c>
      <c r="K32" t="s">
        <v>110</v>
      </c>
      <c r="L32" t="s">
        <v>13</v>
      </c>
      <c r="M32" t="s">
        <v>8762</v>
      </c>
      <c r="N32" t="s">
        <v>7101</v>
      </c>
      <c r="O32">
        <f t="shared" si="0"/>
        <v>1</v>
      </c>
      <c r="P3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Josefa de Óbidos stop working?</v>
      </c>
    </row>
    <row r="33" spans="1:16" x14ac:dyDescent="0.3">
      <c r="A33" t="s">
        <v>8763</v>
      </c>
      <c r="B33" t="s">
        <v>8764</v>
      </c>
      <c r="C33" t="s">
        <v>9</v>
      </c>
      <c r="D33" t="s">
        <v>8670</v>
      </c>
      <c r="E33" t="s">
        <v>10596</v>
      </c>
      <c r="F33" t="s">
        <v>5253</v>
      </c>
      <c r="G33">
        <f>ROUND(Personalities_EndOfWorkYear[[#This Row],[value]],2)</f>
        <v>1682</v>
      </c>
      <c r="H33" t="s">
        <v>1375</v>
      </c>
      <c r="I33" t="s">
        <v>7100</v>
      </c>
      <c r="J33" t="s">
        <v>7101</v>
      </c>
      <c r="K33" t="s">
        <v>171</v>
      </c>
      <c r="L33" t="s">
        <v>13</v>
      </c>
      <c r="M33" t="s">
        <v>8765</v>
      </c>
      <c r="N33" t="s">
        <v>7101</v>
      </c>
      <c r="O33">
        <f t="shared" si="0"/>
        <v>1</v>
      </c>
      <c r="P3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Louise Moillon stop working?</v>
      </c>
    </row>
    <row r="34" spans="1:16" x14ac:dyDescent="0.3">
      <c r="A34" t="s">
        <v>8766</v>
      </c>
      <c r="B34" t="s">
        <v>8767</v>
      </c>
      <c r="C34" t="s">
        <v>9</v>
      </c>
      <c r="D34" t="s">
        <v>8670</v>
      </c>
      <c r="E34" t="s">
        <v>10596</v>
      </c>
      <c r="F34" t="s">
        <v>8768</v>
      </c>
      <c r="G34">
        <f>ROUND(Personalities_EndOfWorkYear[[#This Row],[value]],2)</f>
        <v>1689</v>
      </c>
      <c r="H34" t="s">
        <v>1375</v>
      </c>
      <c r="I34" t="s">
        <v>1883</v>
      </c>
      <c r="J34" t="s">
        <v>1884</v>
      </c>
      <c r="K34" t="s">
        <v>618</v>
      </c>
      <c r="L34" t="s">
        <v>13</v>
      </c>
      <c r="M34" t="s">
        <v>8769</v>
      </c>
      <c r="N34" t="s">
        <v>1884</v>
      </c>
      <c r="O34">
        <f t="shared" si="0"/>
        <v>1</v>
      </c>
      <c r="P3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Sophia Alekseyevna of Russia stop working?</v>
      </c>
    </row>
    <row r="35" spans="1:16" x14ac:dyDescent="0.3">
      <c r="A35" t="s">
        <v>8770</v>
      </c>
      <c r="B35" t="s">
        <v>8771</v>
      </c>
      <c r="C35" t="s">
        <v>9</v>
      </c>
      <c r="D35" t="s">
        <v>8670</v>
      </c>
      <c r="E35" t="s">
        <v>10596</v>
      </c>
      <c r="F35" t="s">
        <v>8772</v>
      </c>
      <c r="G35">
        <f>ROUND(Personalities_EndOfWorkYear[[#This Row],[value]],2)</f>
        <v>1664</v>
      </c>
      <c r="H35" t="s">
        <v>1375</v>
      </c>
      <c r="I35" t="s">
        <v>1883</v>
      </c>
      <c r="J35" t="s">
        <v>1884</v>
      </c>
      <c r="K35" t="s">
        <v>171</v>
      </c>
      <c r="L35" t="s">
        <v>13</v>
      </c>
      <c r="M35" t="s">
        <v>8773</v>
      </c>
      <c r="N35" t="s">
        <v>1884</v>
      </c>
      <c r="O35">
        <f t="shared" si="0"/>
        <v>1</v>
      </c>
      <c r="P3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William Frederick, Prince of Nassau-Dietz stop working?</v>
      </c>
    </row>
    <row r="36" spans="1:16" x14ac:dyDescent="0.3">
      <c r="A36" t="s">
        <v>8774</v>
      </c>
      <c r="B36" t="s">
        <v>8775</v>
      </c>
      <c r="C36" t="s">
        <v>9</v>
      </c>
      <c r="D36" t="s">
        <v>8670</v>
      </c>
      <c r="E36" t="s">
        <v>10596</v>
      </c>
      <c r="F36" t="s">
        <v>1200</v>
      </c>
      <c r="G36">
        <f>ROUND(Personalities_EndOfWorkYear[[#This Row],[value]],2)</f>
        <v>1683</v>
      </c>
      <c r="H36" t="s">
        <v>1375</v>
      </c>
      <c r="I36" t="s">
        <v>1883</v>
      </c>
      <c r="J36" t="s">
        <v>1884</v>
      </c>
      <c r="K36" t="s">
        <v>96</v>
      </c>
      <c r="L36" t="s">
        <v>13</v>
      </c>
      <c r="M36" t="s">
        <v>8776</v>
      </c>
      <c r="N36" t="s">
        <v>1884</v>
      </c>
      <c r="O36">
        <f t="shared" si="0"/>
        <v>1</v>
      </c>
      <c r="P3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Lambert stop working?</v>
      </c>
    </row>
    <row r="37" spans="1:16" x14ac:dyDescent="0.3">
      <c r="A37" t="s">
        <v>8777</v>
      </c>
      <c r="B37" t="s">
        <v>8778</v>
      </c>
      <c r="C37" t="s">
        <v>9</v>
      </c>
      <c r="D37" t="s">
        <v>8670</v>
      </c>
      <c r="E37" t="s">
        <v>10596</v>
      </c>
      <c r="F37" t="s">
        <v>622</v>
      </c>
      <c r="G37">
        <f>ROUND(Personalities_EndOfWorkYear[[#This Row],[value]],2)</f>
        <v>1667</v>
      </c>
      <c r="H37" t="s">
        <v>1375</v>
      </c>
      <c r="I37" t="s">
        <v>1883</v>
      </c>
      <c r="J37" t="s">
        <v>1884</v>
      </c>
      <c r="K37" t="s">
        <v>23</v>
      </c>
      <c r="L37" t="s">
        <v>13</v>
      </c>
      <c r="M37" t="s">
        <v>8779</v>
      </c>
      <c r="N37" t="s">
        <v>1884</v>
      </c>
      <c r="O37">
        <f t="shared" si="0"/>
        <v>1</v>
      </c>
      <c r="P3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Marie Louise Gonzaga stop working?</v>
      </c>
    </row>
    <row r="38" spans="1:16" x14ac:dyDescent="0.3">
      <c r="A38" t="s">
        <v>8780</v>
      </c>
      <c r="B38" t="s">
        <v>8781</v>
      </c>
      <c r="C38" t="s">
        <v>9</v>
      </c>
      <c r="D38" t="s">
        <v>8670</v>
      </c>
      <c r="E38" t="s">
        <v>10596</v>
      </c>
      <c r="F38" t="s">
        <v>8768</v>
      </c>
      <c r="G38">
        <f>ROUND(Personalities_EndOfWorkYear[[#This Row],[value]],2)</f>
        <v>1689</v>
      </c>
      <c r="H38" t="s">
        <v>1375</v>
      </c>
      <c r="I38" t="s">
        <v>7100</v>
      </c>
      <c r="J38" t="s">
        <v>7101</v>
      </c>
      <c r="K38" t="s">
        <v>45</v>
      </c>
      <c r="L38" t="s">
        <v>13</v>
      </c>
      <c r="M38" t="s">
        <v>8782</v>
      </c>
      <c r="N38" t="s">
        <v>7101</v>
      </c>
      <c r="O38">
        <f t="shared" si="0"/>
        <v>1</v>
      </c>
      <c r="P3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Maria van Oosterwijck stop working?</v>
      </c>
    </row>
    <row r="39" spans="1:16" x14ac:dyDescent="0.3">
      <c r="A39" t="s">
        <v>8783</v>
      </c>
      <c r="B39" t="s">
        <v>8784</v>
      </c>
      <c r="C39" t="s">
        <v>9</v>
      </c>
      <c r="D39" t="s">
        <v>8670</v>
      </c>
      <c r="E39" t="s">
        <v>10596</v>
      </c>
      <c r="F39" t="s">
        <v>8785</v>
      </c>
      <c r="G39">
        <f>ROUND(Personalities_EndOfWorkYear[[#This Row],[value]],2)</f>
        <v>1663</v>
      </c>
      <c r="H39" t="s">
        <v>1375</v>
      </c>
      <c r="I39" t="s">
        <v>1883</v>
      </c>
      <c r="J39" t="s">
        <v>1884</v>
      </c>
      <c r="K39" t="s">
        <v>63</v>
      </c>
      <c r="L39" t="s">
        <v>13</v>
      </c>
      <c r="M39" t="s">
        <v>8786</v>
      </c>
      <c r="N39" t="s">
        <v>1884</v>
      </c>
      <c r="O39">
        <f t="shared" si="0"/>
        <v>1</v>
      </c>
      <c r="P3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Christine of France stop working?</v>
      </c>
    </row>
    <row r="40" spans="1:16" x14ac:dyDescent="0.3">
      <c r="A40" t="s">
        <v>8787</v>
      </c>
      <c r="B40" t="s">
        <v>8788</v>
      </c>
      <c r="C40" t="s">
        <v>9</v>
      </c>
      <c r="D40" t="s">
        <v>8670</v>
      </c>
      <c r="E40" t="s">
        <v>10596</v>
      </c>
      <c r="F40" t="s">
        <v>8789</v>
      </c>
      <c r="G40">
        <f>ROUND(Personalities_EndOfWorkYear[[#This Row],[value]],2)</f>
        <v>1648</v>
      </c>
      <c r="H40" t="s">
        <v>1375</v>
      </c>
      <c r="I40" t="s">
        <v>1883</v>
      </c>
      <c r="J40" t="s">
        <v>1884</v>
      </c>
      <c r="K40" t="s">
        <v>562</v>
      </c>
      <c r="L40" t="s">
        <v>13</v>
      </c>
      <c r="M40" t="s">
        <v>8790</v>
      </c>
      <c r="N40" t="s">
        <v>1884</v>
      </c>
      <c r="O40">
        <f t="shared" si="0"/>
        <v>1</v>
      </c>
      <c r="P4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Christian IV of Denmark stop working?</v>
      </c>
    </row>
    <row r="41" spans="1:16" x14ac:dyDescent="0.3">
      <c r="A41" t="s">
        <v>8791</v>
      </c>
      <c r="B41" t="s">
        <v>8792</v>
      </c>
      <c r="C41" t="s">
        <v>9</v>
      </c>
      <c r="D41" t="s">
        <v>8670</v>
      </c>
      <c r="E41" t="s">
        <v>10596</v>
      </c>
      <c r="F41" t="s">
        <v>209</v>
      </c>
      <c r="G41">
        <f>ROUND(Personalities_EndOfWorkYear[[#This Row],[value]],2)</f>
        <v>1688</v>
      </c>
      <c r="H41" t="s">
        <v>1375</v>
      </c>
      <c r="I41" t="s">
        <v>1883</v>
      </c>
      <c r="J41" t="s">
        <v>1884</v>
      </c>
      <c r="K41" t="s">
        <v>554</v>
      </c>
      <c r="L41" t="s">
        <v>13</v>
      </c>
      <c r="M41" t="s">
        <v>8793</v>
      </c>
      <c r="N41" t="s">
        <v>1884</v>
      </c>
      <c r="O41">
        <f t="shared" si="0"/>
        <v>1</v>
      </c>
      <c r="P4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Henry Morgan stop working?</v>
      </c>
    </row>
    <row r="42" spans="1:16" x14ac:dyDescent="0.3">
      <c r="A42" t="s">
        <v>8794</v>
      </c>
      <c r="B42" t="s">
        <v>8795</v>
      </c>
      <c r="C42" t="s">
        <v>9</v>
      </c>
      <c r="D42" t="s">
        <v>8670</v>
      </c>
      <c r="E42" t="s">
        <v>10596</v>
      </c>
      <c r="F42" t="s">
        <v>5731</v>
      </c>
      <c r="G42">
        <f>ROUND(Personalities_EndOfWorkYear[[#This Row],[value]],2)</f>
        <v>1712</v>
      </c>
      <c r="H42" t="s">
        <v>1375</v>
      </c>
      <c r="I42" t="s">
        <v>1883</v>
      </c>
      <c r="J42" t="s">
        <v>1884</v>
      </c>
      <c r="K42" t="s">
        <v>2615</v>
      </c>
      <c r="L42" t="s">
        <v>13</v>
      </c>
      <c r="M42" t="s">
        <v>8796</v>
      </c>
      <c r="N42" t="s">
        <v>1884</v>
      </c>
      <c r="O42">
        <f t="shared" si="0"/>
        <v>1</v>
      </c>
      <c r="P4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Louis, Dauphin of France, Duke of Burgundy stop working?</v>
      </c>
    </row>
    <row r="43" spans="1:16" x14ac:dyDescent="0.3">
      <c r="A43" t="s">
        <v>8797</v>
      </c>
      <c r="B43" t="s">
        <v>8798</v>
      </c>
      <c r="C43" t="s">
        <v>9</v>
      </c>
      <c r="D43" t="s">
        <v>8670</v>
      </c>
      <c r="E43" t="s">
        <v>10596</v>
      </c>
      <c r="F43" t="s">
        <v>309</v>
      </c>
      <c r="G43">
        <f>ROUND(Personalities_EndOfWorkYear[[#This Row],[value]],2)</f>
        <v>1704</v>
      </c>
      <c r="H43" t="s">
        <v>1375</v>
      </c>
      <c r="I43" t="s">
        <v>1883</v>
      </c>
      <c r="J43" t="s">
        <v>1884</v>
      </c>
      <c r="K43" t="s">
        <v>91</v>
      </c>
      <c r="L43" t="s">
        <v>13</v>
      </c>
      <c r="M43" t="s">
        <v>8799</v>
      </c>
      <c r="N43" t="s">
        <v>1884</v>
      </c>
      <c r="O43">
        <f t="shared" si="0"/>
        <v>1</v>
      </c>
      <c r="P4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Ulrik Frederik Gyldenløve stop working?</v>
      </c>
    </row>
    <row r="44" spans="1:16" x14ac:dyDescent="0.3">
      <c r="A44" t="s">
        <v>8800</v>
      </c>
      <c r="B44" t="s">
        <v>8801</v>
      </c>
      <c r="C44" t="s">
        <v>9</v>
      </c>
      <c r="D44" t="s">
        <v>8670</v>
      </c>
      <c r="E44" t="s">
        <v>10596</v>
      </c>
      <c r="F44" t="s">
        <v>8802</v>
      </c>
      <c r="G44">
        <f>ROUND(Personalities_EndOfWorkYear[[#This Row],[value]],2)</f>
        <v>1716</v>
      </c>
      <c r="H44" t="s">
        <v>1375</v>
      </c>
      <c r="I44" t="s">
        <v>1883</v>
      </c>
      <c r="J44" t="s">
        <v>1884</v>
      </c>
      <c r="K44" t="s">
        <v>68</v>
      </c>
      <c r="L44" t="s">
        <v>13</v>
      </c>
      <c r="M44" t="s">
        <v>8803</v>
      </c>
      <c r="N44" t="s">
        <v>1884</v>
      </c>
      <c r="O44">
        <f t="shared" si="0"/>
        <v>1</v>
      </c>
      <c r="P4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Somers, 1st Baron Somers stop working?</v>
      </c>
    </row>
    <row r="45" spans="1:16" x14ac:dyDescent="0.3">
      <c r="A45" t="s">
        <v>4487</v>
      </c>
      <c r="B45" t="s">
        <v>4488</v>
      </c>
      <c r="C45" t="s">
        <v>9</v>
      </c>
      <c r="D45" t="s">
        <v>8670</v>
      </c>
      <c r="E45" t="s">
        <v>10596</v>
      </c>
      <c r="F45" t="s">
        <v>4142</v>
      </c>
      <c r="G45">
        <f>ROUND(Personalities_EndOfWorkYear[[#This Row],[value]],2)</f>
        <v>1660</v>
      </c>
      <c r="H45" t="s">
        <v>1375</v>
      </c>
      <c r="I45" t="s">
        <v>1883</v>
      </c>
      <c r="J45" t="s">
        <v>1884</v>
      </c>
      <c r="K45" t="s">
        <v>157</v>
      </c>
      <c r="L45" t="s">
        <v>13</v>
      </c>
      <c r="M45" t="s">
        <v>4489</v>
      </c>
      <c r="N45" t="s">
        <v>1884</v>
      </c>
      <c r="O45">
        <f t="shared" si="0"/>
        <v>1</v>
      </c>
      <c r="P4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Jacob Cats stop working?</v>
      </c>
    </row>
    <row r="46" spans="1:16" x14ac:dyDescent="0.3">
      <c r="A46" t="s">
        <v>8804</v>
      </c>
      <c r="B46" t="s">
        <v>8805</v>
      </c>
      <c r="C46" t="s">
        <v>9</v>
      </c>
      <c r="D46" t="s">
        <v>8670</v>
      </c>
      <c r="E46" t="s">
        <v>10596</v>
      </c>
      <c r="F46" t="s">
        <v>4963</v>
      </c>
      <c r="G46">
        <f>ROUND(Personalities_EndOfWorkYear[[#This Row],[value]],2)</f>
        <v>1696</v>
      </c>
      <c r="H46" t="s">
        <v>1375</v>
      </c>
      <c r="I46" t="s">
        <v>1883</v>
      </c>
      <c r="J46" t="s">
        <v>1884</v>
      </c>
      <c r="K46" t="s">
        <v>277</v>
      </c>
      <c r="L46" t="s">
        <v>13</v>
      </c>
      <c r="M46" t="s">
        <v>8806</v>
      </c>
      <c r="N46" t="s">
        <v>1884</v>
      </c>
      <c r="O46">
        <f t="shared" si="0"/>
        <v>1</v>
      </c>
      <c r="P4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Countess Albertine Agnes of Nassau stop working?</v>
      </c>
    </row>
    <row r="47" spans="1:16" x14ac:dyDescent="0.3">
      <c r="A47" t="s">
        <v>8807</v>
      </c>
      <c r="B47" t="s">
        <v>8808</v>
      </c>
      <c r="C47" t="s">
        <v>9</v>
      </c>
      <c r="D47" t="s">
        <v>8670</v>
      </c>
      <c r="E47" t="s">
        <v>10596</v>
      </c>
      <c r="F47" t="s">
        <v>1200</v>
      </c>
      <c r="G47">
        <f>ROUND(Personalities_EndOfWorkYear[[#This Row],[value]],2)</f>
        <v>1683</v>
      </c>
      <c r="H47" t="s">
        <v>1375</v>
      </c>
      <c r="I47" t="s">
        <v>1883</v>
      </c>
      <c r="J47" t="s">
        <v>1884</v>
      </c>
      <c r="K47" t="s">
        <v>672</v>
      </c>
      <c r="L47" t="s">
        <v>13</v>
      </c>
      <c r="M47" t="s">
        <v>8809</v>
      </c>
      <c r="N47" t="s">
        <v>1884</v>
      </c>
      <c r="O47">
        <f t="shared" si="0"/>
        <v>1</v>
      </c>
      <c r="P4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Jean-Baptiste Colbert stop working?</v>
      </c>
    </row>
    <row r="48" spans="1:16" x14ac:dyDescent="0.3">
      <c r="A48" t="s">
        <v>8810</v>
      </c>
      <c r="B48" t="s">
        <v>8811</v>
      </c>
      <c r="C48" t="s">
        <v>9</v>
      </c>
      <c r="D48" t="s">
        <v>8670</v>
      </c>
      <c r="E48" t="s">
        <v>10596</v>
      </c>
      <c r="F48" t="s">
        <v>8812</v>
      </c>
      <c r="G48">
        <f>ROUND(Personalities_EndOfWorkYear[[#This Row],[value]],2)</f>
        <v>1677</v>
      </c>
      <c r="H48" t="s">
        <v>1375</v>
      </c>
      <c r="I48" t="s">
        <v>1883</v>
      </c>
      <c r="J48" t="s">
        <v>1884</v>
      </c>
      <c r="K48" t="s">
        <v>31</v>
      </c>
      <c r="L48" t="s">
        <v>13</v>
      </c>
      <c r="M48" t="s">
        <v>8813</v>
      </c>
      <c r="N48" t="s">
        <v>1884</v>
      </c>
      <c r="O48">
        <f t="shared" si="0"/>
        <v>1</v>
      </c>
      <c r="P4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Carlo Camillo II Massimo stop working?</v>
      </c>
    </row>
    <row r="49" spans="1:16" x14ac:dyDescent="0.3">
      <c r="A49" t="s">
        <v>8814</v>
      </c>
      <c r="B49" t="s">
        <v>8815</v>
      </c>
      <c r="C49" t="s">
        <v>9</v>
      </c>
      <c r="D49" t="s">
        <v>8670</v>
      </c>
      <c r="E49" t="s">
        <v>10596</v>
      </c>
      <c r="F49" t="s">
        <v>5336</v>
      </c>
      <c r="G49">
        <f>ROUND(Personalities_EndOfWorkYear[[#This Row],[value]],2)</f>
        <v>1714</v>
      </c>
      <c r="H49" t="s">
        <v>1375</v>
      </c>
      <c r="I49" t="s">
        <v>7100</v>
      </c>
      <c r="J49" t="s">
        <v>7101</v>
      </c>
      <c r="K49" t="s">
        <v>86</v>
      </c>
      <c r="L49" t="s">
        <v>13</v>
      </c>
      <c r="M49" t="s">
        <v>8816</v>
      </c>
      <c r="N49" t="s">
        <v>7101</v>
      </c>
      <c r="O49">
        <f t="shared" si="0"/>
        <v>1</v>
      </c>
      <c r="P4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Andreas Schlüter stop working?</v>
      </c>
    </row>
    <row r="50" spans="1:16" x14ac:dyDescent="0.3">
      <c r="A50" t="s">
        <v>8817</v>
      </c>
      <c r="B50" t="s">
        <v>8818</v>
      </c>
      <c r="C50" t="s">
        <v>9</v>
      </c>
      <c r="D50" t="s">
        <v>8670</v>
      </c>
      <c r="E50" t="s">
        <v>10596</v>
      </c>
      <c r="F50" t="s">
        <v>8819</v>
      </c>
      <c r="G50">
        <f>ROUND(Personalities_EndOfWorkYear[[#This Row],[value]],2)</f>
        <v>1652</v>
      </c>
      <c r="H50" t="s">
        <v>1375</v>
      </c>
      <c r="I50" t="s">
        <v>1883</v>
      </c>
      <c r="J50" t="s">
        <v>1884</v>
      </c>
      <c r="K50" t="s">
        <v>683</v>
      </c>
      <c r="L50" t="s">
        <v>13</v>
      </c>
      <c r="M50" t="s">
        <v>8820</v>
      </c>
      <c r="N50" t="s">
        <v>1884</v>
      </c>
      <c r="O50">
        <f t="shared" si="0"/>
        <v>1</v>
      </c>
      <c r="P5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Inigo Jones stop working?</v>
      </c>
    </row>
    <row r="51" spans="1:16" x14ac:dyDescent="0.3">
      <c r="A51" t="s">
        <v>8821</v>
      </c>
      <c r="B51" t="s">
        <v>8822</v>
      </c>
      <c r="C51" t="s">
        <v>9</v>
      </c>
      <c r="D51" t="s">
        <v>8670</v>
      </c>
      <c r="E51" t="s">
        <v>10596</v>
      </c>
      <c r="F51" t="s">
        <v>8785</v>
      </c>
      <c r="G51">
        <f>ROUND(Personalities_EndOfWorkYear[[#This Row],[value]],2)</f>
        <v>1663</v>
      </c>
      <c r="H51" t="s">
        <v>1375</v>
      </c>
      <c r="I51" t="s">
        <v>1883</v>
      </c>
      <c r="J51" t="s">
        <v>1884</v>
      </c>
      <c r="K51" t="s">
        <v>68</v>
      </c>
      <c r="L51" t="s">
        <v>13</v>
      </c>
      <c r="M51" t="s">
        <v>8823</v>
      </c>
      <c r="N51" t="s">
        <v>1884</v>
      </c>
      <c r="O51">
        <f t="shared" si="0"/>
        <v>1</v>
      </c>
      <c r="P5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Yakym Somko stop working?</v>
      </c>
    </row>
    <row r="52" spans="1:16" x14ac:dyDescent="0.3">
      <c r="A52" t="s">
        <v>8824</v>
      </c>
      <c r="B52" t="s">
        <v>8825</v>
      </c>
      <c r="C52" t="s">
        <v>9</v>
      </c>
      <c r="D52" t="s">
        <v>8670</v>
      </c>
      <c r="E52" t="s">
        <v>10596</v>
      </c>
      <c r="F52" t="s">
        <v>1087</v>
      </c>
      <c r="G52">
        <f>ROUND(Personalities_EndOfWorkYear[[#This Row],[value]],2)</f>
        <v>1748</v>
      </c>
      <c r="H52" t="s">
        <v>1375</v>
      </c>
      <c r="I52" t="s">
        <v>1883</v>
      </c>
      <c r="J52" t="s">
        <v>1884</v>
      </c>
      <c r="K52" t="s">
        <v>54</v>
      </c>
      <c r="L52" t="s">
        <v>13</v>
      </c>
      <c r="M52" t="s">
        <v>8826</v>
      </c>
      <c r="N52" t="s">
        <v>1884</v>
      </c>
      <c r="O52">
        <f t="shared" si="0"/>
        <v>1</v>
      </c>
      <c r="P5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Johann Rudolf Huber stop working?</v>
      </c>
    </row>
    <row r="53" spans="1:16" x14ac:dyDescent="0.3">
      <c r="A53" t="s">
        <v>8827</v>
      </c>
      <c r="B53" t="s">
        <v>8828</v>
      </c>
      <c r="C53" t="s">
        <v>9</v>
      </c>
      <c r="D53" t="s">
        <v>8670</v>
      </c>
      <c r="E53" t="s">
        <v>10596</v>
      </c>
      <c r="F53" t="s">
        <v>1645</v>
      </c>
      <c r="G53">
        <f>ROUND(Personalities_EndOfWorkYear[[#This Row],[value]],2)</f>
        <v>1721</v>
      </c>
      <c r="H53" t="s">
        <v>1375</v>
      </c>
      <c r="I53" t="s">
        <v>1883</v>
      </c>
      <c r="J53" t="s">
        <v>1884</v>
      </c>
      <c r="K53" t="s">
        <v>277</v>
      </c>
      <c r="L53" t="s">
        <v>13</v>
      </c>
      <c r="M53" t="s">
        <v>8829</v>
      </c>
      <c r="N53" t="s">
        <v>1884</v>
      </c>
      <c r="O53">
        <f t="shared" si="0"/>
        <v>1</v>
      </c>
      <c r="P5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Matthew Prior stop working?</v>
      </c>
    </row>
    <row r="54" spans="1:16" x14ac:dyDescent="0.3">
      <c r="A54" t="s">
        <v>8830</v>
      </c>
      <c r="B54" t="s">
        <v>8831</v>
      </c>
      <c r="C54" t="s">
        <v>9</v>
      </c>
      <c r="D54" t="s">
        <v>8670</v>
      </c>
      <c r="E54" t="s">
        <v>10596</v>
      </c>
      <c r="F54" t="s">
        <v>8832</v>
      </c>
      <c r="G54">
        <f>ROUND(Personalities_EndOfWorkYear[[#This Row],[value]],2)</f>
        <v>1745</v>
      </c>
      <c r="H54" t="s">
        <v>1375</v>
      </c>
      <c r="I54" t="s">
        <v>1883</v>
      </c>
      <c r="J54" t="s">
        <v>1884</v>
      </c>
      <c r="K54" t="s">
        <v>2216</v>
      </c>
      <c r="L54" t="s">
        <v>13</v>
      </c>
      <c r="M54" t="s">
        <v>8833</v>
      </c>
      <c r="N54" t="s">
        <v>1884</v>
      </c>
      <c r="O54">
        <f t="shared" si="0"/>
        <v>1</v>
      </c>
      <c r="P5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Robert Walpole stop working?</v>
      </c>
    </row>
    <row r="55" spans="1:16" x14ac:dyDescent="0.3">
      <c r="A55" t="s">
        <v>8834</v>
      </c>
      <c r="B55" t="s">
        <v>8835</v>
      </c>
      <c r="C55" t="s">
        <v>9</v>
      </c>
      <c r="D55" t="s">
        <v>8670</v>
      </c>
      <c r="E55" t="s">
        <v>10596</v>
      </c>
      <c r="F55" t="s">
        <v>8836</v>
      </c>
      <c r="G55">
        <f>ROUND(Personalities_EndOfWorkYear[[#This Row],[value]],2)</f>
        <v>1717</v>
      </c>
      <c r="H55" t="s">
        <v>1375</v>
      </c>
      <c r="I55" t="s">
        <v>7100</v>
      </c>
      <c r="J55" t="s">
        <v>7101</v>
      </c>
      <c r="K55" t="s">
        <v>31</v>
      </c>
      <c r="L55" t="s">
        <v>13</v>
      </c>
      <c r="M55" t="s">
        <v>8837</v>
      </c>
      <c r="N55" t="s">
        <v>7101</v>
      </c>
      <c r="O55">
        <f t="shared" si="0"/>
        <v>1</v>
      </c>
      <c r="P5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Jean-Baptiste Santerre stop working?</v>
      </c>
    </row>
    <row r="56" spans="1:16" x14ac:dyDescent="0.3">
      <c r="A56" t="s">
        <v>8838</v>
      </c>
      <c r="B56" t="s">
        <v>8839</v>
      </c>
      <c r="C56" t="s">
        <v>9</v>
      </c>
      <c r="D56" t="s">
        <v>8670</v>
      </c>
      <c r="E56" t="s">
        <v>10596</v>
      </c>
      <c r="F56" t="s">
        <v>561</v>
      </c>
      <c r="G56">
        <f>ROUND(Personalities_EndOfWorkYear[[#This Row],[value]],2)</f>
        <v>1753</v>
      </c>
      <c r="H56" t="s">
        <v>1375</v>
      </c>
      <c r="I56" t="s">
        <v>1883</v>
      </c>
      <c r="J56" t="s">
        <v>1884</v>
      </c>
      <c r="K56" t="s">
        <v>171</v>
      </c>
      <c r="L56" t="s">
        <v>13</v>
      </c>
      <c r="M56" t="s">
        <v>8840</v>
      </c>
      <c r="N56" t="s">
        <v>1884</v>
      </c>
      <c r="O56">
        <f t="shared" si="0"/>
        <v>1</v>
      </c>
      <c r="P5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Richard Boyle, 3rd Earl of Burlington stop working?</v>
      </c>
    </row>
    <row r="57" spans="1:16" x14ac:dyDescent="0.3">
      <c r="A57" t="s">
        <v>8841</v>
      </c>
      <c r="B57" t="s">
        <v>8842</v>
      </c>
      <c r="C57" t="s">
        <v>9</v>
      </c>
      <c r="D57" t="s">
        <v>8670</v>
      </c>
      <c r="E57" t="s">
        <v>10596</v>
      </c>
      <c r="F57" t="s">
        <v>3306</v>
      </c>
      <c r="G57">
        <f>ROUND(Personalities_EndOfWorkYear[[#This Row],[value]],2)</f>
        <v>1766</v>
      </c>
      <c r="H57" t="s">
        <v>1375</v>
      </c>
      <c r="I57" t="s">
        <v>1883</v>
      </c>
      <c r="J57" t="s">
        <v>1884</v>
      </c>
      <c r="K57" t="s">
        <v>171</v>
      </c>
      <c r="L57" t="s">
        <v>13</v>
      </c>
      <c r="M57" t="s">
        <v>8843</v>
      </c>
      <c r="N57" t="s">
        <v>1884</v>
      </c>
      <c r="O57">
        <f t="shared" si="0"/>
        <v>1</v>
      </c>
      <c r="P5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Adrien Maurice de Noailles stop working?</v>
      </c>
    </row>
    <row r="58" spans="1:16" x14ac:dyDescent="0.3">
      <c r="A58" t="s">
        <v>8844</v>
      </c>
      <c r="B58" t="s">
        <v>8845</v>
      </c>
      <c r="C58" t="s">
        <v>9</v>
      </c>
      <c r="D58" t="s">
        <v>8670</v>
      </c>
      <c r="E58" t="s">
        <v>10596</v>
      </c>
      <c r="F58" t="s">
        <v>8846</v>
      </c>
      <c r="G58">
        <f>ROUND(Personalities_EndOfWorkYear[[#This Row],[value]],2)</f>
        <v>1776</v>
      </c>
      <c r="H58" t="s">
        <v>1375</v>
      </c>
      <c r="I58" t="s">
        <v>1883</v>
      </c>
      <c r="J58" t="s">
        <v>1884</v>
      </c>
      <c r="K58" t="s">
        <v>36</v>
      </c>
      <c r="L58" t="s">
        <v>13</v>
      </c>
      <c r="M58" t="s">
        <v>8847</v>
      </c>
      <c r="N58" t="s">
        <v>1884</v>
      </c>
      <c r="O58">
        <f t="shared" si="0"/>
        <v>1</v>
      </c>
      <c r="P5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Louis François, Prince of Conti stop working?</v>
      </c>
    </row>
    <row r="59" spans="1:16" x14ac:dyDescent="0.3">
      <c r="A59" t="s">
        <v>8848</v>
      </c>
      <c r="B59" t="s">
        <v>8849</v>
      </c>
      <c r="C59" t="s">
        <v>9</v>
      </c>
      <c r="D59" t="s">
        <v>8670</v>
      </c>
      <c r="E59" t="s">
        <v>10596</v>
      </c>
      <c r="F59" t="s">
        <v>980</v>
      </c>
      <c r="G59">
        <f>ROUND(Personalities_EndOfWorkYear[[#This Row],[value]],2)</f>
        <v>1767</v>
      </c>
      <c r="H59" t="s">
        <v>1375</v>
      </c>
      <c r="I59" t="s">
        <v>7100</v>
      </c>
      <c r="J59" t="s">
        <v>7101</v>
      </c>
      <c r="K59" t="s">
        <v>68</v>
      </c>
      <c r="L59" t="s">
        <v>13</v>
      </c>
      <c r="M59" t="s">
        <v>8850</v>
      </c>
      <c r="N59" t="s">
        <v>7101</v>
      </c>
      <c r="O59">
        <f t="shared" si="0"/>
        <v>1</v>
      </c>
      <c r="P5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Marie-Thérèse Reboul stop working?</v>
      </c>
    </row>
    <row r="60" spans="1:16" x14ac:dyDescent="0.3">
      <c r="A60" t="s">
        <v>8851</v>
      </c>
      <c r="B60" t="s">
        <v>8852</v>
      </c>
      <c r="C60" t="s">
        <v>9</v>
      </c>
      <c r="D60" t="s">
        <v>8670</v>
      </c>
      <c r="E60" t="s">
        <v>10596</v>
      </c>
      <c r="F60" t="s">
        <v>2856</v>
      </c>
      <c r="G60">
        <f>ROUND(Personalities_EndOfWorkYear[[#This Row],[value]],2)</f>
        <v>1770</v>
      </c>
      <c r="H60" t="s">
        <v>1375</v>
      </c>
      <c r="I60" t="s">
        <v>1883</v>
      </c>
      <c r="J60" t="s">
        <v>1884</v>
      </c>
      <c r="K60" t="s">
        <v>73</v>
      </c>
      <c r="L60" t="s">
        <v>13</v>
      </c>
      <c r="M60" t="s">
        <v>8853</v>
      </c>
      <c r="N60" t="s">
        <v>1884</v>
      </c>
      <c r="O60">
        <f t="shared" si="0"/>
        <v>1</v>
      </c>
      <c r="P6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Carl Gustaf Tessin stop working?</v>
      </c>
    </row>
    <row r="61" spans="1:16" x14ac:dyDescent="0.3">
      <c r="A61" t="s">
        <v>8854</v>
      </c>
      <c r="B61" t="s">
        <v>8855</v>
      </c>
      <c r="C61" t="s">
        <v>9</v>
      </c>
      <c r="D61" t="s">
        <v>8670</v>
      </c>
      <c r="E61" t="s">
        <v>10596</v>
      </c>
      <c r="F61" t="s">
        <v>3306</v>
      </c>
      <c r="G61">
        <f>ROUND(Personalities_EndOfWorkYear[[#This Row],[value]],2)</f>
        <v>1766</v>
      </c>
      <c r="H61" t="s">
        <v>1375</v>
      </c>
      <c r="I61" t="s">
        <v>1883</v>
      </c>
      <c r="J61" t="s">
        <v>1884</v>
      </c>
      <c r="K61" t="s">
        <v>12</v>
      </c>
      <c r="L61" t="s">
        <v>13</v>
      </c>
      <c r="M61" t="s">
        <v>8856</v>
      </c>
      <c r="N61" t="s">
        <v>1884</v>
      </c>
      <c r="O61">
        <f t="shared" si="0"/>
        <v>1</v>
      </c>
      <c r="P6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Dominikus Zimmermann stop working?</v>
      </c>
    </row>
    <row r="62" spans="1:16" x14ac:dyDescent="0.3">
      <c r="A62" t="s">
        <v>8857</v>
      </c>
      <c r="B62" t="s">
        <v>8858</v>
      </c>
      <c r="C62" t="s">
        <v>9</v>
      </c>
      <c r="D62" t="s">
        <v>8670</v>
      </c>
      <c r="E62" t="s">
        <v>10596</v>
      </c>
      <c r="F62" t="s">
        <v>1683</v>
      </c>
      <c r="G62">
        <f>ROUND(Personalities_EndOfWorkYear[[#This Row],[value]],2)</f>
        <v>1773</v>
      </c>
      <c r="H62" t="s">
        <v>1375</v>
      </c>
      <c r="I62" t="s">
        <v>1883</v>
      </c>
      <c r="J62" t="s">
        <v>1884</v>
      </c>
      <c r="K62" t="s">
        <v>645</v>
      </c>
      <c r="L62" t="s">
        <v>13</v>
      </c>
      <c r="M62" t="s">
        <v>8859</v>
      </c>
      <c r="N62" t="s">
        <v>1884</v>
      </c>
      <c r="O62">
        <f t="shared" si="0"/>
        <v>1</v>
      </c>
      <c r="P6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Carlo Emanuele III of Sardinia stop working?</v>
      </c>
    </row>
    <row r="63" spans="1:16" x14ac:dyDescent="0.3">
      <c r="A63" t="s">
        <v>8860</v>
      </c>
      <c r="B63" t="s">
        <v>8861</v>
      </c>
      <c r="C63" t="s">
        <v>9</v>
      </c>
      <c r="D63" t="s">
        <v>8670</v>
      </c>
      <c r="E63" t="s">
        <v>10596</v>
      </c>
      <c r="F63" t="s">
        <v>141</v>
      </c>
      <c r="G63">
        <f>ROUND(Personalities_EndOfWorkYear[[#This Row],[value]],2)</f>
        <v>1793</v>
      </c>
      <c r="H63" t="s">
        <v>1375</v>
      </c>
      <c r="I63" t="s">
        <v>1883</v>
      </c>
      <c r="J63" t="s">
        <v>1884</v>
      </c>
      <c r="K63" t="s">
        <v>18</v>
      </c>
      <c r="L63" t="s">
        <v>13</v>
      </c>
      <c r="M63" t="s">
        <v>8862</v>
      </c>
      <c r="N63" t="s">
        <v>1884</v>
      </c>
      <c r="O63">
        <f t="shared" si="0"/>
        <v>1</v>
      </c>
      <c r="P6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Charles François Dumouriez stop working?</v>
      </c>
    </row>
    <row r="64" spans="1:16" x14ac:dyDescent="0.3">
      <c r="A64" t="s">
        <v>8863</v>
      </c>
      <c r="B64" t="s">
        <v>8864</v>
      </c>
      <c r="C64" t="s">
        <v>9</v>
      </c>
      <c r="D64" t="s">
        <v>8670</v>
      </c>
      <c r="E64" t="s">
        <v>10596</v>
      </c>
      <c r="F64" t="s">
        <v>4095</v>
      </c>
      <c r="G64">
        <f>ROUND(Personalities_EndOfWorkYear[[#This Row],[value]],2)</f>
        <v>1764</v>
      </c>
      <c r="H64" t="s">
        <v>1375</v>
      </c>
      <c r="I64" t="s">
        <v>1883</v>
      </c>
      <c r="J64" t="s">
        <v>1884</v>
      </c>
      <c r="K64" t="s">
        <v>645</v>
      </c>
      <c r="L64" t="s">
        <v>13</v>
      </c>
      <c r="M64" t="s">
        <v>8865</v>
      </c>
      <c r="N64" t="s">
        <v>1884</v>
      </c>
      <c r="O64">
        <f t="shared" si="0"/>
        <v>1</v>
      </c>
      <c r="P6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William Cavendish, 4th Duke of Devonshire stop working?</v>
      </c>
    </row>
    <row r="65" spans="1:16" x14ac:dyDescent="0.3">
      <c r="A65" t="s">
        <v>8866</v>
      </c>
      <c r="B65" t="s">
        <v>8867</v>
      </c>
      <c r="C65" t="s">
        <v>9</v>
      </c>
      <c r="D65" t="s">
        <v>8670</v>
      </c>
      <c r="E65" t="s">
        <v>10596</v>
      </c>
      <c r="F65" t="s">
        <v>1087</v>
      </c>
      <c r="G65">
        <f>ROUND(Personalities_EndOfWorkYear[[#This Row],[value]],2)</f>
        <v>1748</v>
      </c>
      <c r="H65" t="s">
        <v>1375</v>
      </c>
      <c r="I65" t="s">
        <v>1883</v>
      </c>
      <c r="J65" t="s">
        <v>1884</v>
      </c>
      <c r="K65" t="s">
        <v>31</v>
      </c>
      <c r="L65" t="s">
        <v>13</v>
      </c>
      <c r="M65" t="s">
        <v>8868</v>
      </c>
      <c r="N65" t="s">
        <v>1884</v>
      </c>
      <c r="O65">
        <f t="shared" si="0"/>
        <v>1</v>
      </c>
      <c r="P6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Charles Seymour, 6th Duke of Somerset stop working?</v>
      </c>
    </row>
    <row r="66" spans="1:16" x14ac:dyDescent="0.3">
      <c r="A66" t="s">
        <v>8869</v>
      </c>
      <c r="B66" t="s">
        <v>8870</v>
      </c>
      <c r="C66" t="s">
        <v>9</v>
      </c>
      <c r="D66" t="s">
        <v>8670</v>
      </c>
      <c r="E66" t="s">
        <v>10596</v>
      </c>
      <c r="F66" t="s">
        <v>953</v>
      </c>
      <c r="G66">
        <f>ROUND(Personalities_EndOfWorkYear[[#This Row],[value]],2)</f>
        <v>1765</v>
      </c>
      <c r="H66" t="s">
        <v>1375</v>
      </c>
      <c r="I66" t="s">
        <v>1883</v>
      </c>
      <c r="J66" t="s">
        <v>1884</v>
      </c>
      <c r="K66" t="s">
        <v>828</v>
      </c>
      <c r="L66" t="s">
        <v>13</v>
      </c>
      <c r="M66" t="s">
        <v>8871</v>
      </c>
      <c r="N66" t="s">
        <v>1884</v>
      </c>
      <c r="O66">
        <f t="shared" ref="O66:O129" si="1">COUNTIF(B:B,B66)</f>
        <v>1</v>
      </c>
      <c r="P6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Francis I, Holy Roman Emperor stop working?</v>
      </c>
    </row>
    <row r="67" spans="1:16" x14ac:dyDescent="0.3">
      <c r="A67" t="s">
        <v>8872</v>
      </c>
      <c r="B67" t="s">
        <v>8873</v>
      </c>
      <c r="C67" t="s">
        <v>9</v>
      </c>
      <c r="D67" t="s">
        <v>8670</v>
      </c>
      <c r="E67" t="s">
        <v>10596</v>
      </c>
      <c r="F67" t="s">
        <v>1193</v>
      </c>
      <c r="G67">
        <f>ROUND(Personalities_EndOfWorkYear[[#This Row],[value]],2)</f>
        <v>1763</v>
      </c>
      <c r="H67" t="s">
        <v>1375</v>
      </c>
      <c r="I67" t="s">
        <v>7100</v>
      </c>
      <c r="J67" t="s">
        <v>7101</v>
      </c>
      <c r="K67" t="s">
        <v>54</v>
      </c>
      <c r="L67" t="s">
        <v>13</v>
      </c>
      <c r="M67" t="s">
        <v>8874</v>
      </c>
      <c r="N67" t="s">
        <v>7101</v>
      </c>
      <c r="O67">
        <f t="shared" si="1"/>
        <v>1</v>
      </c>
      <c r="P6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Franz Anton Bustelli stop working?</v>
      </c>
    </row>
    <row r="68" spans="1:16" x14ac:dyDescent="0.3">
      <c r="A68" t="s">
        <v>8875</v>
      </c>
      <c r="B68" t="s">
        <v>8876</v>
      </c>
      <c r="C68" t="s">
        <v>9</v>
      </c>
      <c r="D68" t="s">
        <v>8670</v>
      </c>
      <c r="E68" t="s">
        <v>10596</v>
      </c>
      <c r="F68" t="s">
        <v>8877</v>
      </c>
      <c r="G68">
        <f>ROUND(Personalities_EndOfWorkYear[[#This Row],[value]],2)</f>
        <v>1777</v>
      </c>
      <c r="H68" t="s">
        <v>1375</v>
      </c>
      <c r="I68" t="s">
        <v>1883</v>
      </c>
      <c r="J68" t="s">
        <v>1884</v>
      </c>
      <c r="K68" t="s">
        <v>245</v>
      </c>
      <c r="L68" t="s">
        <v>13</v>
      </c>
      <c r="M68" t="s">
        <v>8878</v>
      </c>
      <c r="N68" t="s">
        <v>1884</v>
      </c>
      <c r="O68">
        <f t="shared" si="1"/>
        <v>1</v>
      </c>
      <c r="P6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Ivan Ivanovich Shuvalov stop working?</v>
      </c>
    </row>
    <row r="69" spans="1:16" x14ac:dyDescent="0.3">
      <c r="A69" t="s">
        <v>8879</v>
      </c>
      <c r="B69" t="s">
        <v>8880</v>
      </c>
      <c r="C69" t="s">
        <v>9</v>
      </c>
      <c r="D69" t="s">
        <v>8670</v>
      </c>
      <c r="E69" t="s">
        <v>10596</v>
      </c>
      <c r="F69" t="s">
        <v>1645</v>
      </c>
      <c r="G69">
        <f>ROUND(Personalities_EndOfWorkYear[[#This Row],[value]],2)</f>
        <v>1721</v>
      </c>
      <c r="H69" t="s">
        <v>1375</v>
      </c>
      <c r="I69" t="s">
        <v>7100</v>
      </c>
      <c r="J69" t="s">
        <v>7101</v>
      </c>
      <c r="K69" t="s">
        <v>129</v>
      </c>
      <c r="L69" t="s">
        <v>13</v>
      </c>
      <c r="M69" t="s">
        <v>8881</v>
      </c>
      <c r="N69" t="s">
        <v>7101</v>
      </c>
      <c r="O69">
        <f t="shared" si="1"/>
        <v>1</v>
      </c>
      <c r="P6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Jean-Antoine Watteau stop working?</v>
      </c>
    </row>
    <row r="70" spans="1:16" x14ac:dyDescent="0.3">
      <c r="A70" t="s">
        <v>8882</v>
      </c>
      <c r="B70" t="s">
        <v>8883</v>
      </c>
      <c r="C70" t="s">
        <v>9</v>
      </c>
      <c r="D70" t="s">
        <v>8670</v>
      </c>
      <c r="E70" t="s">
        <v>10596</v>
      </c>
      <c r="F70" t="s">
        <v>1607</v>
      </c>
      <c r="G70">
        <f>ROUND(Personalities_EndOfWorkYear[[#This Row],[value]],2)</f>
        <v>1772</v>
      </c>
      <c r="H70" t="s">
        <v>1375</v>
      </c>
      <c r="I70" t="s">
        <v>1883</v>
      </c>
      <c r="J70" t="s">
        <v>1884</v>
      </c>
      <c r="K70" t="s">
        <v>110</v>
      </c>
      <c r="L70" t="s">
        <v>13</v>
      </c>
      <c r="M70" t="s">
        <v>8884</v>
      </c>
      <c r="N70" t="s">
        <v>1884</v>
      </c>
      <c r="O70">
        <f t="shared" si="1"/>
        <v>1</v>
      </c>
      <c r="P7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Étienne François, duc de Choiseul stop working?</v>
      </c>
    </row>
    <row r="71" spans="1:16" x14ac:dyDescent="0.3">
      <c r="A71" t="s">
        <v>8885</v>
      </c>
      <c r="B71" t="s">
        <v>8886</v>
      </c>
      <c r="C71" t="s">
        <v>9</v>
      </c>
      <c r="D71" t="s">
        <v>8670</v>
      </c>
      <c r="E71" t="s">
        <v>10596</v>
      </c>
      <c r="F71" t="s">
        <v>4095</v>
      </c>
      <c r="G71">
        <f>ROUND(Personalities_EndOfWorkYear[[#This Row],[value]],2)</f>
        <v>1764</v>
      </c>
      <c r="H71" t="s">
        <v>1375</v>
      </c>
      <c r="I71" t="s">
        <v>1883</v>
      </c>
      <c r="J71" t="s">
        <v>1884</v>
      </c>
      <c r="K71" t="s">
        <v>551</v>
      </c>
      <c r="L71" t="s">
        <v>13</v>
      </c>
      <c r="M71" t="s">
        <v>8887</v>
      </c>
      <c r="N71" t="s">
        <v>1884</v>
      </c>
      <c r="O71">
        <f t="shared" si="1"/>
        <v>1</v>
      </c>
      <c r="P7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Madame de Pompadour stop working?</v>
      </c>
    </row>
    <row r="72" spans="1:16" x14ac:dyDescent="0.3">
      <c r="A72" t="s">
        <v>8888</v>
      </c>
      <c r="B72" t="s">
        <v>8889</v>
      </c>
      <c r="C72" t="s">
        <v>9</v>
      </c>
      <c r="D72" t="s">
        <v>8670</v>
      </c>
      <c r="E72" t="s">
        <v>10596</v>
      </c>
      <c r="F72" t="s">
        <v>8890</v>
      </c>
      <c r="G72">
        <f>ROUND(Personalities_EndOfWorkYear[[#This Row],[value]],2)</f>
        <v>1759</v>
      </c>
      <c r="H72" t="s">
        <v>1375</v>
      </c>
      <c r="I72" t="s">
        <v>1883</v>
      </c>
      <c r="J72" t="s">
        <v>1884</v>
      </c>
      <c r="K72" t="s">
        <v>322</v>
      </c>
      <c r="L72" t="s">
        <v>13</v>
      </c>
      <c r="M72" t="s">
        <v>8891</v>
      </c>
      <c r="N72" t="s">
        <v>1884</v>
      </c>
      <c r="O72">
        <f t="shared" si="1"/>
        <v>1</v>
      </c>
      <c r="P7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Mirza Mehdi Khan Astarabadi stop working?</v>
      </c>
    </row>
    <row r="73" spans="1:16" x14ac:dyDescent="0.3">
      <c r="A73" t="s">
        <v>2076</v>
      </c>
      <c r="B73" t="s">
        <v>2077</v>
      </c>
      <c r="C73" t="s">
        <v>9</v>
      </c>
      <c r="D73" t="s">
        <v>8670</v>
      </c>
      <c r="E73" t="s">
        <v>10596</v>
      </c>
      <c r="F73" t="s">
        <v>305</v>
      </c>
      <c r="G73">
        <f>ROUND(Personalities_EndOfWorkYear[[#This Row],[value]],2)</f>
        <v>1797</v>
      </c>
      <c r="H73" t="s">
        <v>1375</v>
      </c>
      <c r="I73" t="s">
        <v>1883</v>
      </c>
      <c r="J73" t="s">
        <v>1884</v>
      </c>
      <c r="K73" t="s">
        <v>2078</v>
      </c>
      <c r="L73" t="s">
        <v>13</v>
      </c>
      <c r="M73" t="s">
        <v>2079</v>
      </c>
      <c r="N73" t="s">
        <v>1884</v>
      </c>
      <c r="O73">
        <f t="shared" si="1"/>
        <v>1</v>
      </c>
      <c r="P7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George Washington stop working?</v>
      </c>
    </row>
    <row r="74" spans="1:16" x14ac:dyDescent="0.3">
      <c r="A74" t="s">
        <v>8892</v>
      </c>
      <c r="B74" t="s">
        <v>8893</v>
      </c>
      <c r="C74" t="s">
        <v>9</v>
      </c>
      <c r="D74" t="s">
        <v>8670</v>
      </c>
      <c r="E74" t="s">
        <v>10596</v>
      </c>
      <c r="F74" t="s">
        <v>1126</v>
      </c>
      <c r="G74">
        <f>ROUND(Personalities_EndOfWorkYear[[#This Row],[value]],2)</f>
        <v>1789</v>
      </c>
      <c r="H74" t="s">
        <v>1375</v>
      </c>
      <c r="I74" t="s">
        <v>7100</v>
      </c>
      <c r="J74" t="s">
        <v>7101</v>
      </c>
      <c r="K74" t="s">
        <v>31</v>
      </c>
      <c r="L74" t="s">
        <v>13</v>
      </c>
      <c r="M74" t="s">
        <v>8894</v>
      </c>
      <c r="N74" t="s">
        <v>7101</v>
      </c>
      <c r="O74">
        <f t="shared" si="1"/>
        <v>1</v>
      </c>
      <c r="P7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Isoda Koryūsai stop working?</v>
      </c>
    </row>
    <row r="75" spans="1:16" x14ac:dyDescent="0.3">
      <c r="A75" t="s">
        <v>8895</v>
      </c>
      <c r="B75" t="s">
        <v>8896</v>
      </c>
      <c r="C75" t="s">
        <v>9</v>
      </c>
      <c r="D75" t="s">
        <v>8670</v>
      </c>
      <c r="E75" t="s">
        <v>10596</v>
      </c>
      <c r="F75" t="s">
        <v>4985</v>
      </c>
      <c r="G75">
        <f>ROUND(Personalities_EndOfWorkYear[[#This Row],[value]],2)</f>
        <v>1792</v>
      </c>
      <c r="H75" t="s">
        <v>1375</v>
      </c>
      <c r="I75" t="s">
        <v>1883</v>
      </c>
      <c r="J75" t="s">
        <v>1884</v>
      </c>
      <c r="K75" t="s">
        <v>171</v>
      </c>
      <c r="L75" t="s">
        <v>13</v>
      </c>
      <c r="M75" t="s">
        <v>8897</v>
      </c>
      <c r="N75" t="s">
        <v>1884</v>
      </c>
      <c r="O75">
        <f t="shared" si="1"/>
        <v>1</v>
      </c>
      <c r="P7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Adam Gottlob Moltke stop working?</v>
      </c>
    </row>
    <row r="76" spans="1:16" x14ac:dyDescent="0.3">
      <c r="A76" t="s">
        <v>8898</v>
      </c>
      <c r="B76" t="s">
        <v>8899</v>
      </c>
      <c r="C76" t="s">
        <v>9</v>
      </c>
      <c r="D76" t="s">
        <v>8670</v>
      </c>
      <c r="E76" t="s">
        <v>10596</v>
      </c>
      <c r="F76" t="s">
        <v>4985</v>
      </c>
      <c r="G76">
        <f>ROUND(Personalities_EndOfWorkYear[[#This Row],[value]],2)</f>
        <v>1792</v>
      </c>
      <c r="H76" t="s">
        <v>1375</v>
      </c>
      <c r="I76" t="s">
        <v>1883</v>
      </c>
      <c r="J76" t="s">
        <v>1884</v>
      </c>
      <c r="K76" t="s">
        <v>460</v>
      </c>
      <c r="L76" t="s">
        <v>13</v>
      </c>
      <c r="M76" t="s">
        <v>8900</v>
      </c>
      <c r="N76" t="s">
        <v>1884</v>
      </c>
      <c r="O76">
        <f t="shared" si="1"/>
        <v>1</v>
      </c>
      <c r="P7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Stuart, 3rd Earl of Bute stop working?</v>
      </c>
    </row>
    <row r="77" spans="1:16" x14ac:dyDescent="0.3">
      <c r="A77" t="s">
        <v>8901</v>
      </c>
      <c r="B77" t="s">
        <v>8902</v>
      </c>
      <c r="C77" t="s">
        <v>9</v>
      </c>
      <c r="D77" t="s">
        <v>8670</v>
      </c>
      <c r="E77" t="s">
        <v>10596</v>
      </c>
      <c r="F77" t="s">
        <v>729</v>
      </c>
      <c r="G77">
        <f>ROUND(Personalities_EndOfWorkYear[[#This Row],[value]],2)</f>
        <v>1795</v>
      </c>
      <c r="H77" t="s">
        <v>1375</v>
      </c>
      <c r="I77" t="s">
        <v>7100</v>
      </c>
      <c r="J77" t="s">
        <v>7101</v>
      </c>
      <c r="K77" t="s">
        <v>114</v>
      </c>
      <c r="L77" t="s">
        <v>13</v>
      </c>
      <c r="M77" t="s">
        <v>8903</v>
      </c>
      <c r="N77" t="s">
        <v>7101</v>
      </c>
      <c r="O77">
        <f t="shared" si="1"/>
        <v>1</v>
      </c>
      <c r="P7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Sharaku stop working?</v>
      </c>
    </row>
    <row r="78" spans="1:16" x14ac:dyDescent="0.3">
      <c r="A78" t="s">
        <v>8904</v>
      </c>
      <c r="B78" t="s">
        <v>8905</v>
      </c>
      <c r="C78" t="s">
        <v>9</v>
      </c>
      <c r="D78" t="s">
        <v>8670</v>
      </c>
      <c r="E78" t="s">
        <v>10596</v>
      </c>
      <c r="F78" t="s">
        <v>832</v>
      </c>
      <c r="G78">
        <f>ROUND(Personalities_EndOfWorkYear[[#This Row],[value]],2)</f>
        <v>1807</v>
      </c>
      <c r="H78" t="s">
        <v>1375</v>
      </c>
      <c r="I78" t="s">
        <v>7100</v>
      </c>
      <c r="J78" t="s">
        <v>7101</v>
      </c>
      <c r="K78" t="s">
        <v>460</v>
      </c>
      <c r="L78" t="s">
        <v>13</v>
      </c>
      <c r="M78" t="s">
        <v>8906</v>
      </c>
      <c r="N78" t="s">
        <v>7101</v>
      </c>
      <c r="O78">
        <f t="shared" si="1"/>
        <v>1</v>
      </c>
      <c r="P7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Angelica Kauffmann stop working?</v>
      </c>
    </row>
    <row r="79" spans="1:16" x14ac:dyDescent="0.3">
      <c r="A79" t="s">
        <v>8907</v>
      </c>
      <c r="B79" t="s">
        <v>8908</v>
      </c>
      <c r="C79" t="s">
        <v>9</v>
      </c>
      <c r="D79" t="s">
        <v>8670</v>
      </c>
      <c r="E79" t="s">
        <v>10596</v>
      </c>
      <c r="F79" t="s">
        <v>305</v>
      </c>
      <c r="G79">
        <f>ROUND(Personalities_EndOfWorkYear[[#This Row],[value]],2)</f>
        <v>1797</v>
      </c>
      <c r="H79" t="s">
        <v>1375</v>
      </c>
      <c r="I79" t="s">
        <v>1883</v>
      </c>
      <c r="J79" t="s">
        <v>1884</v>
      </c>
      <c r="K79" t="s">
        <v>828</v>
      </c>
      <c r="L79" t="s">
        <v>13</v>
      </c>
      <c r="M79" t="s">
        <v>8909</v>
      </c>
      <c r="N79" t="s">
        <v>1884</v>
      </c>
      <c r="O79">
        <f t="shared" si="1"/>
        <v>1</v>
      </c>
      <c r="P7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Horace Walpole stop working?</v>
      </c>
    </row>
    <row r="80" spans="1:16" x14ac:dyDescent="0.3">
      <c r="A80" t="s">
        <v>8910</v>
      </c>
      <c r="B80" t="s">
        <v>8911</v>
      </c>
      <c r="C80" t="s">
        <v>9</v>
      </c>
      <c r="D80" t="s">
        <v>8670</v>
      </c>
      <c r="E80" t="s">
        <v>10596</v>
      </c>
      <c r="F80" t="s">
        <v>4985</v>
      </c>
      <c r="G80">
        <f>ROUND(Personalities_EndOfWorkYear[[#This Row],[value]],2)</f>
        <v>1792</v>
      </c>
      <c r="H80" t="s">
        <v>1375</v>
      </c>
      <c r="I80" t="s">
        <v>1883</v>
      </c>
      <c r="J80" t="s">
        <v>1884</v>
      </c>
      <c r="K80" t="s">
        <v>2615</v>
      </c>
      <c r="L80" t="s">
        <v>13</v>
      </c>
      <c r="M80" t="s">
        <v>8912</v>
      </c>
      <c r="N80" t="s">
        <v>1884</v>
      </c>
      <c r="O80">
        <f t="shared" si="1"/>
        <v>1</v>
      </c>
      <c r="P8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Robert Adam stop working?</v>
      </c>
    </row>
    <row r="81" spans="1:16" x14ac:dyDescent="0.3">
      <c r="A81" t="s">
        <v>8913</v>
      </c>
      <c r="B81" t="s">
        <v>8914</v>
      </c>
      <c r="C81" t="s">
        <v>9</v>
      </c>
      <c r="D81" t="s">
        <v>8670</v>
      </c>
      <c r="E81" t="s">
        <v>10596</v>
      </c>
      <c r="F81" t="s">
        <v>141</v>
      </c>
      <c r="G81">
        <f>ROUND(Personalities_EndOfWorkYear[[#This Row],[value]],2)</f>
        <v>1793</v>
      </c>
      <c r="H81" t="s">
        <v>1375</v>
      </c>
      <c r="I81" t="s">
        <v>1883</v>
      </c>
      <c r="J81" t="s">
        <v>1884</v>
      </c>
      <c r="K81" t="s">
        <v>18</v>
      </c>
      <c r="L81" t="s">
        <v>13</v>
      </c>
      <c r="M81" t="s">
        <v>8915</v>
      </c>
      <c r="N81" t="s">
        <v>1884</v>
      </c>
      <c r="O81">
        <f t="shared" si="1"/>
        <v>1</v>
      </c>
      <c r="P8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Louis Philippe II, Duke of Orléans stop working?</v>
      </c>
    </row>
    <row r="82" spans="1:16" x14ac:dyDescent="0.3">
      <c r="A82" t="s">
        <v>7107</v>
      </c>
      <c r="B82" t="s">
        <v>7108</v>
      </c>
      <c r="C82" t="s">
        <v>9</v>
      </c>
      <c r="D82" t="s">
        <v>8670</v>
      </c>
      <c r="E82" t="s">
        <v>10596</v>
      </c>
      <c r="F82" t="s">
        <v>4985</v>
      </c>
      <c r="G82">
        <f>ROUND(Personalities_EndOfWorkYear[[#This Row],[value]],2)</f>
        <v>1792</v>
      </c>
      <c r="H82" t="s">
        <v>1375</v>
      </c>
      <c r="I82" t="s">
        <v>1883</v>
      </c>
      <c r="J82" t="s">
        <v>1884</v>
      </c>
      <c r="K82" t="s">
        <v>171</v>
      </c>
      <c r="L82" t="s">
        <v>13</v>
      </c>
      <c r="M82" t="s">
        <v>7109</v>
      </c>
      <c r="N82" t="s">
        <v>1884</v>
      </c>
      <c r="O82">
        <f t="shared" si="1"/>
        <v>1</v>
      </c>
      <c r="P8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Michał Kazimierz Ogiński stop working?</v>
      </c>
    </row>
    <row r="83" spans="1:16" x14ac:dyDescent="0.3">
      <c r="A83" t="s">
        <v>8917</v>
      </c>
      <c r="B83" t="s">
        <v>8918</v>
      </c>
      <c r="C83" t="s">
        <v>9</v>
      </c>
      <c r="D83" t="s">
        <v>8670</v>
      </c>
      <c r="E83" t="s">
        <v>10596</v>
      </c>
      <c r="F83" t="s">
        <v>2757</v>
      </c>
      <c r="G83">
        <f>ROUND(Personalities_EndOfWorkYear[[#This Row],[value]],2)</f>
        <v>1820</v>
      </c>
      <c r="H83" t="s">
        <v>1375</v>
      </c>
      <c r="I83" t="s">
        <v>1883</v>
      </c>
      <c r="J83" t="s">
        <v>1884</v>
      </c>
      <c r="K83" t="s">
        <v>54</v>
      </c>
      <c r="L83" t="s">
        <v>13</v>
      </c>
      <c r="M83" t="s">
        <v>8919</v>
      </c>
      <c r="N83" t="s">
        <v>1884</v>
      </c>
      <c r="O83">
        <f t="shared" si="1"/>
        <v>1</v>
      </c>
      <c r="P8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Louis Engelbert, 6th Duke of Arenberg stop working?</v>
      </c>
    </row>
    <row r="84" spans="1:16" x14ac:dyDescent="0.3">
      <c r="A84" t="s">
        <v>2122</v>
      </c>
      <c r="B84" t="s">
        <v>2123</v>
      </c>
      <c r="C84" t="s">
        <v>9</v>
      </c>
      <c r="D84" t="s">
        <v>8670</v>
      </c>
      <c r="E84" t="s">
        <v>10596</v>
      </c>
      <c r="F84" t="s">
        <v>879</v>
      </c>
      <c r="G84">
        <f>ROUND(Personalities_EndOfWorkYear[[#This Row],[value]],2)</f>
        <v>1821</v>
      </c>
      <c r="H84" t="s">
        <v>1375</v>
      </c>
      <c r="I84" t="s">
        <v>1883</v>
      </c>
      <c r="J84" t="s">
        <v>1884</v>
      </c>
      <c r="K84" t="s">
        <v>2125</v>
      </c>
      <c r="L84" t="s">
        <v>13</v>
      </c>
      <c r="M84" t="s">
        <v>2126</v>
      </c>
      <c r="N84" t="s">
        <v>1884</v>
      </c>
      <c r="O84">
        <f t="shared" si="1"/>
        <v>1</v>
      </c>
      <c r="P8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Napoleon stop working?</v>
      </c>
    </row>
    <row r="85" spans="1:16" x14ac:dyDescent="0.3">
      <c r="A85" t="s">
        <v>8920</v>
      </c>
      <c r="B85" t="s">
        <v>8921</v>
      </c>
      <c r="C85" t="s">
        <v>9</v>
      </c>
      <c r="D85" t="s">
        <v>8670</v>
      </c>
      <c r="E85" t="s">
        <v>10596</v>
      </c>
      <c r="F85" t="s">
        <v>3924</v>
      </c>
      <c r="G85">
        <f>ROUND(Personalities_EndOfWorkYear[[#This Row],[value]],2)</f>
        <v>1800</v>
      </c>
      <c r="H85" t="s">
        <v>1375</v>
      </c>
      <c r="I85" t="s">
        <v>7100</v>
      </c>
      <c r="J85" t="s">
        <v>7101</v>
      </c>
      <c r="K85" t="s">
        <v>59</v>
      </c>
      <c r="L85" t="s">
        <v>13</v>
      </c>
      <c r="M85" t="s">
        <v>8922</v>
      </c>
      <c r="N85" t="s">
        <v>7101</v>
      </c>
      <c r="O85">
        <f t="shared" si="1"/>
        <v>1</v>
      </c>
      <c r="P8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Adélaïde Labille-Guiard stop working?</v>
      </c>
    </row>
    <row r="86" spans="1:16" x14ac:dyDescent="0.3">
      <c r="A86" t="s">
        <v>8923</v>
      </c>
      <c r="B86" t="s">
        <v>8924</v>
      </c>
      <c r="C86" t="s">
        <v>9</v>
      </c>
      <c r="D86" t="s">
        <v>8670</v>
      </c>
      <c r="E86" t="s">
        <v>10596</v>
      </c>
      <c r="F86" t="s">
        <v>879</v>
      </c>
      <c r="G86">
        <f>ROUND(Personalities_EndOfWorkYear[[#This Row],[value]],2)</f>
        <v>1821</v>
      </c>
      <c r="H86" t="s">
        <v>1375</v>
      </c>
      <c r="I86" t="s">
        <v>1883</v>
      </c>
      <c r="J86" t="s">
        <v>1884</v>
      </c>
      <c r="K86" t="s">
        <v>254</v>
      </c>
      <c r="L86" t="s">
        <v>13</v>
      </c>
      <c r="M86" t="s">
        <v>8925</v>
      </c>
      <c r="N86" t="s">
        <v>1884</v>
      </c>
      <c r="O86">
        <f t="shared" si="1"/>
        <v>1</v>
      </c>
      <c r="P8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Stanisław Kostka Potocki stop working?</v>
      </c>
    </row>
    <row r="87" spans="1:16" x14ac:dyDescent="0.3">
      <c r="A87" t="s">
        <v>8926</v>
      </c>
      <c r="B87" t="s">
        <v>8927</v>
      </c>
      <c r="C87" t="s">
        <v>9</v>
      </c>
      <c r="D87" t="s">
        <v>8670</v>
      </c>
      <c r="E87" t="s">
        <v>10596</v>
      </c>
      <c r="F87" t="s">
        <v>2757</v>
      </c>
      <c r="G87">
        <f>ROUND(Personalities_EndOfWorkYear[[#This Row],[value]],2)</f>
        <v>1820</v>
      </c>
      <c r="H87" t="s">
        <v>1375</v>
      </c>
      <c r="I87" t="s">
        <v>1883</v>
      </c>
      <c r="J87" t="s">
        <v>1884</v>
      </c>
      <c r="K87" t="s">
        <v>2345</v>
      </c>
      <c r="L87" t="s">
        <v>13</v>
      </c>
      <c r="M87" t="s">
        <v>8928</v>
      </c>
      <c r="N87" t="s">
        <v>1884</v>
      </c>
      <c r="O87">
        <f t="shared" si="1"/>
        <v>1</v>
      </c>
      <c r="P8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George III of Great Britain stop working?</v>
      </c>
    </row>
    <row r="88" spans="1:16" x14ac:dyDescent="0.3">
      <c r="A88" t="s">
        <v>8929</v>
      </c>
      <c r="B88" t="s">
        <v>8930</v>
      </c>
      <c r="C88" t="s">
        <v>9</v>
      </c>
      <c r="D88" t="s">
        <v>8670</v>
      </c>
      <c r="E88" t="s">
        <v>10596</v>
      </c>
      <c r="F88" t="s">
        <v>879</v>
      </c>
      <c r="G88">
        <f>ROUND(Personalities_EndOfWorkYear[[#This Row],[value]],2)</f>
        <v>1821</v>
      </c>
      <c r="H88" t="s">
        <v>1375</v>
      </c>
      <c r="I88" t="s">
        <v>7100</v>
      </c>
      <c r="J88" t="s">
        <v>7101</v>
      </c>
      <c r="K88" t="s">
        <v>36</v>
      </c>
      <c r="L88" t="s">
        <v>13</v>
      </c>
      <c r="M88" t="s">
        <v>8931</v>
      </c>
      <c r="N88" t="s">
        <v>7101</v>
      </c>
      <c r="O88">
        <f t="shared" si="1"/>
        <v>1</v>
      </c>
      <c r="P8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Constance Mayer stop working?</v>
      </c>
    </row>
    <row r="89" spans="1:16" x14ac:dyDescent="0.3">
      <c r="A89" t="s">
        <v>8932</v>
      </c>
      <c r="B89" t="s">
        <v>8933</v>
      </c>
      <c r="C89" t="s">
        <v>9</v>
      </c>
      <c r="D89" t="s">
        <v>8670</v>
      </c>
      <c r="E89" t="s">
        <v>10596</v>
      </c>
      <c r="F89" t="s">
        <v>367</v>
      </c>
      <c r="G89">
        <f>ROUND(Personalities_EndOfWorkYear[[#This Row],[value]],2)</f>
        <v>1823</v>
      </c>
      <c r="H89" t="s">
        <v>1375</v>
      </c>
      <c r="I89" t="s">
        <v>1883</v>
      </c>
      <c r="J89" t="s">
        <v>1884</v>
      </c>
      <c r="K89" t="s">
        <v>45</v>
      </c>
      <c r="L89" t="s">
        <v>13</v>
      </c>
      <c r="M89" t="s">
        <v>8934</v>
      </c>
      <c r="N89" t="s">
        <v>1884</v>
      </c>
      <c r="O89">
        <f t="shared" si="1"/>
        <v>1</v>
      </c>
      <c r="P8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Adam Kazimierz Czartoryski stop working?</v>
      </c>
    </row>
    <row r="90" spans="1:16" x14ac:dyDescent="0.3">
      <c r="A90" t="s">
        <v>8935</v>
      </c>
      <c r="B90" t="s">
        <v>8936</v>
      </c>
      <c r="C90" t="s">
        <v>9</v>
      </c>
      <c r="D90" t="s">
        <v>8670</v>
      </c>
      <c r="E90" t="s">
        <v>10596</v>
      </c>
      <c r="F90" t="s">
        <v>907</v>
      </c>
      <c r="G90">
        <f>ROUND(Personalities_EndOfWorkYear[[#This Row],[value]],2)</f>
        <v>1828</v>
      </c>
      <c r="H90" t="s">
        <v>1375</v>
      </c>
      <c r="I90" t="s">
        <v>7100</v>
      </c>
      <c r="J90" t="s">
        <v>7101</v>
      </c>
      <c r="K90" t="s">
        <v>322</v>
      </c>
      <c r="L90" t="s">
        <v>13</v>
      </c>
      <c r="M90" t="s">
        <v>8937</v>
      </c>
      <c r="N90" t="s">
        <v>7101</v>
      </c>
      <c r="O90">
        <f t="shared" si="1"/>
        <v>1</v>
      </c>
      <c r="P9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Anne Seymour Damer stop working?</v>
      </c>
    </row>
    <row r="91" spans="1:16" x14ac:dyDescent="0.3">
      <c r="A91" t="s">
        <v>8938</v>
      </c>
      <c r="B91" t="s">
        <v>8939</v>
      </c>
      <c r="C91" t="s">
        <v>9</v>
      </c>
      <c r="D91" t="s">
        <v>8670</v>
      </c>
      <c r="E91" t="s">
        <v>10596</v>
      </c>
      <c r="F91" t="s">
        <v>379</v>
      </c>
      <c r="G91">
        <f>ROUND(Personalities_EndOfWorkYear[[#This Row],[value]],2)</f>
        <v>1826</v>
      </c>
      <c r="H91" t="s">
        <v>1375</v>
      </c>
      <c r="I91" t="s">
        <v>7100</v>
      </c>
      <c r="J91" t="s">
        <v>7101</v>
      </c>
      <c r="K91" t="s">
        <v>86</v>
      </c>
      <c r="L91" t="s">
        <v>13</v>
      </c>
      <c r="M91" t="s">
        <v>8940</v>
      </c>
      <c r="N91" t="s">
        <v>7101</v>
      </c>
      <c r="O91">
        <f t="shared" si="1"/>
        <v>1</v>
      </c>
      <c r="P9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Marie-Guillemine Benoist stop working?</v>
      </c>
    </row>
    <row r="92" spans="1:16" x14ac:dyDescent="0.3">
      <c r="A92" t="s">
        <v>8941</v>
      </c>
      <c r="B92" t="s">
        <v>8942</v>
      </c>
      <c r="C92" t="s">
        <v>9</v>
      </c>
      <c r="D92" t="s">
        <v>8670</v>
      </c>
      <c r="E92" t="s">
        <v>10596</v>
      </c>
      <c r="F92" t="s">
        <v>544</v>
      </c>
      <c r="G92">
        <f>ROUND(Personalities_EndOfWorkYear[[#This Row],[value]],2)</f>
        <v>1830</v>
      </c>
      <c r="H92" t="s">
        <v>1375</v>
      </c>
      <c r="I92" t="s">
        <v>7100</v>
      </c>
      <c r="J92" t="s">
        <v>7101</v>
      </c>
      <c r="K92" t="s">
        <v>180</v>
      </c>
      <c r="L92" t="s">
        <v>13</v>
      </c>
      <c r="M92" t="s">
        <v>8943</v>
      </c>
      <c r="N92" t="s">
        <v>7101</v>
      </c>
      <c r="O92">
        <f t="shared" si="1"/>
        <v>1</v>
      </c>
      <c r="P9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Thomas Lawrence stop working?</v>
      </c>
    </row>
    <row r="93" spans="1:16" x14ac:dyDescent="0.3">
      <c r="A93" t="s">
        <v>951</v>
      </c>
      <c r="B93" t="s">
        <v>952</v>
      </c>
      <c r="C93" t="s">
        <v>9</v>
      </c>
      <c r="D93" t="s">
        <v>8670</v>
      </c>
      <c r="E93" t="s">
        <v>10596</v>
      </c>
      <c r="F93" t="s">
        <v>300</v>
      </c>
      <c r="G93">
        <f>ROUND(Personalities_EndOfWorkYear[[#This Row],[value]],2)</f>
        <v>1815</v>
      </c>
      <c r="H93" t="s">
        <v>1375</v>
      </c>
      <c r="I93" t="s">
        <v>1384</v>
      </c>
      <c r="J93" t="s">
        <v>1385</v>
      </c>
      <c r="K93" t="s">
        <v>828</v>
      </c>
      <c r="L93" t="s">
        <v>13</v>
      </c>
      <c r="M93" t="s">
        <v>954</v>
      </c>
      <c r="N93" t="s">
        <v>1385</v>
      </c>
      <c r="O93">
        <f t="shared" si="1"/>
        <v>1</v>
      </c>
      <c r="P9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scientist Robert Fulton stop working?</v>
      </c>
    </row>
    <row r="94" spans="1:16" x14ac:dyDescent="0.3">
      <c r="A94" t="s">
        <v>3570</v>
      </c>
      <c r="B94" t="s">
        <v>3571</v>
      </c>
      <c r="C94" t="s">
        <v>9</v>
      </c>
      <c r="D94" t="s">
        <v>8670</v>
      </c>
      <c r="E94" t="s">
        <v>10596</v>
      </c>
      <c r="F94" t="s">
        <v>224</v>
      </c>
      <c r="G94">
        <f>ROUND(Personalities_EndOfWorkYear[[#This Row],[value]],2)</f>
        <v>1836</v>
      </c>
      <c r="H94" t="s">
        <v>1375</v>
      </c>
      <c r="I94" t="s">
        <v>1883</v>
      </c>
      <c r="J94" t="s">
        <v>1884</v>
      </c>
      <c r="K94" t="s">
        <v>2086</v>
      </c>
      <c r="L94" t="s">
        <v>13</v>
      </c>
      <c r="M94" t="s">
        <v>3572</v>
      </c>
      <c r="N94" t="s">
        <v>1884</v>
      </c>
      <c r="O94">
        <f t="shared" si="1"/>
        <v>1</v>
      </c>
      <c r="P9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Charles X of France stop working?</v>
      </c>
    </row>
    <row r="95" spans="1:16" x14ac:dyDescent="0.3">
      <c r="A95" t="s">
        <v>8944</v>
      </c>
      <c r="B95" t="s">
        <v>8945</v>
      </c>
      <c r="C95" t="s">
        <v>9</v>
      </c>
      <c r="D95" t="s">
        <v>8670</v>
      </c>
      <c r="E95" t="s">
        <v>10596</v>
      </c>
      <c r="F95" t="s">
        <v>300</v>
      </c>
      <c r="G95">
        <f>ROUND(Personalities_EndOfWorkYear[[#This Row],[value]],2)</f>
        <v>1815</v>
      </c>
      <c r="H95" t="s">
        <v>1375</v>
      </c>
      <c r="I95" t="s">
        <v>7100</v>
      </c>
      <c r="J95" t="s">
        <v>7101</v>
      </c>
      <c r="K95" t="s">
        <v>96</v>
      </c>
      <c r="L95" t="s">
        <v>13</v>
      </c>
      <c r="M95" t="s">
        <v>8946</v>
      </c>
      <c r="N95" t="s">
        <v>7101</v>
      </c>
      <c r="O95">
        <f t="shared" si="1"/>
        <v>1</v>
      </c>
      <c r="P9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Santō Kyōden stop working?</v>
      </c>
    </row>
    <row r="96" spans="1:16" x14ac:dyDescent="0.3">
      <c r="A96" t="s">
        <v>8947</v>
      </c>
      <c r="B96" t="s">
        <v>8948</v>
      </c>
      <c r="C96" t="s">
        <v>9</v>
      </c>
      <c r="D96" t="s">
        <v>8670</v>
      </c>
      <c r="E96" t="s">
        <v>10596</v>
      </c>
      <c r="F96" t="s">
        <v>907</v>
      </c>
      <c r="G96">
        <f>ROUND(Personalities_EndOfWorkYear[[#This Row],[value]],2)</f>
        <v>1828</v>
      </c>
      <c r="H96" t="s">
        <v>1375</v>
      </c>
      <c r="I96" t="s">
        <v>1883</v>
      </c>
      <c r="J96" t="s">
        <v>1884</v>
      </c>
      <c r="K96" t="s">
        <v>73</v>
      </c>
      <c r="L96" t="s">
        <v>13</v>
      </c>
      <c r="M96" t="s">
        <v>8949</v>
      </c>
      <c r="N96" t="s">
        <v>1884</v>
      </c>
      <c r="O96">
        <f t="shared" si="1"/>
        <v>1</v>
      </c>
      <c r="P9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Manuel Dorrego stop working?</v>
      </c>
    </row>
    <row r="97" spans="1:16" x14ac:dyDescent="0.3">
      <c r="A97" t="s">
        <v>8950</v>
      </c>
      <c r="B97" t="s">
        <v>8951</v>
      </c>
      <c r="C97" t="s">
        <v>9</v>
      </c>
      <c r="D97" t="s">
        <v>8670</v>
      </c>
      <c r="E97" t="s">
        <v>10596</v>
      </c>
      <c r="F97" t="s">
        <v>285</v>
      </c>
      <c r="G97">
        <f>ROUND(Personalities_EndOfWorkYear[[#This Row],[value]],2)</f>
        <v>1817</v>
      </c>
      <c r="H97" t="s">
        <v>1375</v>
      </c>
      <c r="I97" t="s">
        <v>1883</v>
      </c>
      <c r="J97" t="s">
        <v>1884</v>
      </c>
      <c r="K97" t="s">
        <v>96</v>
      </c>
      <c r="L97" t="s">
        <v>13</v>
      </c>
      <c r="M97" t="s">
        <v>8952</v>
      </c>
      <c r="N97" t="s">
        <v>1884</v>
      </c>
      <c r="O97">
        <f t="shared" si="1"/>
        <v>1</v>
      </c>
      <c r="P9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Marie-Gabriel-Florent-Auguste de Choiseul-Gouffier stop working?</v>
      </c>
    </row>
    <row r="98" spans="1:16" x14ac:dyDescent="0.3">
      <c r="A98" t="s">
        <v>8953</v>
      </c>
      <c r="B98" t="s">
        <v>8954</v>
      </c>
      <c r="C98" t="s">
        <v>9</v>
      </c>
      <c r="D98" t="s">
        <v>8670</v>
      </c>
      <c r="E98" t="s">
        <v>10596</v>
      </c>
      <c r="F98" t="s">
        <v>1179</v>
      </c>
      <c r="G98">
        <f>ROUND(Personalities_EndOfWorkYear[[#This Row],[value]],2)</f>
        <v>1814</v>
      </c>
      <c r="H98" t="s">
        <v>1375</v>
      </c>
      <c r="I98" t="s">
        <v>7100</v>
      </c>
      <c r="J98" t="s">
        <v>7101</v>
      </c>
      <c r="K98" t="s">
        <v>1058</v>
      </c>
      <c r="L98" t="s">
        <v>13</v>
      </c>
      <c r="M98" t="s">
        <v>8955</v>
      </c>
      <c r="N98" t="s">
        <v>7101</v>
      </c>
      <c r="O98">
        <f t="shared" si="1"/>
        <v>1</v>
      </c>
      <c r="P9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Joséphine de Beauharnais stop working?</v>
      </c>
    </row>
    <row r="99" spans="1:16" x14ac:dyDescent="0.3">
      <c r="A99" t="s">
        <v>8956</v>
      </c>
      <c r="B99" t="s">
        <v>8957</v>
      </c>
      <c r="C99" t="s">
        <v>9</v>
      </c>
      <c r="D99" t="s">
        <v>8670</v>
      </c>
      <c r="E99" t="s">
        <v>10596</v>
      </c>
      <c r="F99" t="s">
        <v>558</v>
      </c>
      <c r="G99">
        <f>ROUND(Personalities_EndOfWorkYear[[#This Row],[value]],2)</f>
        <v>1832</v>
      </c>
      <c r="H99" t="s">
        <v>1375</v>
      </c>
      <c r="I99" t="s">
        <v>1883</v>
      </c>
      <c r="J99" t="s">
        <v>1884</v>
      </c>
      <c r="K99" t="s">
        <v>12</v>
      </c>
      <c r="L99" t="s">
        <v>13</v>
      </c>
      <c r="M99" t="s">
        <v>8958</v>
      </c>
      <c r="N99" t="s">
        <v>1884</v>
      </c>
      <c r="O99">
        <f t="shared" si="1"/>
        <v>1</v>
      </c>
      <c r="P9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Casimir Perier stop working?</v>
      </c>
    </row>
    <row r="100" spans="1:16" x14ac:dyDescent="0.3">
      <c r="A100" t="s">
        <v>8959</v>
      </c>
      <c r="B100" t="s">
        <v>8960</v>
      </c>
      <c r="C100" t="s">
        <v>9</v>
      </c>
      <c r="D100" t="s">
        <v>8670</v>
      </c>
      <c r="E100" t="s">
        <v>10596</v>
      </c>
      <c r="F100" t="s">
        <v>356</v>
      </c>
      <c r="G100">
        <f>ROUND(Personalities_EndOfWorkYear[[#This Row],[value]],2)</f>
        <v>1824</v>
      </c>
      <c r="H100" t="s">
        <v>1375</v>
      </c>
      <c r="I100" t="s">
        <v>1883</v>
      </c>
      <c r="J100" t="s">
        <v>1884</v>
      </c>
      <c r="K100" t="s">
        <v>68</v>
      </c>
      <c r="L100" t="s">
        <v>13</v>
      </c>
      <c r="M100" t="s">
        <v>8961</v>
      </c>
      <c r="N100" t="s">
        <v>1884</v>
      </c>
      <c r="O100">
        <f t="shared" si="1"/>
        <v>1</v>
      </c>
      <c r="P10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Jean de Noailles stop working?</v>
      </c>
    </row>
    <row r="101" spans="1:16" x14ac:dyDescent="0.3">
      <c r="A101" t="s">
        <v>8962</v>
      </c>
      <c r="B101" t="s">
        <v>8963</v>
      </c>
      <c r="C101" t="s">
        <v>9</v>
      </c>
      <c r="D101" t="s">
        <v>8670</v>
      </c>
      <c r="E101" t="s">
        <v>10596</v>
      </c>
      <c r="F101" t="s">
        <v>544</v>
      </c>
      <c r="G101">
        <f>ROUND(Personalities_EndOfWorkYear[[#This Row],[value]],2)</f>
        <v>1830</v>
      </c>
      <c r="H101" t="s">
        <v>1375</v>
      </c>
      <c r="I101" t="s">
        <v>1883</v>
      </c>
      <c r="J101" t="s">
        <v>1884</v>
      </c>
      <c r="K101" t="s">
        <v>768</v>
      </c>
      <c r="L101" t="s">
        <v>13</v>
      </c>
      <c r="M101" t="s">
        <v>8964</v>
      </c>
      <c r="N101" t="s">
        <v>1884</v>
      </c>
      <c r="O101">
        <f t="shared" si="1"/>
        <v>1</v>
      </c>
      <c r="P10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George IV of the United Kingdom stop working?</v>
      </c>
    </row>
    <row r="102" spans="1:16" x14ac:dyDescent="0.3">
      <c r="A102" t="s">
        <v>4276</v>
      </c>
      <c r="B102" t="s">
        <v>4277</v>
      </c>
      <c r="C102" t="s">
        <v>9</v>
      </c>
      <c r="D102" t="s">
        <v>8670</v>
      </c>
      <c r="E102" t="s">
        <v>10596</v>
      </c>
      <c r="F102" t="s">
        <v>379</v>
      </c>
      <c r="G102">
        <f>ROUND(Personalities_EndOfWorkYear[[#This Row],[value]],2)</f>
        <v>1826</v>
      </c>
      <c r="H102" t="s">
        <v>1375</v>
      </c>
      <c r="I102" t="s">
        <v>1883</v>
      </c>
      <c r="J102" t="s">
        <v>1884</v>
      </c>
      <c r="K102" t="s">
        <v>2065</v>
      </c>
      <c r="L102" t="s">
        <v>13</v>
      </c>
      <c r="M102" t="s">
        <v>4278</v>
      </c>
      <c r="N102" t="s">
        <v>1884</v>
      </c>
      <c r="O102">
        <f t="shared" si="1"/>
        <v>1</v>
      </c>
      <c r="P10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Thomas Jefferson stop working?</v>
      </c>
    </row>
    <row r="103" spans="1:16" x14ac:dyDescent="0.3">
      <c r="A103" t="s">
        <v>8965</v>
      </c>
      <c r="B103" t="s">
        <v>8966</v>
      </c>
      <c r="C103" t="s">
        <v>9</v>
      </c>
      <c r="D103" t="s">
        <v>8670</v>
      </c>
      <c r="E103" t="s">
        <v>10596</v>
      </c>
      <c r="F103" t="s">
        <v>224</v>
      </c>
      <c r="G103">
        <f>ROUND(Personalities_EndOfWorkYear[[#This Row],[value]],2)</f>
        <v>1836</v>
      </c>
      <c r="H103" t="s">
        <v>1375</v>
      </c>
      <c r="I103" t="s">
        <v>1883</v>
      </c>
      <c r="J103" t="s">
        <v>1884</v>
      </c>
      <c r="K103" t="s">
        <v>254</v>
      </c>
      <c r="L103" t="s">
        <v>13</v>
      </c>
      <c r="M103" t="s">
        <v>8967</v>
      </c>
      <c r="N103" t="s">
        <v>1884</v>
      </c>
      <c r="O103">
        <f t="shared" si="1"/>
        <v>1</v>
      </c>
      <c r="P10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Michał Gedeon Radziwiłł stop working?</v>
      </c>
    </row>
    <row r="104" spans="1:16" x14ac:dyDescent="0.3">
      <c r="A104" t="s">
        <v>8968</v>
      </c>
      <c r="B104" t="s">
        <v>8969</v>
      </c>
      <c r="C104" t="s">
        <v>9</v>
      </c>
      <c r="D104" t="s">
        <v>8670</v>
      </c>
      <c r="E104" t="s">
        <v>10596</v>
      </c>
      <c r="F104" t="s">
        <v>356</v>
      </c>
      <c r="G104">
        <f>ROUND(Personalities_EndOfWorkYear[[#This Row],[value]],2)</f>
        <v>1824</v>
      </c>
      <c r="H104" t="s">
        <v>1375</v>
      </c>
      <c r="I104" t="s">
        <v>1883</v>
      </c>
      <c r="J104" t="s">
        <v>1884</v>
      </c>
      <c r="K104" t="s">
        <v>31</v>
      </c>
      <c r="L104" t="s">
        <v>13</v>
      </c>
      <c r="M104" t="s">
        <v>8970</v>
      </c>
      <c r="N104" t="s">
        <v>1884</v>
      </c>
      <c r="O104">
        <f t="shared" si="1"/>
        <v>1</v>
      </c>
      <c r="P10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Rhijnvis Feith stop working?</v>
      </c>
    </row>
    <row r="105" spans="1:16" x14ac:dyDescent="0.3">
      <c r="A105" t="s">
        <v>8971</v>
      </c>
      <c r="B105" t="s">
        <v>8972</v>
      </c>
      <c r="C105" t="s">
        <v>9</v>
      </c>
      <c r="D105" t="s">
        <v>8670</v>
      </c>
      <c r="E105" t="s">
        <v>10596</v>
      </c>
      <c r="F105" t="s">
        <v>379</v>
      </c>
      <c r="G105">
        <f>ROUND(Personalities_EndOfWorkYear[[#This Row],[value]],2)</f>
        <v>1826</v>
      </c>
      <c r="H105" t="s">
        <v>1375</v>
      </c>
      <c r="I105" t="s">
        <v>7100</v>
      </c>
      <c r="J105" t="s">
        <v>7101</v>
      </c>
      <c r="K105" t="s">
        <v>96</v>
      </c>
      <c r="L105" t="s">
        <v>13</v>
      </c>
      <c r="M105" t="s">
        <v>8973</v>
      </c>
      <c r="N105" t="s">
        <v>7101</v>
      </c>
      <c r="O105">
        <f t="shared" si="1"/>
        <v>1</v>
      </c>
      <c r="P10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Zygmunt Vogel stop working?</v>
      </c>
    </row>
    <row r="106" spans="1:16" x14ac:dyDescent="0.3">
      <c r="A106" t="s">
        <v>8974</v>
      </c>
      <c r="B106" t="s">
        <v>8975</v>
      </c>
      <c r="C106" t="s">
        <v>9</v>
      </c>
      <c r="D106" t="s">
        <v>8670</v>
      </c>
      <c r="E106" t="s">
        <v>10596</v>
      </c>
      <c r="F106" t="s">
        <v>711</v>
      </c>
      <c r="G106">
        <f>ROUND(Personalities_EndOfWorkYear[[#This Row],[value]],2)</f>
        <v>1833</v>
      </c>
      <c r="H106" t="s">
        <v>1375</v>
      </c>
      <c r="I106" t="s">
        <v>1883</v>
      </c>
      <c r="J106" t="s">
        <v>1884</v>
      </c>
      <c r="K106" t="s">
        <v>202</v>
      </c>
      <c r="L106" t="s">
        <v>13</v>
      </c>
      <c r="M106" t="s">
        <v>8976</v>
      </c>
      <c r="N106" t="s">
        <v>1884</v>
      </c>
      <c r="O106">
        <f t="shared" si="1"/>
        <v>1</v>
      </c>
      <c r="P10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Michał Kleofas Ogiński stop working?</v>
      </c>
    </row>
    <row r="107" spans="1:16" x14ac:dyDescent="0.3">
      <c r="A107" t="s">
        <v>8977</v>
      </c>
      <c r="B107" t="s">
        <v>8978</v>
      </c>
      <c r="C107" t="s">
        <v>9</v>
      </c>
      <c r="D107" t="s">
        <v>8670</v>
      </c>
      <c r="E107" t="s">
        <v>10596</v>
      </c>
      <c r="F107" t="s">
        <v>1011</v>
      </c>
      <c r="G107">
        <f>ROUND(Personalities_EndOfWorkYear[[#This Row],[value]],2)</f>
        <v>1849</v>
      </c>
      <c r="H107" t="s">
        <v>1375</v>
      </c>
      <c r="I107" t="s">
        <v>7100</v>
      </c>
      <c r="J107" t="s">
        <v>7101</v>
      </c>
      <c r="K107" t="s">
        <v>59</v>
      </c>
      <c r="L107" t="s">
        <v>13</v>
      </c>
      <c r="M107" t="s">
        <v>8979</v>
      </c>
      <c r="N107" t="s">
        <v>7101</v>
      </c>
      <c r="O107">
        <f t="shared" si="1"/>
        <v>1</v>
      </c>
      <c r="P10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William Etty stop working?</v>
      </c>
    </row>
    <row r="108" spans="1:16" x14ac:dyDescent="0.3">
      <c r="A108" t="s">
        <v>8980</v>
      </c>
      <c r="B108" t="s">
        <v>8981</v>
      </c>
      <c r="C108" t="s">
        <v>9</v>
      </c>
      <c r="D108" t="s">
        <v>8670</v>
      </c>
      <c r="E108" t="s">
        <v>10596</v>
      </c>
      <c r="F108" t="s">
        <v>4247</v>
      </c>
      <c r="G108">
        <f>ROUND(Personalities_EndOfWorkYear[[#This Row],[value]],2)</f>
        <v>1841</v>
      </c>
      <c r="H108" t="s">
        <v>1375</v>
      </c>
      <c r="I108" t="s">
        <v>7100</v>
      </c>
      <c r="J108" t="s">
        <v>7101</v>
      </c>
      <c r="K108" t="s">
        <v>54</v>
      </c>
      <c r="L108" t="s">
        <v>13</v>
      </c>
      <c r="M108" t="s">
        <v>8982</v>
      </c>
      <c r="N108" t="s">
        <v>7101</v>
      </c>
      <c r="O108">
        <f t="shared" si="1"/>
        <v>1</v>
      </c>
      <c r="P10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Johann Heinrich von Dannecker stop working?</v>
      </c>
    </row>
    <row r="109" spans="1:16" x14ac:dyDescent="0.3">
      <c r="A109" t="s">
        <v>8983</v>
      </c>
      <c r="B109" t="s">
        <v>8984</v>
      </c>
      <c r="C109" t="s">
        <v>9</v>
      </c>
      <c r="D109" t="s">
        <v>8670</v>
      </c>
      <c r="E109" t="s">
        <v>10596</v>
      </c>
      <c r="F109" t="s">
        <v>491</v>
      </c>
      <c r="G109">
        <f>ROUND(Personalities_EndOfWorkYear[[#This Row],[value]],2)</f>
        <v>1845</v>
      </c>
      <c r="H109" t="s">
        <v>1375</v>
      </c>
      <c r="I109" t="s">
        <v>7100</v>
      </c>
      <c r="J109" t="s">
        <v>7101</v>
      </c>
      <c r="K109" t="s">
        <v>68</v>
      </c>
      <c r="L109" t="s">
        <v>13</v>
      </c>
      <c r="M109" t="s">
        <v>8985</v>
      </c>
      <c r="N109" t="s">
        <v>7101</v>
      </c>
      <c r="O109">
        <f t="shared" si="1"/>
        <v>1</v>
      </c>
      <c r="P10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Yanagawa Shigenobu stop working?</v>
      </c>
    </row>
    <row r="110" spans="1:16" x14ac:dyDescent="0.3">
      <c r="A110" t="s">
        <v>8986</v>
      </c>
      <c r="B110" t="s">
        <v>8987</v>
      </c>
      <c r="C110" t="s">
        <v>9</v>
      </c>
      <c r="D110" t="s">
        <v>8670</v>
      </c>
      <c r="E110" t="s">
        <v>10596</v>
      </c>
      <c r="F110" t="s">
        <v>641</v>
      </c>
      <c r="G110">
        <f>ROUND(Personalities_EndOfWorkYear[[#This Row],[value]],2)</f>
        <v>1844</v>
      </c>
      <c r="H110" t="s">
        <v>1375</v>
      </c>
      <c r="I110" t="s">
        <v>1883</v>
      </c>
      <c r="J110" t="s">
        <v>1884</v>
      </c>
      <c r="K110" t="s">
        <v>110</v>
      </c>
      <c r="L110" t="s">
        <v>13</v>
      </c>
      <c r="M110" t="s">
        <v>8988</v>
      </c>
      <c r="N110" t="s">
        <v>1884</v>
      </c>
      <c r="O110">
        <f t="shared" si="1"/>
        <v>1</v>
      </c>
      <c r="P11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Jacques Laffitte stop working?</v>
      </c>
    </row>
    <row r="111" spans="1:16" x14ac:dyDescent="0.3">
      <c r="A111" t="s">
        <v>8989</v>
      </c>
      <c r="B111" t="s">
        <v>8990</v>
      </c>
      <c r="C111" t="s">
        <v>9</v>
      </c>
      <c r="D111" t="s">
        <v>8670</v>
      </c>
      <c r="E111" t="s">
        <v>10596</v>
      </c>
      <c r="F111" t="s">
        <v>1358</v>
      </c>
      <c r="G111">
        <f>ROUND(Personalities_EndOfWorkYear[[#This Row],[value]],2)</f>
        <v>1837</v>
      </c>
      <c r="H111" t="s">
        <v>1375</v>
      </c>
      <c r="I111" t="s">
        <v>1883</v>
      </c>
      <c r="J111" t="s">
        <v>1884</v>
      </c>
      <c r="K111" t="s">
        <v>63</v>
      </c>
      <c r="L111" t="s">
        <v>13</v>
      </c>
      <c r="M111" t="s">
        <v>8991</v>
      </c>
      <c r="N111" t="s">
        <v>1884</v>
      </c>
      <c r="O111">
        <f t="shared" si="1"/>
        <v>1</v>
      </c>
      <c r="P11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François Gérard stop working?</v>
      </c>
    </row>
    <row r="112" spans="1:16" x14ac:dyDescent="0.3">
      <c r="A112" t="s">
        <v>8992</v>
      </c>
      <c r="B112" t="s">
        <v>8993</v>
      </c>
      <c r="C112" t="s">
        <v>9</v>
      </c>
      <c r="D112" t="s">
        <v>8670</v>
      </c>
      <c r="E112" t="s">
        <v>10596</v>
      </c>
      <c r="F112" t="s">
        <v>1077</v>
      </c>
      <c r="G112">
        <f>ROUND(Personalities_EndOfWorkYear[[#This Row],[value]],2)</f>
        <v>1843</v>
      </c>
      <c r="H112" t="s">
        <v>1375</v>
      </c>
      <c r="I112" t="s">
        <v>1883</v>
      </c>
      <c r="J112" t="s">
        <v>1884</v>
      </c>
      <c r="K112" t="s">
        <v>63</v>
      </c>
      <c r="L112" t="s">
        <v>13</v>
      </c>
      <c r="M112" t="s">
        <v>8994</v>
      </c>
      <c r="N112" t="s">
        <v>1884</v>
      </c>
      <c r="O112">
        <f t="shared" si="1"/>
        <v>1</v>
      </c>
      <c r="P11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Prince Augustus Frederick, Duke of Sussex stop working?</v>
      </c>
    </row>
    <row r="113" spans="1:16" x14ac:dyDescent="0.3">
      <c r="A113" t="s">
        <v>3579</v>
      </c>
      <c r="B113" t="s">
        <v>3580</v>
      </c>
      <c r="C113" t="s">
        <v>9</v>
      </c>
      <c r="D113" t="s">
        <v>8670</v>
      </c>
      <c r="E113" t="s">
        <v>10596</v>
      </c>
      <c r="F113" t="s">
        <v>1077</v>
      </c>
      <c r="G113">
        <f>ROUND(Personalities_EndOfWorkYear[[#This Row],[value]],2)</f>
        <v>1843</v>
      </c>
      <c r="H113" t="s">
        <v>1375</v>
      </c>
      <c r="I113" t="s">
        <v>1883</v>
      </c>
      <c r="J113" t="s">
        <v>1884</v>
      </c>
      <c r="K113" t="s">
        <v>149</v>
      </c>
      <c r="L113" t="s">
        <v>13</v>
      </c>
      <c r="M113" t="s">
        <v>3581</v>
      </c>
      <c r="N113" t="s">
        <v>1884</v>
      </c>
      <c r="O113">
        <f t="shared" si="1"/>
        <v>1</v>
      </c>
      <c r="P11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Rodolphe Töpffer stop working?</v>
      </c>
    </row>
    <row r="114" spans="1:16" x14ac:dyDescent="0.3">
      <c r="A114" t="s">
        <v>3573</v>
      </c>
      <c r="B114" t="s">
        <v>3574</v>
      </c>
      <c r="C114" t="s">
        <v>9</v>
      </c>
      <c r="D114" t="s">
        <v>8670</v>
      </c>
      <c r="E114" t="s">
        <v>10596</v>
      </c>
      <c r="F114" t="s">
        <v>482</v>
      </c>
      <c r="G114">
        <f>ROUND(Personalities_EndOfWorkYear[[#This Row],[value]],2)</f>
        <v>1846</v>
      </c>
      <c r="H114" t="s">
        <v>1375</v>
      </c>
      <c r="I114" t="s">
        <v>1883</v>
      </c>
      <c r="J114" t="s">
        <v>1884</v>
      </c>
      <c r="K114" t="s">
        <v>2361</v>
      </c>
      <c r="L114" t="s">
        <v>13</v>
      </c>
      <c r="M114" t="s">
        <v>3575</v>
      </c>
      <c r="N114" t="s">
        <v>1884</v>
      </c>
      <c r="O114">
        <f t="shared" si="1"/>
        <v>1</v>
      </c>
      <c r="P11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Louis Bonaparte stop working?</v>
      </c>
    </row>
    <row r="115" spans="1:16" x14ac:dyDescent="0.3">
      <c r="A115" t="s">
        <v>3304</v>
      </c>
      <c r="B115" t="s">
        <v>3305</v>
      </c>
      <c r="C115" t="s">
        <v>9</v>
      </c>
      <c r="D115" t="s">
        <v>8670</v>
      </c>
      <c r="E115" t="s">
        <v>10596</v>
      </c>
      <c r="F115" t="s">
        <v>58</v>
      </c>
      <c r="G115">
        <f>ROUND(Personalities_EndOfWorkYear[[#This Row],[value]],2)</f>
        <v>1840</v>
      </c>
      <c r="H115" t="s">
        <v>1375</v>
      </c>
      <c r="I115" t="s">
        <v>1883</v>
      </c>
      <c r="J115" t="s">
        <v>1884</v>
      </c>
      <c r="K115" t="s">
        <v>464</v>
      </c>
      <c r="L115" t="s">
        <v>13</v>
      </c>
      <c r="M115" t="s">
        <v>3307</v>
      </c>
      <c r="N115" t="s">
        <v>1884</v>
      </c>
      <c r="O115">
        <f t="shared" si="1"/>
        <v>1</v>
      </c>
      <c r="P11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José Gaspar Rodríguez de Francia stop working?</v>
      </c>
    </row>
    <row r="116" spans="1:16" x14ac:dyDescent="0.3">
      <c r="A116" t="s">
        <v>8995</v>
      </c>
      <c r="B116" t="s">
        <v>8996</v>
      </c>
      <c r="C116" t="s">
        <v>9</v>
      </c>
      <c r="D116" t="s">
        <v>8670</v>
      </c>
      <c r="E116" t="s">
        <v>10596</v>
      </c>
      <c r="F116" t="s">
        <v>3781</v>
      </c>
      <c r="G116">
        <f>ROUND(Personalities_EndOfWorkYear[[#This Row],[value]],2)</f>
        <v>1842</v>
      </c>
      <c r="H116" t="s">
        <v>1375</v>
      </c>
      <c r="I116" t="s">
        <v>1883</v>
      </c>
      <c r="J116" t="s">
        <v>1884</v>
      </c>
      <c r="K116" t="s">
        <v>54</v>
      </c>
      <c r="L116" t="s">
        <v>13</v>
      </c>
      <c r="M116" t="s">
        <v>8997</v>
      </c>
      <c r="N116" t="s">
        <v>1884</v>
      </c>
      <c r="O116">
        <f t="shared" si="1"/>
        <v>1</v>
      </c>
      <c r="P11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Pedro Agustín Girón stop working?</v>
      </c>
    </row>
    <row r="117" spans="1:16" x14ac:dyDescent="0.3">
      <c r="A117" t="s">
        <v>8998</v>
      </c>
      <c r="B117" t="s">
        <v>8999</v>
      </c>
      <c r="C117" t="s">
        <v>9</v>
      </c>
      <c r="D117" t="s">
        <v>8670</v>
      </c>
      <c r="E117" t="s">
        <v>10596</v>
      </c>
      <c r="F117" t="s">
        <v>491</v>
      </c>
      <c r="G117">
        <f>ROUND(Personalities_EndOfWorkYear[[#This Row],[value]],2)</f>
        <v>1845</v>
      </c>
      <c r="H117" t="s">
        <v>1375</v>
      </c>
      <c r="I117" t="s">
        <v>1883</v>
      </c>
      <c r="J117" t="s">
        <v>1884</v>
      </c>
      <c r="K117" t="s">
        <v>479</v>
      </c>
      <c r="L117" t="s">
        <v>13</v>
      </c>
      <c r="M117" t="s">
        <v>9000</v>
      </c>
      <c r="N117" t="s">
        <v>1884</v>
      </c>
      <c r="O117">
        <f t="shared" si="1"/>
        <v>1</v>
      </c>
      <c r="P11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Muhammad Ali of Egypt stop working?</v>
      </c>
    </row>
    <row r="118" spans="1:16" x14ac:dyDescent="0.3">
      <c r="A118" t="s">
        <v>9001</v>
      </c>
      <c r="B118" t="s">
        <v>9002</v>
      </c>
      <c r="C118" t="s">
        <v>9</v>
      </c>
      <c r="D118" t="s">
        <v>8670</v>
      </c>
      <c r="E118" t="s">
        <v>10596</v>
      </c>
      <c r="F118" t="s">
        <v>1011</v>
      </c>
      <c r="G118">
        <f>ROUND(Personalities_EndOfWorkYear[[#This Row],[value]],2)</f>
        <v>1849</v>
      </c>
      <c r="H118" t="s">
        <v>1375</v>
      </c>
      <c r="I118" t="s">
        <v>7100</v>
      </c>
      <c r="J118" t="s">
        <v>7101</v>
      </c>
      <c r="K118" t="s">
        <v>2464</v>
      </c>
      <c r="L118" t="s">
        <v>13</v>
      </c>
      <c r="M118" t="s">
        <v>9003</v>
      </c>
      <c r="N118" t="s">
        <v>7101</v>
      </c>
      <c r="O118">
        <f t="shared" si="1"/>
        <v>1</v>
      </c>
      <c r="P11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Katsushika Hokusai stop working?</v>
      </c>
    </row>
    <row r="119" spans="1:16" x14ac:dyDescent="0.3">
      <c r="A119" t="s">
        <v>9004</v>
      </c>
      <c r="B119" t="s">
        <v>9005</v>
      </c>
      <c r="C119" t="s">
        <v>9</v>
      </c>
      <c r="D119" t="s">
        <v>8670</v>
      </c>
      <c r="E119" t="s">
        <v>10596</v>
      </c>
      <c r="F119" t="s">
        <v>188</v>
      </c>
      <c r="G119">
        <f>ROUND(Personalities_EndOfWorkYear[[#This Row],[value]],2)</f>
        <v>1847</v>
      </c>
      <c r="H119" t="s">
        <v>1375</v>
      </c>
      <c r="I119" t="s">
        <v>1883</v>
      </c>
      <c r="J119" t="s">
        <v>1884</v>
      </c>
      <c r="K119" t="s">
        <v>91</v>
      </c>
      <c r="L119" t="s">
        <v>13</v>
      </c>
      <c r="M119" t="s">
        <v>9006</v>
      </c>
      <c r="N119" t="s">
        <v>1884</v>
      </c>
      <c r="O119">
        <f t="shared" si="1"/>
        <v>1</v>
      </c>
      <c r="P11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Jules Paul Benjamin Delessert stop working?</v>
      </c>
    </row>
    <row r="120" spans="1:16" x14ac:dyDescent="0.3">
      <c r="A120" t="s">
        <v>9007</v>
      </c>
      <c r="B120" t="s">
        <v>9008</v>
      </c>
      <c r="C120" t="s">
        <v>9</v>
      </c>
      <c r="D120" t="s">
        <v>8670</v>
      </c>
      <c r="E120" t="s">
        <v>10596</v>
      </c>
      <c r="F120" t="s">
        <v>1011</v>
      </c>
      <c r="G120">
        <f>ROUND(Personalities_EndOfWorkYear[[#This Row],[value]],2)</f>
        <v>1849</v>
      </c>
      <c r="H120" t="s">
        <v>1375</v>
      </c>
      <c r="I120" t="s">
        <v>1883</v>
      </c>
      <c r="J120" t="s">
        <v>1884</v>
      </c>
      <c r="K120" t="s">
        <v>68</v>
      </c>
      <c r="L120" t="s">
        <v>13</v>
      </c>
      <c r="M120" t="s">
        <v>9009</v>
      </c>
      <c r="N120" t="s">
        <v>1884</v>
      </c>
      <c r="O120">
        <f t="shared" si="1"/>
        <v>1</v>
      </c>
      <c r="P12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Wilhelm Frimann Koren Christie stop working?</v>
      </c>
    </row>
    <row r="121" spans="1:16" x14ac:dyDescent="0.3">
      <c r="A121" t="s">
        <v>9010</v>
      </c>
      <c r="B121" t="s">
        <v>9011</v>
      </c>
      <c r="C121" t="s">
        <v>9</v>
      </c>
      <c r="D121" t="s">
        <v>8670</v>
      </c>
      <c r="E121" t="s">
        <v>10596</v>
      </c>
      <c r="F121" t="s">
        <v>167</v>
      </c>
      <c r="G121">
        <f>ROUND(Personalities_EndOfWorkYear[[#This Row],[value]],2)</f>
        <v>1850</v>
      </c>
      <c r="H121" t="s">
        <v>1375</v>
      </c>
      <c r="I121" t="s">
        <v>1883</v>
      </c>
      <c r="J121" t="s">
        <v>1884</v>
      </c>
      <c r="K121" t="s">
        <v>149</v>
      </c>
      <c r="L121" t="s">
        <v>13</v>
      </c>
      <c r="M121" t="s">
        <v>9012</v>
      </c>
      <c r="N121" t="s">
        <v>1884</v>
      </c>
      <c r="O121">
        <f t="shared" si="1"/>
        <v>1</v>
      </c>
      <c r="P12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Prince Adolphus, Duke of Cambridge stop working?</v>
      </c>
    </row>
    <row r="122" spans="1:16" x14ac:dyDescent="0.3">
      <c r="A122" t="s">
        <v>9013</v>
      </c>
      <c r="B122" t="s">
        <v>9014</v>
      </c>
      <c r="C122" t="s">
        <v>9</v>
      </c>
      <c r="D122" t="s">
        <v>8670</v>
      </c>
      <c r="E122" t="s">
        <v>10596</v>
      </c>
      <c r="F122" t="s">
        <v>192</v>
      </c>
      <c r="G122">
        <f>ROUND(Personalities_EndOfWorkYear[[#This Row],[value]],2)</f>
        <v>1865</v>
      </c>
      <c r="H122" t="s">
        <v>1375</v>
      </c>
      <c r="I122" t="s">
        <v>7100</v>
      </c>
      <c r="J122" t="s">
        <v>7101</v>
      </c>
      <c r="K122" t="s">
        <v>96</v>
      </c>
      <c r="L122" t="s">
        <v>13</v>
      </c>
      <c r="M122" t="s">
        <v>9015</v>
      </c>
      <c r="N122" t="s">
        <v>7101</v>
      </c>
      <c r="O122">
        <f t="shared" si="1"/>
        <v>1</v>
      </c>
      <c r="P12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Clementina Maude, Viscountess Hawarden stop working?</v>
      </c>
    </row>
    <row r="123" spans="1:16" x14ac:dyDescent="0.3">
      <c r="A123" t="s">
        <v>3796</v>
      </c>
      <c r="B123" t="s">
        <v>3797</v>
      </c>
      <c r="C123" t="s">
        <v>9</v>
      </c>
      <c r="D123" t="s">
        <v>8670</v>
      </c>
      <c r="E123" t="s">
        <v>10596</v>
      </c>
      <c r="F123" t="s">
        <v>167</v>
      </c>
      <c r="G123">
        <f>ROUND(Personalities_EndOfWorkYear[[#This Row],[value]],2)</f>
        <v>1850</v>
      </c>
      <c r="H123" t="s">
        <v>1375</v>
      </c>
      <c r="I123" t="s">
        <v>1883</v>
      </c>
      <c r="J123" t="s">
        <v>1884</v>
      </c>
      <c r="K123" t="s">
        <v>965</v>
      </c>
      <c r="L123" t="s">
        <v>13</v>
      </c>
      <c r="M123" t="s">
        <v>3798</v>
      </c>
      <c r="N123" t="s">
        <v>1884</v>
      </c>
      <c r="O123">
        <f t="shared" si="1"/>
        <v>1</v>
      </c>
      <c r="P12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Louis-Philippe I stop working?</v>
      </c>
    </row>
    <row r="124" spans="1:16" x14ac:dyDescent="0.3">
      <c r="A124" t="s">
        <v>751</v>
      </c>
      <c r="B124" t="s">
        <v>752</v>
      </c>
      <c r="C124" t="s">
        <v>9</v>
      </c>
      <c r="D124" t="s">
        <v>8670</v>
      </c>
      <c r="E124" t="s">
        <v>10596</v>
      </c>
      <c r="F124" t="s">
        <v>2487</v>
      </c>
      <c r="G124">
        <f>ROUND(Personalities_EndOfWorkYear[[#This Row],[value]],2)</f>
        <v>1862</v>
      </c>
      <c r="H124" t="s">
        <v>1375</v>
      </c>
      <c r="I124" t="s">
        <v>1384</v>
      </c>
      <c r="J124" t="s">
        <v>1385</v>
      </c>
      <c r="K124" t="s">
        <v>110</v>
      </c>
      <c r="L124" t="s">
        <v>13</v>
      </c>
      <c r="M124" t="s">
        <v>1468</v>
      </c>
      <c r="N124" t="s">
        <v>1385</v>
      </c>
      <c r="O124">
        <f t="shared" si="1"/>
        <v>1</v>
      </c>
      <c r="P12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scientist Justinus Kerner stop working?</v>
      </c>
    </row>
    <row r="125" spans="1:16" x14ac:dyDescent="0.3">
      <c r="A125" t="s">
        <v>9016</v>
      </c>
      <c r="B125" t="s">
        <v>9017</v>
      </c>
      <c r="C125" t="s">
        <v>9</v>
      </c>
      <c r="D125" t="s">
        <v>8670</v>
      </c>
      <c r="E125" t="s">
        <v>10596</v>
      </c>
      <c r="F125" t="s">
        <v>1503</v>
      </c>
      <c r="G125">
        <f>ROUND(Personalities_EndOfWorkYear[[#This Row],[value]],2)</f>
        <v>1854</v>
      </c>
      <c r="H125" t="s">
        <v>1375</v>
      </c>
      <c r="I125" t="s">
        <v>1883</v>
      </c>
      <c r="J125" t="s">
        <v>1884</v>
      </c>
      <c r="K125" t="s">
        <v>31</v>
      </c>
      <c r="L125" t="s">
        <v>13</v>
      </c>
      <c r="M125" t="s">
        <v>9018</v>
      </c>
      <c r="N125" t="s">
        <v>1884</v>
      </c>
      <c r="O125">
        <f t="shared" si="1"/>
        <v>1</v>
      </c>
      <c r="P12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Bernhard von Lindenau stop working?</v>
      </c>
    </row>
    <row r="126" spans="1:16" x14ac:dyDescent="0.3">
      <c r="A126" t="s">
        <v>9019</v>
      </c>
      <c r="B126" t="s">
        <v>9020</v>
      </c>
      <c r="C126" t="s">
        <v>9</v>
      </c>
      <c r="D126" t="s">
        <v>8670</v>
      </c>
      <c r="E126" t="s">
        <v>10596</v>
      </c>
      <c r="F126" t="s">
        <v>2487</v>
      </c>
      <c r="G126">
        <f>ROUND(Personalities_EndOfWorkYear[[#This Row],[value]],2)</f>
        <v>1862</v>
      </c>
      <c r="H126" t="s">
        <v>1375</v>
      </c>
      <c r="I126" t="s">
        <v>1883</v>
      </c>
      <c r="J126" t="s">
        <v>1884</v>
      </c>
      <c r="K126" t="s">
        <v>63</v>
      </c>
      <c r="L126" t="s">
        <v>13</v>
      </c>
      <c r="M126" t="s">
        <v>9021</v>
      </c>
      <c r="N126" t="s">
        <v>1884</v>
      </c>
      <c r="O126">
        <f t="shared" si="1"/>
        <v>1</v>
      </c>
      <c r="P12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Carlos Antonio López stop working?</v>
      </c>
    </row>
    <row r="127" spans="1:16" x14ac:dyDescent="0.3">
      <c r="A127" t="s">
        <v>9022</v>
      </c>
      <c r="B127" t="s">
        <v>9023</v>
      </c>
      <c r="C127" t="s">
        <v>9</v>
      </c>
      <c r="D127" t="s">
        <v>8670</v>
      </c>
      <c r="E127" t="s">
        <v>10596</v>
      </c>
      <c r="F127" t="s">
        <v>429</v>
      </c>
      <c r="G127">
        <f>ROUND(Personalities_EndOfWorkYear[[#This Row],[value]],2)</f>
        <v>1853</v>
      </c>
      <c r="H127" t="s">
        <v>1375</v>
      </c>
      <c r="I127" t="s">
        <v>1883</v>
      </c>
      <c r="J127" t="s">
        <v>1884</v>
      </c>
      <c r="K127" t="s">
        <v>91</v>
      </c>
      <c r="L127" t="s">
        <v>13</v>
      </c>
      <c r="M127" t="s">
        <v>9024</v>
      </c>
      <c r="N127" t="s">
        <v>1884</v>
      </c>
      <c r="O127">
        <f t="shared" si="1"/>
        <v>1</v>
      </c>
      <c r="P12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Joseph von Radowitz stop working?</v>
      </c>
    </row>
    <row r="128" spans="1:16" x14ac:dyDescent="0.3">
      <c r="A128" t="s">
        <v>9025</v>
      </c>
      <c r="B128" t="s">
        <v>9026</v>
      </c>
      <c r="C128" t="s">
        <v>9</v>
      </c>
      <c r="D128" t="s">
        <v>8670</v>
      </c>
      <c r="E128" t="s">
        <v>10596</v>
      </c>
      <c r="F128" t="s">
        <v>918</v>
      </c>
      <c r="G128">
        <f>ROUND(Personalities_EndOfWorkYear[[#This Row],[value]],2)</f>
        <v>1855</v>
      </c>
      <c r="H128" t="s">
        <v>1375</v>
      </c>
      <c r="I128" t="s">
        <v>1883</v>
      </c>
      <c r="J128" t="s">
        <v>1884</v>
      </c>
      <c r="K128" t="s">
        <v>2526</v>
      </c>
      <c r="L128" t="s">
        <v>13</v>
      </c>
      <c r="M128" t="s">
        <v>9027</v>
      </c>
      <c r="N128" t="s">
        <v>1884</v>
      </c>
      <c r="O128">
        <f t="shared" si="1"/>
        <v>1</v>
      </c>
      <c r="P12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Franz Conrad von Hötzendorf stop working?</v>
      </c>
    </row>
    <row r="129" spans="1:16" x14ac:dyDescent="0.3">
      <c r="A129" t="s">
        <v>9028</v>
      </c>
      <c r="B129" t="s">
        <v>9029</v>
      </c>
      <c r="C129" t="s">
        <v>9</v>
      </c>
      <c r="D129" t="s">
        <v>8670</v>
      </c>
      <c r="E129" t="s">
        <v>10596</v>
      </c>
      <c r="F129" t="s">
        <v>40</v>
      </c>
      <c r="G129">
        <f>ROUND(Personalities_EndOfWorkYear[[#This Row],[value]],2)</f>
        <v>1868</v>
      </c>
      <c r="H129" t="s">
        <v>1375</v>
      </c>
      <c r="I129" t="s">
        <v>1883</v>
      </c>
      <c r="J129" t="s">
        <v>1884</v>
      </c>
      <c r="K129" t="s">
        <v>322</v>
      </c>
      <c r="L129" t="s">
        <v>13</v>
      </c>
      <c r="M129" t="s">
        <v>9030</v>
      </c>
      <c r="N129" t="s">
        <v>1884</v>
      </c>
      <c r="O129">
        <f t="shared" si="1"/>
        <v>1</v>
      </c>
      <c r="P12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Jacob van Lennep stop working?</v>
      </c>
    </row>
    <row r="130" spans="1:16" x14ac:dyDescent="0.3">
      <c r="A130" t="s">
        <v>9031</v>
      </c>
      <c r="B130" t="s">
        <v>9032</v>
      </c>
      <c r="C130" t="s">
        <v>9</v>
      </c>
      <c r="D130" t="s">
        <v>8670</v>
      </c>
      <c r="E130" t="s">
        <v>10596</v>
      </c>
      <c r="F130" t="s">
        <v>383</v>
      </c>
      <c r="G130">
        <f>ROUND(Personalities_EndOfWorkYear[[#This Row],[value]],2)</f>
        <v>1872</v>
      </c>
      <c r="H130" t="s">
        <v>1375</v>
      </c>
      <c r="I130" t="s">
        <v>1883</v>
      </c>
      <c r="J130" t="s">
        <v>1884</v>
      </c>
      <c r="K130" t="s">
        <v>562</v>
      </c>
      <c r="L130" t="s">
        <v>13</v>
      </c>
      <c r="M130" t="s">
        <v>9033</v>
      </c>
      <c r="N130" t="s">
        <v>1884</v>
      </c>
      <c r="O130">
        <f t="shared" ref="O130:O193" si="2">COUNTIF(B:B,B130)</f>
        <v>1</v>
      </c>
      <c r="P13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Franz Grillparzer stop working?</v>
      </c>
    </row>
    <row r="131" spans="1:16" x14ac:dyDescent="0.3">
      <c r="A131" t="s">
        <v>5641</v>
      </c>
      <c r="B131" t="s">
        <v>5642</v>
      </c>
      <c r="C131" t="s">
        <v>9</v>
      </c>
      <c r="D131" t="s">
        <v>8670</v>
      </c>
      <c r="E131" t="s">
        <v>10596</v>
      </c>
      <c r="F131" t="s">
        <v>104</v>
      </c>
      <c r="G131">
        <f>ROUND(Personalities_EndOfWorkYear[[#This Row],[value]],2)</f>
        <v>1871</v>
      </c>
      <c r="H131" t="s">
        <v>1375</v>
      </c>
      <c r="I131" t="s">
        <v>1883</v>
      </c>
      <c r="J131" t="s">
        <v>1884</v>
      </c>
      <c r="K131" t="s">
        <v>245</v>
      </c>
      <c r="L131" t="s">
        <v>13</v>
      </c>
      <c r="M131" t="s">
        <v>5643</v>
      </c>
      <c r="N131" t="s">
        <v>1884</v>
      </c>
      <c r="O131">
        <f t="shared" si="2"/>
        <v>1</v>
      </c>
      <c r="P13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Hermann, Fürst von Pückler-Muskau stop working?</v>
      </c>
    </row>
    <row r="132" spans="1:16" x14ac:dyDescent="0.3">
      <c r="A132" t="s">
        <v>9034</v>
      </c>
      <c r="B132" t="s">
        <v>9035</v>
      </c>
      <c r="C132" t="s">
        <v>9</v>
      </c>
      <c r="D132" t="s">
        <v>8670</v>
      </c>
      <c r="E132" t="s">
        <v>10596</v>
      </c>
      <c r="F132" t="s">
        <v>405</v>
      </c>
      <c r="G132">
        <f>ROUND(Personalities_EndOfWorkYear[[#This Row],[value]],2)</f>
        <v>1870</v>
      </c>
      <c r="H132" t="s">
        <v>1375</v>
      </c>
      <c r="I132" t="s">
        <v>1883</v>
      </c>
      <c r="J132" t="s">
        <v>1884</v>
      </c>
      <c r="K132" t="s">
        <v>322</v>
      </c>
      <c r="L132" t="s">
        <v>13</v>
      </c>
      <c r="M132" t="s">
        <v>9036</v>
      </c>
      <c r="N132" t="s">
        <v>1884</v>
      </c>
      <c r="O132">
        <f t="shared" si="2"/>
        <v>1</v>
      </c>
      <c r="P13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Jean-Baptiste Louis Gros stop working?</v>
      </c>
    </row>
    <row r="133" spans="1:16" x14ac:dyDescent="0.3">
      <c r="A133" t="s">
        <v>9037</v>
      </c>
      <c r="B133" t="s">
        <v>9038</v>
      </c>
      <c r="C133" t="s">
        <v>9</v>
      </c>
      <c r="D133" t="s">
        <v>8670</v>
      </c>
      <c r="E133" t="s">
        <v>10596</v>
      </c>
      <c r="F133" t="s">
        <v>363</v>
      </c>
      <c r="G133">
        <f>ROUND(Personalities_EndOfWorkYear[[#This Row],[value]],2)</f>
        <v>1874</v>
      </c>
      <c r="H133" t="s">
        <v>1375</v>
      </c>
      <c r="I133" t="s">
        <v>1883</v>
      </c>
      <c r="J133" t="s">
        <v>1884</v>
      </c>
      <c r="K133" t="s">
        <v>54</v>
      </c>
      <c r="L133" t="s">
        <v>13</v>
      </c>
      <c r="M133" t="s">
        <v>9039</v>
      </c>
      <c r="N133" t="s">
        <v>1884</v>
      </c>
      <c r="O133">
        <f t="shared" si="2"/>
        <v>1</v>
      </c>
      <c r="P13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Ferdinand von Miller stop working?</v>
      </c>
    </row>
    <row r="134" spans="1:16" x14ac:dyDescent="0.3">
      <c r="A134" t="s">
        <v>9040</v>
      </c>
      <c r="B134" t="s">
        <v>9041</v>
      </c>
      <c r="C134" t="s">
        <v>9</v>
      </c>
      <c r="D134" t="s">
        <v>8670</v>
      </c>
      <c r="E134" t="s">
        <v>10596</v>
      </c>
      <c r="F134" t="s">
        <v>363</v>
      </c>
      <c r="G134">
        <f>ROUND(Personalities_EndOfWorkYear[[#This Row],[value]],2)</f>
        <v>1874</v>
      </c>
      <c r="H134" t="s">
        <v>1375</v>
      </c>
      <c r="I134" t="s">
        <v>1883</v>
      </c>
      <c r="J134" t="s">
        <v>1884</v>
      </c>
      <c r="K134" t="s">
        <v>31</v>
      </c>
      <c r="L134" t="s">
        <v>13</v>
      </c>
      <c r="M134" t="s">
        <v>9042</v>
      </c>
      <c r="N134" t="s">
        <v>1884</v>
      </c>
      <c r="O134">
        <f t="shared" si="2"/>
        <v>1</v>
      </c>
      <c r="P13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Bernard du Bus de Gisignies stop working?</v>
      </c>
    </row>
    <row r="135" spans="1:16" x14ac:dyDescent="0.3">
      <c r="A135" t="s">
        <v>2952</v>
      </c>
      <c r="B135" t="s">
        <v>2953</v>
      </c>
      <c r="C135" t="s">
        <v>9</v>
      </c>
      <c r="D135" t="s">
        <v>8670</v>
      </c>
      <c r="E135" t="s">
        <v>10596</v>
      </c>
      <c r="F135" t="s">
        <v>405</v>
      </c>
      <c r="G135">
        <f>ROUND(Personalities_EndOfWorkYear[[#This Row],[value]],2)</f>
        <v>1870</v>
      </c>
      <c r="H135" t="s">
        <v>1375</v>
      </c>
      <c r="I135" t="s">
        <v>1883</v>
      </c>
      <c r="J135" t="s">
        <v>1884</v>
      </c>
      <c r="K135" t="s">
        <v>2615</v>
      </c>
      <c r="L135" t="s">
        <v>13</v>
      </c>
      <c r="M135" t="s">
        <v>2954</v>
      </c>
      <c r="N135" t="s">
        <v>1884</v>
      </c>
      <c r="O135">
        <f t="shared" si="2"/>
        <v>1</v>
      </c>
      <c r="P13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Francisco Solano López stop working?</v>
      </c>
    </row>
    <row r="136" spans="1:16" x14ac:dyDescent="0.3">
      <c r="A136" t="s">
        <v>9043</v>
      </c>
      <c r="B136" t="s">
        <v>9044</v>
      </c>
      <c r="C136" t="s">
        <v>9</v>
      </c>
      <c r="D136" t="s">
        <v>8670</v>
      </c>
      <c r="E136" t="s">
        <v>10596</v>
      </c>
      <c r="F136" t="s">
        <v>405</v>
      </c>
      <c r="G136">
        <f>ROUND(Personalities_EndOfWorkYear[[#This Row],[value]],2)</f>
        <v>1870</v>
      </c>
      <c r="H136" t="s">
        <v>1375</v>
      </c>
      <c r="I136" t="s">
        <v>1883</v>
      </c>
      <c r="J136" t="s">
        <v>1884</v>
      </c>
      <c r="K136" t="s">
        <v>202</v>
      </c>
      <c r="L136" t="s">
        <v>13</v>
      </c>
      <c r="M136" t="s">
        <v>9045</v>
      </c>
      <c r="N136" t="s">
        <v>1884</v>
      </c>
      <c r="O136">
        <f t="shared" si="2"/>
        <v>1</v>
      </c>
      <c r="P13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Charles de Montalembert stop working?</v>
      </c>
    </row>
    <row r="137" spans="1:16" x14ac:dyDescent="0.3">
      <c r="A137" t="s">
        <v>9046</v>
      </c>
      <c r="B137" t="s">
        <v>9047</v>
      </c>
      <c r="C137" t="s">
        <v>9</v>
      </c>
      <c r="D137" t="s">
        <v>8670</v>
      </c>
      <c r="E137" t="s">
        <v>10596</v>
      </c>
      <c r="F137" t="s">
        <v>467</v>
      </c>
      <c r="G137">
        <f>ROUND(Personalities_EndOfWorkYear[[#This Row],[value]],2)</f>
        <v>1873</v>
      </c>
      <c r="H137" t="s">
        <v>1375</v>
      </c>
      <c r="I137" t="s">
        <v>1883</v>
      </c>
      <c r="J137" t="s">
        <v>1884</v>
      </c>
      <c r="K137" t="s">
        <v>566</v>
      </c>
      <c r="L137" t="s">
        <v>13</v>
      </c>
      <c r="M137" t="s">
        <v>9048</v>
      </c>
      <c r="N137" t="s">
        <v>1884</v>
      </c>
      <c r="O137">
        <f t="shared" si="2"/>
        <v>1</v>
      </c>
      <c r="P13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Saigō Takamori stop working?</v>
      </c>
    </row>
    <row r="138" spans="1:16" x14ac:dyDescent="0.3">
      <c r="A138" t="s">
        <v>9049</v>
      </c>
      <c r="B138" t="s">
        <v>9050</v>
      </c>
      <c r="C138" t="s">
        <v>9</v>
      </c>
      <c r="D138" t="s">
        <v>8670</v>
      </c>
      <c r="E138" t="s">
        <v>10596</v>
      </c>
      <c r="F138" t="s">
        <v>1105</v>
      </c>
      <c r="G138">
        <f>ROUND(Personalities_EndOfWorkYear[[#This Row],[value]],2)</f>
        <v>1869</v>
      </c>
      <c r="H138" t="s">
        <v>1375</v>
      </c>
      <c r="I138" t="s">
        <v>7100</v>
      </c>
      <c r="J138" t="s">
        <v>7101</v>
      </c>
      <c r="K138" t="s">
        <v>91</v>
      </c>
      <c r="L138" t="s">
        <v>13</v>
      </c>
      <c r="M138" t="s">
        <v>9051</v>
      </c>
      <c r="N138" t="s">
        <v>7101</v>
      </c>
      <c r="O138">
        <f t="shared" si="2"/>
        <v>1</v>
      </c>
      <c r="P13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Rebecca Solomon stop working?</v>
      </c>
    </row>
    <row r="139" spans="1:16" x14ac:dyDescent="0.3">
      <c r="A139" t="s">
        <v>9052</v>
      </c>
      <c r="B139" t="s">
        <v>9053</v>
      </c>
      <c r="C139" t="s">
        <v>9</v>
      </c>
      <c r="D139" t="s">
        <v>8670</v>
      </c>
      <c r="E139" t="s">
        <v>10596</v>
      </c>
      <c r="F139" t="s">
        <v>1626</v>
      </c>
      <c r="G139">
        <f>ROUND(Personalities_EndOfWorkYear[[#This Row],[value]],2)</f>
        <v>1876</v>
      </c>
      <c r="H139" t="s">
        <v>1375</v>
      </c>
      <c r="I139" t="s">
        <v>1883</v>
      </c>
      <c r="J139" t="s">
        <v>1884</v>
      </c>
      <c r="K139" t="s">
        <v>105</v>
      </c>
      <c r="L139" t="s">
        <v>13</v>
      </c>
      <c r="M139" t="s">
        <v>9054</v>
      </c>
      <c r="N139" t="s">
        <v>1884</v>
      </c>
      <c r="O139">
        <f t="shared" si="2"/>
        <v>1</v>
      </c>
      <c r="P13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Aleksander Fredro stop working?</v>
      </c>
    </row>
    <row r="140" spans="1:16" x14ac:dyDescent="0.3">
      <c r="A140" t="s">
        <v>9055</v>
      </c>
      <c r="B140" t="s">
        <v>9056</v>
      </c>
      <c r="C140" t="s">
        <v>9</v>
      </c>
      <c r="D140" t="s">
        <v>8670</v>
      </c>
      <c r="E140" t="s">
        <v>10596</v>
      </c>
      <c r="F140" t="s">
        <v>565</v>
      </c>
      <c r="G140">
        <f>ROUND(Personalities_EndOfWorkYear[[#This Row],[value]],2)</f>
        <v>1875</v>
      </c>
      <c r="H140" t="s">
        <v>1375</v>
      </c>
      <c r="I140" t="s">
        <v>1883</v>
      </c>
      <c r="J140" t="s">
        <v>1884</v>
      </c>
      <c r="K140" t="s">
        <v>683</v>
      </c>
      <c r="L140" t="s">
        <v>13</v>
      </c>
      <c r="M140" t="s">
        <v>9057</v>
      </c>
      <c r="N140" t="s">
        <v>1884</v>
      </c>
      <c r="O140">
        <f t="shared" si="2"/>
        <v>1</v>
      </c>
      <c r="P14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Horatio Kitchener stop working?</v>
      </c>
    </row>
    <row r="141" spans="1:16" x14ac:dyDescent="0.3">
      <c r="A141" t="s">
        <v>9058</v>
      </c>
      <c r="B141" t="s">
        <v>9059</v>
      </c>
      <c r="C141" t="s">
        <v>9</v>
      </c>
      <c r="D141" t="s">
        <v>8670</v>
      </c>
      <c r="E141" t="s">
        <v>10596</v>
      </c>
      <c r="F141" t="s">
        <v>1014</v>
      </c>
      <c r="G141">
        <f>ROUND(Personalities_EndOfWorkYear[[#This Row],[value]],2)</f>
        <v>1891</v>
      </c>
      <c r="H141" t="s">
        <v>1375</v>
      </c>
      <c r="I141" t="s">
        <v>1883</v>
      </c>
      <c r="J141" t="s">
        <v>1884</v>
      </c>
      <c r="K141" t="s">
        <v>277</v>
      </c>
      <c r="L141" t="s">
        <v>13</v>
      </c>
      <c r="M141" t="s">
        <v>9060</v>
      </c>
      <c r="N141" t="s">
        <v>1884</v>
      </c>
      <c r="O141">
        <f t="shared" si="2"/>
        <v>1</v>
      </c>
      <c r="P14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Giovanni Morelli stop working?</v>
      </c>
    </row>
    <row r="142" spans="1:16" x14ac:dyDescent="0.3">
      <c r="A142" t="s">
        <v>9061</v>
      </c>
      <c r="B142" t="s">
        <v>9062</v>
      </c>
      <c r="C142" t="s">
        <v>9</v>
      </c>
      <c r="D142" t="s">
        <v>8670</v>
      </c>
      <c r="E142" t="s">
        <v>10596</v>
      </c>
      <c r="F142" t="s">
        <v>1513</v>
      </c>
      <c r="G142">
        <f>ROUND(Personalities_EndOfWorkYear[[#This Row],[value]],2)</f>
        <v>1885</v>
      </c>
      <c r="H142" t="s">
        <v>1375</v>
      </c>
      <c r="I142" t="s">
        <v>7100</v>
      </c>
      <c r="J142" t="s">
        <v>7101</v>
      </c>
      <c r="K142" t="s">
        <v>50</v>
      </c>
      <c r="L142" t="s">
        <v>13</v>
      </c>
      <c r="M142" t="s">
        <v>9063</v>
      </c>
      <c r="N142" t="s">
        <v>7101</v>
      </c>
      <c r="O142">
        <f t="shared" si="2"/>
        <v>1</v>
      </c>
      <c r="P14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Joseph Merrick stop working?</v>
      </c>
    </row>
    <row r="143" spans="1:16" x14ac:dyDescent="0.3">
      <c r="A143" t="s">
        <v>2127</v>
      </c>
      <c r="B143" t="s">
        <v>2128</v>
      </c>
      <c r="C143" t="s">
        <v>9</v>
      </c>
      <c r="D143" t="s">
        <v>8670</v>
      </c>
      <c r="E143" t="s">
        <v>10596</v>
      </c>
      <c r="F143" t="s">
        <v>1280</v>
      </c>
      <c r="G143">
        <f>ROUND(Personalities_EndOfWorkYear[[#This Row],[value]],2)</f>
        <v>1883</v>
      </c>
      <c r="H143" t="s">
        <v>1375</v>
      </c>
      <c r="I143" t="s">
        <v>1883</v>
      </c>
      <c r="J143" t="s">
        <v>1884</v>
      </c>
      <c r="K143" t="s">
        <v>2129</v>
      </c>
      <c r="L143" t="s">
        <v>13</v>
      </c>
      <c r="M143" t="s">
        <v>2130</v>
      </c>
      <c r="N143" t="s">
        <v>1884</v>
      </c>
      <c r="O143">
        <f t="shared" si="2"/>
        <v>1</v>
      </c>
      <c r="P14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Victor Hugo stop working?</v>
      </c>
    </row>
    <row r="144" spans="1:16" x14ac:dyDescent="0.3">
      <c r="A144" t="s">
        <v>9067</v>
      </c>
      <c r="B144" t="s">
        <v>9068</v>
      </c>
      <c r="C144" t="s">
        <v>9</v>
      </c>
      <c r="D144" t="s">
        <v>8670</v>
      </c>
      <c r="E144" t="s">
        <v>10596</v>
      </c>
      <c r="F144" t="s">
        <v>391</v>
      </c>
      <c r="G144">
        <f>ROUND(Personalities_EndOfWorkYear[[#This Row],[value]],2)</f>
        <v>1887</v>
      </c>
      <c r="H144" t="s">
        <v>1375</v>
      </c>
      <c r="I144" t="s">
        <v>1883</v>
      </c>
      <c r="J144" t="s">
        <v>1884</v>
      </c>
      <c r="K144" t="s">
        <v>197</v>
      </c>
      <c r="L144" t="s">
        <v>13</v>
      </c>
      <c r="M144" t="s">
        <v>9069</v>
      </c>
      <c r="N144" t="s">
        <v>1884</v>
      </c>
      <c r="O144">
        <f t="shared" si="2"/>
        <v>1</v>
      </c>
      <c r="P14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Henry Ward Beecher stop working?</v>
      </c>
    </row>
    <row r="145" spans="1:16" x14ac:dyDescent="0.3">
      <c r="A145" t="s">
        <v>9070</v>
      </c>
      <c r="B145" t="s">
        <v>9071</v>
      </c>
      <c r="C145" t="s">
        <v>9</v>
      </c>
      <c r="D145" t="s">
        <v>8670</v>
      </c>
      <c r="E145" t="s">
        <v>10596</v>
      </c>
      <c r="F145" t="s">
        <v>775</v>
      </c>
      <c r="G145">
        <f>ROUND(Personalities_EndOfWorkYear[[#This Row],[value]],2)</f>
        <v>1882</v>
      </c>
      <c r="H145" t="s">
        <v>1375</v>
      </c>
      <c r="I145" t="s">
        <v>7100</v>
      </c>
      <c r="J145" t="s">
        <v>7101</v>
      </c>
      <c r="K145" t="s">
        <v>54</v>
      </c>
      <c r="L145" t="s">
        <v>13</v>
      </c>
      <c r="M145" t="s">
        <v>9072</v>
      </c>
      <c r="N145" t="s">
        <v>7101</v>
      </c>
      <c r="O145">
        <f t="shared" si="2"/>
        <v>1</v>
      </c>
      <c r="P14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Utagawa Yoshitora stop working?</v>
      </c>
    </row>
    <row r="146" spans="1:16" x14ac:dyDescent="0.3">
      <c r="A146" t="s">
        <v>9076</v>
      </c>
      <c r="B146" t="s">
        <v>9077</v>
      </c>
      <c r="C146" t="s">
        <v>9</v>
      </c>
      <c r="D146" t="s">
        <v>8670</v>
      </c>
      <c r="E146" t="s">
        <v>10596</v>
      </c>
      <c r="F146" t="s">
        <v>1280</v>
      </c>
      <c r="G146">
        <f>ROUND(Personalities_EndOfWorkYear[[#This Row],[value]],2)</f>
        <v>1883</v>
      </c>
      <c r="H146" t="s">
        <v>1375</v>
      </c>
      <c r="I146" t="s">
        <v>1883</v>
      </c>
      <c r="J146" t="s">
        <v>1884</v>
      </c>
      <c r="K146" t="s">
        <v>45</v>
      </c>
      <c r="L146" t="s">
        <v>13</v>
      </c>
      <c r="M146" t="s">
        <v>9078</v>
      </c>
      <c r="N146" t="s">
        <v>1884</v>
      </c>
      <c r="O146">
        <f t="shared" si="2"/>
        <v>1</v>
      </c>
      <c r="P14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Peter Cooper stop working?</v>
      </c>
    </row>
    <row r="147" spans="1:16" x14ac:dyDescent="0.3">
      <c r="A147" t="s">
        <v>9079</v>
      </c>
      <c r="B147" t="s">
        <v>9080</v>
      </c>
      <c r="C147" t="s">
        <v>9</v>
      </c>
      <c r="D147" t="s">
        <v>8670</v>
      </c>
      <c r="E147" t="s">
        <v>10596</v>
      </c>
      <c r="F147" t="s">
        <v>1891</v>
      </c>
      <c r="G147">
        <f>ROUND(Personalities_EndOfWorkYear[[#This Row],[value]],2)</f>
        <v>1879</v>
      </c>
      <c r="H147" t="s">
        <v>1375</v>
      </c>
      <c r="I147" t="s">
        <v>1883</v>
      </c>
      <c r="J147" t="s">
        <v>1884</v>
      </c>
      <c r="K147" t="s">
        <v>96</v>
      </c>
      <c r="L147" t="s">
        <v>13</v>
      </c>
      <c r="M147" t="s">
        <v>9081</v>
      </c>
      <c r="N147" t="s">
        <v>1884</v>
      </c>
      <c r="O147">
        <f t="shared" si="2"/>
        <v>1</v>
      </c>
      <c r="P14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Aristotelis Valaoritis stop working?</v>
      </c>
    </row>
    <row r="148" spans="1:16" x14ac:dyDescent="0.3">
      <c r="A148" t="s">
        <v>9082</v>
      </c>
      <c r="B148" t="s">
        <v>9083</v>
      </c>
      <c r="C148" t="s">
        <v>9</v>
      </c>
      <c r="D148" t="s">
        <v>8670</v>
      </c>
      <c r="E148" t="s">
        <v>10596</v>
      </c>
      <c r="F148" t="s">
        <v>775</v>
      </c>
      <c r="G148">
        <f>ROUND(Personalities_EndOfWorkYear[[#This Row],[value]],2)</f>
        <v>1882</v>
      </c>
      <c r="H148" t="s">
        <v>1375</v>
      </c>
      <c r="I148" t="s">
        <v>7100</v>
      </c>
      <c r="J148" t="s">
        <v>7101</v>
      </c>
      <c r="K148" t="s">
        <v>2027</v>
      </c>
      <c r="L148" t="s">
        <v>13</v>
      </c>
      <c r="M148" t="s">
        <v>9084</v>
      </c>
      <c r="N148" t="s">
        <v>7101</v>
      </c>
      <c r="O148">
        <f t="shared" si="2"/>
        <v>1</v>
      </c>
      <c r="P14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Édouard Manet stop working?</v>
      </c>
    </row>
    <row r="149" spans="1:16" x14ac:dyDescent="0.3">
      <c r="A149" t="s">
        <v>9085</v>
      </c>
      <c r="B149" t="s">
        <v>9086</v>
      </c>
      <c r="C149" t="s">
        <v>9</v>
      </c>
      <c r="D149" t="s">
        <v>8670</v>
      </c>
      <c r="E149" t="s">
        <v>10596</v>
      </c>
      <c r="F149" t="s">
        <v>132</v>
      </c>
      <c r="G149">
        <f>ROUND(Personalities_EndOfWorkYear[[#This Row],[value]],2)</f>
        <v>1880</v>
      </c>
      <c r="H149" t="s">
        <v>1375</v>
      </c>
      <c r="I149" t="s">
        <v>1883</v>
      </c>
      <c r="J149" t="s">
        <v>1884</v>
      </c>
      <c r="K149" t="s">
        <v>54</v>
      </c>
      <c r="L149" t="s">
        <v>13</v>
      </c>
      <c r="M149" t="s">
        <v>9087</v>
      </c>
      <c r="N149" t="s">
        <v>1884</v>
      </c>
      <c r="O149">
        <f t="shared" si="2"/>
        <v>1</v>
      </c>
      <c r="P14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Joseph Vinoy stop working?</v>
      </c>
    </row>
    <row r="150" spans="1:16" x14ac:dyDescent="0.3">
      <c r="A150" t="s">
        <v>2055</v>
      </c>
      <c r="B150" t="s">
        <v>2056</v>
      </c>
      <c r="C150" t="s">
        <v>9</v>
      </c>
      <c r="D150" t="s">
        <v>8670</v>
      </c>
      <c r="E150" t="s">
        <v>10596</v>
      </c>
      <c r="F150" t="s">
        <v>775</v>
      </c>
      <c r="G150">
        <f>ROUND(Personalities_EndOfWorkYear[[#This Row],[value]],2)</f>
        <v>1882</v>
      </c>
      <c r="H150" t="s">
        <v>1375</v>
      </c>
      <c r="I150" t="s">
        <v>1883</v>
      </c>
      <c r="J150" t="s">
        <v>1884</v>
      </c>
      <c r="K150" t="s">
        <v>2057</v>
      </c>
      <c r="L150" t="s">
        <v>13</v>
      </c>
      <c r="M150" t="s">
        <v>2058</v>
      </c>
      <c r="N150" t="s">
        <v>1884</v>
      </c>
      <c r="O150">
        <f t="shared" si="2"/>
        <v>1</v>
      </c>
      <c r="P15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Giuseppe Garibaldi stop working?</v>
      </c>
    </row>
    <row r="151" spans="1:16" x14ac:dyDescent="0.3">
      <c r="A151" t="s">
        <v>9088</v>
      </c>
      <c r="B151" t="s">
        <v>9089</v>
      </c>
      <c r="C151" t="s">
        <v>9</v>
      </c>
      <c r="D151" t="s">
        <v>8670</v>
      </c>
      <c r="E151" t="s">
        <v>10596</v>
      </c>
      <c r="F151" t="s">
        <v>948</v>
      </c>
      <c r="G151">
        <f>ROUND(Personalities_EndOfWorkYear[[#This Row],[value]],2)</f>
        <v>1907</v>
      </c>
      <c r="H151" t="s">
        <v>1375</v>
      </c>
      <c r="I151" t="s">
        <v>7100</v>
      </c>
      <c r="J151" t="s">
        <v>7101</v>
      </c>
      <c r="K151" t="s">
        <v>63</v>
      </c>
      <c r="L151" t="s">
        <v>13</v>
      </c>
      <c r="M151" t="s">
        <v>9090</v>
      </c>
      <c r="N151" t="s">
        <v>7101</v>
      </c>
      <c r="O151">
        <f t="shared" si="2"/>
        <v>1</v>
      </c>
      <c r="P15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Felice Beato stop working?</v>
      </c>
    </row>
    <row r="152" spans="1:16" x14ac:dyDescent="0.3">
      <c r="A152" t="s">
        <v>9091</v>
      </c>
      <c r="B152" t="s">
        <v>9092</v>
      </c>
      <c r="C152" t="s">
        <v>9</v>
      </c>
      <c r="D152" t="s">
        <v>8670</v>
      </c>
      <c r="E152" t="s">
        <v>10596</v>
      </c>
      <c r="F152" t="s">
        <v>633</v>
      </c>
      <c r="G152">
        <f>ROUND(Personalities_EndOfWorkYear[[#This Row],[value]],2)</f>
        <v>1910</v>
      </c>
      <c r="H152" t="s">
        <v>1375</v>
      </c>
      <c r="I152" t="s">
        <v>7100</v>
      </c>
      <c r="J152" t="s">
        <v>7101</v>
      </c>
      <c r="K152" t="s">
        <v>938</v>
      </c>
      <c r="L152" t="s">
        <v>13</v>
      </c>
      <c r="M152" t="s">
        <v>9093</v>
      </c>
      <c r="N152" t="s">
        <v>7101</v>
      </c>
      <c r="O152">
        <f t="shared" si="2"/>
        <v>1</v>
      </c>
      <c r="P15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Henri Rousseau stop working?</v>
      </c>
    </row>
    <row r="153" spans="1:16" x14ac:dyDescent="0.3">
      <c r="A153" t="s">
        <v>9094</v>
      </c>
      <c r="B153" t="s">
        <v>9095</v>
      </c>
      <c r="C153" t="s">
        <v>9</v>
      </c>
      <c r="D153" t="s">
        <v>8670</v>
      </c>
      <c r="E153" t="s">
        <v>10596</v>
      </c>
      <c r="F153" t="s">
        <v>342</v>
      </c>
      <c r="G153">
        <f>ROUND(Personalities_EndOfWorkYear[[#This Row],[value]],2)</f>
        <v>1899</v>
      </c>
      <c r="H153" t="s">
        <v>1375</v>
      </c>
      <c r="I153" t="s">
        <v>7100</v>
      </c>
      <c r="J153" t="s">
        <v>7101</v>
      </c>
      <c r="K153" t="s">
        <v>36</v>
      </c>
      <c r="L153" t="s">
        <v>13</v>
      </c>
      <c r="M153" t="s">
        <v>9096</v>
      </c>
      <c r="N153" t="s">
        <v>7101</v>
      </c>
      <c r="O153">
        <f t="shared" si="2"/>
        <v>1</v>
      </c>
      <c r="P15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Harriet Hosmer stop working?</v>
      </c>
    </row>
    <row r="154" spans="1:16" x14ac:dyDescent="0.3">
      <c r="A154" t="s">
        <v>6150</v>
      </c>
      <c r="B154" t="s">
        <v>6151</v>
      </c>
      <c r="C154" t="s">
        <v>9</v>
      </c>
      <c r="D154" t="s">
        <v>8670</v>
      </c>
      <c r="E154" t="s">
        <v>10596</v>
      </c>
      <c r="F154" t="s">
        <v>957</v>
      </c>
      <c r="G154">
        <f>ROUND(Personalities_EndOfWorkYear[[#This Row],[value]],2)</f>
        <v>1895</v>
      </c>
      <c r="H154" t="s">
        <v>1375</v>
      </c>
      <c r="I154" t="s">
        <v>7100</v>
      </c>
      <c r="J154" t="s">
        <v>7101</v>
      </c>
      <c r="K154" t="s">
        <v>129</v>
      </c>
      <c r="L154" t="s">
        <v>13</v>
      </c>
      <c r="M154" t="s">
        <v>7129</v>
      </c>
      <c r="N154" t="s">
        <v>7101</v>
      </c>
      <c r="O154">
        <f t="shared" si="2"/>
        <v>1</v>
      </c>
      <c r="P15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Berthe Morisot stop working?</v>
      </c>
    </row>
    <row r="155" spans="1:16" x14ac:dyDescent="0.3">
      <c r="A155" t="s">
        <v>9097</v>
      </c>
      <c r="B155" t="s">
        <v>9098</v>
      </c>
      <c r="C155" t="s">
        <v>9</v>
      </c>
      <c r="D155" t="s">
        <v>8670</v>
      </c>
      <c r="E155" t="s">
        <v>10596</v>
      </c>
      <c r="F155" t="s">
        <v>463</v>
      </c>
      <c r="G155">
        <f>ROUND(Personalities_EndOfWorkYear[[#This Row],[value]],2)</f>
        <v>1893</v>
      </c>
      <c r="H155" t="s">
        <v>1375</v>
      </c>
      <c r="I155" t="s">
        <v>7100</v>
      </c>
      <c r="J155" t="s">
        <v>7101</v>
      </c>
      <c r="K155" t="s">
        <v>31</v>
      </c>
      <c r="L155" t="s">
        <v>13</v>
      </c>
      <c r="M155" t="s">
        <v>9099</v>
      </c>
      <c r="N155" t="s">
        <v>7101</v>
      </c>
      <c r="O155">
        <f t="shared" si="2"/>
        <v>1</v>
      </c>
      <c r="P15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Elizabeth Eastlake stop working?</v>
      </c>
    </row>
    <row r="156" spans="1:16" x14ac:dyDescent="0.3">
      <c r="A156" t="s">
        <v>9100</v>
      </c>
      <c r="B156" t="s">
        <v>9101</v>
      </c>
      <c r="C156" t="s">
        <v>9</v>
      </c>
      <c r="D156" t="s">
        <v>8670</v>
      </c>
      <c r="E156" t="s">
        <v>10596</v>
      </c>
      <c r="F156" t="s">
        <v>216</v>
      </c>
      <c r="G156">
        <f>ROUND(Personalities_EndOfWorkYear[[#This Row],[value]],2)</f>
        <v>1902</v>
      </c>
      <c r="H156" t="s">
        <v>1375</v>
      </c>
      <c r="I156" t="s">
        <v>1883</v>
      </c>
      <c r="J156" t="s">
        <v>1884</v>
      </c>
      <c r="K156" t="s">
        <v>18</v>
      </c>
      <c r="L156" t="s">
        <v>13</v>
      </c>
      <c r="M156" t="s">
        <v>9102</v>
      </c>
      <c r="N156" t="s">
        <v>1884</v>
      </c>
      <c r="O156">
        <f t="shared" si="2"/>
        <v>1</v>
      </c>
      <c r="P15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Albert I of Saxony stop working?</v>
      </c>
    </row>
    <row r="157" spans="1:16" x14ac:dyDescent="0.3">
      <c r="A157" t="s">
        <v>9103</v>
      </c>
      <c r="B157" t="s">
        <v>9104</v>
      </c>
      <c r="C157" t="s">
        <v>9</v>
      </c>
      <c r="D157" t="s">
        <v>8670</v>
      </c>
      <c r="E157" t="s">
        <v>10596</v>
      </c>
      <c r="F157" t="s">
        <v>184</v>
      </c>
      <c r="G157">
        <f>ROUND(Personalities_EndOfWorkYear[[#This Row],[value]],2)</f>
        <v>1901</v>
      </c>
      <c r="H157" t="s">
        <v>1375</v>
      </c>
      <c r="I157" t="s">
        <v>7100</v>
      </c>
      <c r="J157" t="s">
        <v>7101</v>
      </c>
      <c r="K157" t="s">
        <v>105</v>
      </c>
      <c r="L157" t="s">
        <v>13</v>
      </c>
      <c r="M157" t="s">
        <v>9105</v>
      </c>
      <c r="N157" t="s">
        <v>7101</v>
      </c>
      <c r="O157">
        <f t="shared" si="2"/>
        <v>1</v>
      </c>
      <c r="P15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Kate Greenaway stop working?</v>
      </c>
    </row>
    <row r="158" spans="1:16" x14ac:dyDescent="0.3">
      <c r="A158" t="s">
        <v>9106</v>
      </c>
      <c r="B158" t="s">
        <v>9107</v>
      </c>
      <c r="C158" t="s">
        <v>9</v>
      </c>
      <c r="D158" t="s">
        <v>8670</v>
      </c>
      <c r="E158" t="s">
        <v>10596</v>
      </c>
      <c r="F158" t="s">
        <v>62</v>
      </c>
      <c r="G158">
        <f>ROUND(Personalities_EndOfWorkYear[[#This Row],[value]],2)</f>
        <v>1913</v>
      </c>
      <c r="H158" t="s">
        <v>1375</v>
      </c>
      <c r="I158" t="s">
        <v>1883</v>
      </c>
      <c r="J158" t="s">
        <v>1884</v>
      </c>
      <c r="K158" t="s">
        <v>645</v>
      </c>
      <c r="L158" t="s">
        <v>13</v>
      </c>
      <c r="M158" t="s">
        <v>9108</v>
      </c>
      <c r="N158" t="s">
        <v>1884</v>
      </c>
      <c r="O158">
        <f t="shared" si="2"/>
        <v>1</v>
      </c>
      <c r="P15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Tōgō Heihachirō stop working?</v>
      </c>
    </row>
    <row r="159" spans="1:16" x14ac:dyDescent="0.3">
      <c r="A159" t="s">
        <v>9109</v>
      </c>
      <c r="B159" t="s">
        <v>9110</v>
      </c>
      <c r="C159" t="s">
        <v>9</v>
      </c>
      <c r="D159" t="s">
        <v>8670</v>
      </c>
      <c r="E159" t="s">
        <v>10596</v>
      </c>
      <c r="F159" t="s">
        <v>236</v>
      </c>
      <c r="G159">
        <f>ROUND(Personalities_EndOfWorkYear[[#This Row],[value]],2)</f>
        <v>1912</v>
      </c>
      <c r="H159" t="s">
        <v>1375</v>
      </c>
      <c r="I159" t="s">
        <v>1883</v>
      </c>
      <c r="J159" t="s">
        <v>1884</v>
      </c>
      <c r="K159" t="s">
        <v>157</v>
      </c>
      <c r="L159" t="s">
        <v>13</v>
      </c>
      <c r="M159" t="s">
        <v>9111</v>
      </c>
      <c r="N159" t="s">
        <v>1884</v>
      </c>
      <c r="O159">
        <f t="shared" si="2"/>
        <v>1</v>
      </c>
      <c r="P15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Nogi Maresuke stop working?</v>
      </c>
    </row>
    <row r="160" spans="1:16" x14ac:dyDescent="0.3">
      <c r="A160" t="s">
        <v>9112</v>
      </c>
      <c r="B160" t="s">
        <v>9113</v>
      </c>
      <c r="C160" t="s">
        <v>9</v>
      </c>
      <c r="D160" t="s">
        <v>8670</v>
      </c>
      <c r="E160" t="s">
        <v>10596</v>
      </c>
      <c r="F160" t="s">
        <v>249</v>
      </c>
      <c r="G160">
        <f>ROUND(Personalities_EndOfWorkYear[[#This Row],[value]],2)</f>
        <v>1898</v>
      </c>
      <c r="H160" t="s">
        <v>1375</v>
      </c>
      <c r="I160" t="s">
        <v>1883</v>
      </c>
      <c r="J160" t="s">
        <v>1884</v>
      </c>
      <c r="K160" t="s">
        <v>31</v>
      </c>
      <c r="L160" t="s">
        <v>13</v>
      </c>
      <c r="M160" t="s">
        <v>9114</v>
      </c>
      <c r="N160" t="s">
        <v>1884</v>
      </c>
      <c r="O160">
        <f t="shared" si="2"/>
        <v>1</v>
      </c>
      <c r="P16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Ferdinand James von Rothschild stop working?</v>
      </c>
    </row>
    <row r="161" spans="1:16" x14ac:dyDescent="0.3">
      <c r="A161" t="s">
        <v>9115</v>
      </c>
      <c r="B161" t="s">
        <v>9116</v>
      </c>
      <c r="C161" t="s">
        <v>9</v>
      </c>
      <c r="D161" t="s">
        <v>8670</v>
      </c>
      <c r="E161" t="s">
        <v>10596</v>
      </c>
      <c r="F161" t="s">
        <v>11</v>
      </c>
      <c r="G161">
        <f>ROUND(Personalities_EndOfWorkYear[[#This Row],[value]],2)</f>
        <v>1905</v>
      </c>
      <c r="H161" t="s">
        <v>1375</v>
      </c>
      <c r="I161" t="s">
        <v>1883</v>
      </c>
      <c r="J161" t="s">
        <v>1884</v>
      </c>
      <c r="K161" t="s">
        <v>202</v>
      </c>
      <c r="L161" t="s">
        <v>13</v>
      </c>
      <c r="M161" t="s">
        <v>9117</v>
      </c>
      <c r="N161" t="s">
        <v>1884</v>
      </c>
      <c r="O161">
        <f t="shared" si="2"/>
        <v>1</v>
      </c>
      <c r="P16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Josip Juraj Strossmayer stop working?</v>
      </c>
    </row>
    <row r="162" spans="1:16" x14ac:dyDescent="0.3">
      <c r="A162" t="s">
        <v>9118</v>
      </c>
      <c r="B162" t="s">
        <v>9119</v>
      </c>
      <c r="C162" t="s">
        <v>9</v>
      </c>
      <c r="D162" t="s">
        <v>8670</v>
      </c>
      <c r="E162" t="s">
        <v>10596</v>
      </c>
      <c r="F162" t="s">
        <v>948</v>
      </c>
      <c r="G162">
        <f>ROUND(Personalities_EndOfWorkYear[[#This Row],[value]],2)</f>
        <v>1907</v>
      </c>
      <c r="H162" t="s">
        <v>1375</v>
      </c>
      <c r="I162" t="s">
        <v>1883</v>
      </c>
      <c r="J162" t="s">
        <v>1884</v>
      </c>
      <c r="K162" t="s">
        <v>277</v>
      </c>
      <c r="L162" t="s">
        <v>13</v>
      </c>
      <c r="M162" t="s">
        <v>9120</v>
      </c>
      <c r="N162" t="s">
        <v>1884</v>
      </c>
      <c r="O162">
        <f t="shared" si="2"/>
        <v>1</v>
      </c>
      <c r="P16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Prince Wilhelm, 5th Prince of Wied stop working?</v>
      </c>
    </row>
    <row r="163" spans="1:16" x14ac:dyDescent="0.3">
      <c r="A163" t="s">
        <v>5051</v>
      </c>
      <c r="B163" t="s">
        <v>5052</v>
      </c>
      <c r="C163" t="s">
        <v>9</v>
      </c>
      <c r="D163" t="s">
        <v>8670</v>
      </c>
      <c r="E163" t="s">
        <v>10596</v>
      </c>
      <c r="F163" t="s">
        <v>216</v>
      </c>
      <c r="G163">
        <f>ROUND(Personalities_EndOfWorkYear[[#This Row],[value]],2)</f>
        <v>1902</v>
      </c>
      <c r="H163" t="s">
        <v>1375</v>
      </c>
      <c r="I163" t="s">
        <v>1883</v>
      </c>
      <c r="J163" t="s">
        <v>1884</v>
      </c>
      <c r="K163" t="s">
        <v>180</v>
      </c>
      <c r="L163" t="s">
        <v>13</v>
      </c>
      <c r="M163" t="s">
        <v>5053</v>
      </c>
      <c r="N163" t="s">
        <v>1884</v>
      </c>
      <c r="O163">
        <f t="shared" si="2"/>
        <v>1</v>
      </c>
      <c r="P16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Dwight Filley Davis Sr. stop working?</v>
      </c>
    </row>
    <row r="164" spans="1:16" x14ac:dyDescent="0.3">
      <c r="A164" t="s">
        <v>9121</v>
      </c>
      <c r="B164" t="s">
        <v>9122</v>
      </c>
      <c r="C164" t="s">
        <v>9</v>
      </c>
      <c r="D164" t="s">
        <v>8670</v>
      </c>
      <c r="E164" t="s">
        <v>10596</v>
      </c>
      <c r="F164" t="s">
        <v>948</v>
      </c>
      <c r="G164">
        <f>ROUND(Personalities_EndOfWorkYear[[#This Row],[value]],2)</f>
        <v>1907</v>
      </c>
      <c r="H164" t="s">
        <v>1375</v>
      </c>
      <c r="I164" t="s">
        <v>1883</v>
      </c>
      <c r="J164" t="s">
        <v>1884</v>
      </c>
      <c r="K164" t="s">
        <v>1005</v>
      </c>
      <c r="L164" t="s">
        <v>13</v>
      </c>
      <c r="M164" t="s">
        <v>9123</v>
      </c>
      <c r="N164" t="s">
        <v>1884</v>
      </c>
      <c r="O164">
        <f t="shared" si="2"/>
        <v>1</v>
      </c>
      <c r="P16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Joseph Pulitzer stop working?</v>
      </c>
    </row>
    <row r="165" spans="1:16" x14ac:dyDescent="0.3">
      <c r="A165" t="s">
        <v>9124</v>
      </c>
      <c r="B165" t="s">
        <v>9125</v>
      </c>
      <c r="C165" t="s">
        <v>9</v>
      </c>
      <c r="D165" t="s">
        <v>8670</v>
      </c>
      <c r="E165" t="s">
        <v>10596</v>
      </c>
      <c r="F165" t="s">
        <v>342</v>
      </c>
      <c r="G165">
        <f>ROUND(Personalities_EndOfWorkYear[[#This Row],[value]],2)</f>
        <v>1899</v>
      </c>
      <c r="H165" t="s">
        <v>1375</v>
      </c>
      <c r="I165" t="s">
        <v>7100</v>
      </c>
      <c r="J165" t="s">
        <v>7101</v>
      </c>
      <c r="K165" t="s">
        <v>645</v>
      </c>
      <c r="L165" t="s">
        <v>13</v>
      </c>
      <c r="M165" t="s">
        <v>9126</v>
      </c>
      <c r="N165" t="s">
        <v>7101</v>
      </c>
      <c r="O165">
        <f t="shared" si="2"/>
        <v>1</v>
      </c>
      <c r="P16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Rosa Bonheur stop working?</v>
      </c>
    </row>
    <row r="166" spans="1:16" x14ac:dyDescent="0.3">
      <c r="A166" t="s">
        <v>9127</v>
      </c>
      <c r="B166" t="s">
        <v>9128</v>
      </c>
      <c r="C166" t="s">
        <v>9</v>
      </c>
      <c r="D166" t="s">
        <v>8670</v>
      </c>
      <c r="E166" t="s">
        <v>10596</v>
      </c>
      <c r="F166" t="s">
        <v>463</v>
      </c>
      <c r="G166">
        <f>ROUND(Personalities_EndOfWorkYear[[#This Row],[value]],2)</f>
        <v>1893</v>
      </c>
      <c r="H166" t="s">
        <v>1375</v>
      </c>
      <c r="I166" t="s">
        <v>1883</v>
      </c>
      <c r="J166" t="s">
        <v>1884</v>
      </c>
      <c r="K166" t="s">
        <v>86</v>
      </c>
      <c r="L166" t="s">
        <v>13</v>
      </c>
      <c r="M166" t="s">
        <v>9129</v>
      </c>
      <c r="N166" t="s">
        <v>1884</v>
      </c>
      <c r="O166">
        <f t="shared" si="2"/>
        <v>1</v>
      </c>
      <c r="P16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Ignacio Manuel Altamirano stop working?</v>
      </c>
    </row>
    <row r="167" spans="1:16" x14ac:dyDescent="0.3">
      <c r="A167" t="s">
        <v>9130</v>
      </c>
      <c r="B167" t="s">
        <v>9131</v>
      </c>
      <c r="C167" t="s">
        <v>9</v>
      </c>
      <c r="D167" t="s">
        <v>8670</v>
      </c>
      <c r="E167" t="s">
        <v>10596</v>
      </c>
      <c r="F167" t="s">
        <v>266</v>
      </c>
      <c r="G167">
        <f>ROUND(Personalities_EndOfWorkYear[[#This Row],[value]],2)</f>
        <v>1900</v>
      </c>
      <c r="H167" t="s">
        <v>1375</v>
      </c>
      <c r="I167" t="s">
        <v>7100</v>
      </c>
      <c r="J167" t="s">
        <v>7101</v>
      </c>
      <c r="K167" t="s">
        <v>171</v>
      </c>
      <c r="L167" t="s">
        <v>13</v>
      </c>
      <c r="M167" t="s">
        <v>9132</v>
      </c>
      <c r="N167" t="s">
        <v>7101</v>
      </c>
      <c r="O167">
        <f t="shared" si="2"/>
        <v>1</v>
      </c>
      <c r="P16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Alexandre Falguière stop working?</v>
      </c>
    </row>
    <row r="168" spans="1:16" x14ac:dyDescent="0.3">
      <c r="A168" t="s">
        <v>9133</v>
      </c>
      <c r="B168" t="s">
        <v>9134</v>
      </c>
      <c r="C168" t="s">
        <v>9</v>
      </c>
      <c r="D168" t="s">
        <v>8670</v>
      </c>
      <c r="E168" t="s">
        <v>10596</v>
      </c>
      <c r="F168" t="s">
        <v>433</v>
      </c>
      <c r="G168">
        <f>ROUND(Personalities_EndOfWorkYear[[#This Row],[value]],2)</f>
        <v>1917</v>
      </c>
      <c r="H168" t="s">
        <v>1375</v>
      </c>
      <c r="I168" t="s">
        <v>1883</v>
      </c>
      <c r="J168" t="s">
        <v>1884</v>
      </c>
      <c r="K168" t="s">
        <v>18</v>
      </c>
      <c r="L168" t="s">
        <v>13</v>
      </c>
      <c r="M168" t="s">
        <v>9135</v>
      </c>
      <c r="N168" t="s">
        <v>1884</v>
      </c>
      <c r="O168">
        <f t="shared" si="2"/>
        <v>1</v>
      </c>
      <c r="P16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Alexei Kuropatkin stop working?</v>
      </c>
    </row>
    <row r="169" spans="1:16" x14ac:dyDescent="0.3">
      <c r="A169" t="s">
        <v>4335</v>
      </c>
      <c r="B169" t="s">
        <v>4336</v>
      </c>
      <c r="C169" t="s">
        <v>9</v>
      </c>
      <c r="D169" t="s">
        <v>8670</v>
      </c>
      <c r="E169" t="s">
        <v>10596</v>
      </c>
      <c r="F169" t="s">
        <v>1919</v>
      </c>
      <c r="G169">
        <f>ROUND(Personalities_EndOfWorkYear[[#This Row],[value]],2)</f>
        <v>1918</v>
      </c>
      <c r="H169" t="s">
        <v>1375</v>
      </c>
      <c r="I169" t="s">
        <v>1883</v>
      </c>
      <c r="J169" t="s">
        <v>1884</v>
      </c>
      <c r="K169" t="s">
        <v>12</v>
      </c>
      <c r="L169" t="s">
        <v>13</v>
      </c>
      <c r="M169" t="s">
        <v>4337</v>
      </c>
      <c r="N169" t="s">
        <v>1884</v>
      </c>
      <c r="O169">
        <f t="shared" si="2"/>
        <v>1</v>
      </c>
      <c r="P16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René Fonck stop working?</v>
      </c>
    </row>
    <row r="170" spans="1:16" x14ac:dyDescent="0.3">
      <c r="A170" t="s">
        <v>9136</v>
      </c>
      <c r="B170" t="s">
        <v>9137</v>
      </c>
      <c r="C170" t="s">
        <v>9</v>
      </c>
      <c r="D170" t="s">
        <v>8670</v>
      </c>
      <c r="E170" t="s">
        <v>10596</v>
      </c>
      <c r="F170" t="s">
        <v>1919</v>
      </c>
      <c r="G170">
        <f>ROUND(Personalities_EndOfWorkYear[[#This Row],[value]],2)</f>
        <v>1918</v>
      </c>
      <c r="H170" t="s">
        <v>1375</v>
      </c>
      <c r="I170" t="s">
        <v>1883</v>
      </c>
      <c r="J170" t="s">
        <v>1884</v>
      </c>
      <c r="K170" t="s">
        <v>254</v>
      </c>
      <c r="L170" t="s">
        <v>13</v>
      </c>
      <c r="M170" t="s">
        <v>9138</v>
      </c>
      <c r="N170" t="s">
        <v>1884</v>
      </c>
      <c r="O170">
        <f t="shared" si="2"/>
        <v>1</v>
      </c>
      <c r="P17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V. Volodarsky stop working?</v>
      </c>
    </row>
    <row r="171" spans="1:16" x14ac:dyDescent="0.3">
      <c r="A171" t="s">
        <v>9139</v>
      </c>
      <c r="B171" t="s">
        <v>9140</v>
      </c>
      <c r="C171" t="s">
        <v>9</v>
      </c>
      <c r="D171" t="s">
        <v>8670</v>
      </c>
      <c r="E171" t="s">
        <v>10596</v>
      </c>
      <c r="F171" t="s">
        <v>1919</v>
      </c>
      <c r="G171">
        <f>ROUND(Personalities_EndOfWorkYear[[#This Row],[value]],2)</f>
        <v>1918</v>
      </c>
      <c r="H171" t="s">
        <v>1375</v>
      </c>
      <c r="I171" t="s">
        <v>1883</v>
      </c>
      <c r="J171" t="s">
        <v>1884</v>
      </c>
      <c r="K171" t="s">
        <v>54</v>
      </c>
      <c r="L171" t="s">
        <v>13</v>
      </c>
      <c r="M171" t="s">
        <v>9141</v>
      </c>
      <c r="N171" t="s">
        <v>1884</v>
      </c>
      <c r="O171">
        <f t="shared" si="2"/>
        <v>1</v>
      </c>
      <c r="P17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Thomas Brassey, 1st Earl Brassey stop working?</v>
      </c>
    </row>
    <row r="172" spans="1:16" x14ac:dyDescent="0.3">
      <c r="A172" t="s">
        <v>9142</v>
      </c>
      <c r="B172" t="s">
        <v>9143</v>
      </c>
      <c r="C172" t="s">
        <v>9</v>
      </c>
      <c r="D172" t="s">
        <v>8670</v>
      </c>
      <c r="E172" t="s">
        <v>10596</v>
      </c>
      <c r="F172" t="s">
        <v>76</v>
      </c>
      <c r="G172">
        <f>ROUND(Personalities_EndOfWorkYear[[#This Row],[value]],2)</f>
        <v>1927</v>
      </c>
      <c r="H172" t="s">
        <v>1375</v>
      </c>
      <c r="I172" t="s">
        <v>1883</v>
      </c>
      <c r="J172" t="s">
        <v>1884</v>
      </c>
      <c r="K172" t="s">
        <v>322</v>
      </c>
      <c r="L172" t="s">
        <v>13</v>
      </c>
      <c r="M172" t="s">
        <v>9144</v>
      </c>
      <c r="N172" t="s">
        <v>1884</v>
      </c>
      <c r="O172">
        <f t="shared" si="2"/>
        <v>1</v>
      </c>
      <c r="P17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Harry Graf Kessler stop working?</v>
      </c>
    </row>
    <row r="173" spans="1:16" x14ac:dyDescent="0.3">
      <c r="A173" t="s">
        <v>9145</v>
      </c>
      <c r="B173" t="s">
        <v>9146</v>
      </c>
      <c r="C173" t="s">
        <v>9</v>
      </c>
      <c r="D173" t="s">
        <v>8670</v>
      </c>
      <c r="E173" t="s">
        <v>10596</v>
      </c>
      <c r="F173" t="s">
        <v>22</v>
      </c>
      <c r="G173">
        <f>ROUND(Personalities_EndOfWorkYear[[#This Row],[value]],2)</f>
        <v>1931</v>
      </c>
      <c r="H173" t="s">
        <v>1375</v>
      </c>
      <c r="I173" t="s">
        <v>1883</v>
      </c>
      <c r="J173" t="s">
        <v>1884</v>
      </c>
      <c r="K173" t="s">
        <v>31</v>
      </c>
      <c r="L173" t="s">
        <v>13</v>
      </c>
      <c r="M173" t="s">
        <v>9147</v>
      </c>
      <c r="N173" t="s">
        <v>1884</v>
      </c>
      <c r="O173">
        <f t="shared" si="2"/>
        <v>1</v>
      </c>
      <c r="P17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Ibrahim Bek stop working?</v>
      </c>
    </row>
    <row r="174" spans="1:16" x14ac:dyDescent="0.3">
      <c r="A174" t="s">
        <v>9148</v>
      </c>
      <c r="B174" t="s">
        <v>9149</v>
      </c>
      <c r="C174" t="s">
        <v>9</v>
      </c>
      <c r="D174" t="s">
        <v>8670</v>
      </c>
      <c r="E174" t="s">
        <v>10596</v>
      </c>
      <c r="F174" t="s">
        <v>326</v>
      </c>
      <c r="G174">
        <f>ROUND(Personalities_EndOfWorkYear[[#This Row],[value]],2)</f>
        <v>1923</v>
      </c>
      <c r="H174" t="s">
        <v>1375</v>
      </c>
      <c r="I174" t="s">
        <v>1883</v>
      </c>
      <c r="J174" t="s">
        <v>1884</v>
      </c>
      <c r="K174" t="s">
        <v>31</v>
      </c>
      <c r="L174" t="s">
        <v>13</v>
      </c>
      <c r="M174" t="s">
        <v>9150</v>
      </c>
      <c r="N174" t="s">
        <v>1884</v>
      </c>
      <c r="O174">
        <f t="shared" si="2"/>
        <v>1</v>
      </c>
      <c r="P17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Włodzimierz Tetmajer stop working?</v>
      </c>
    </row>
    <row r="175" spans="1:16" x14ac:dyDescent="0.3">
      <c r="A175" t="s">
        <v>9151</v>
      </c>
      <c r="B175" t="s">
        <v>9152</v>
      </c>
      <c r="C175" t="s">
        <v>9</v>
      </c>
      <c r="D175" t="s">
        <v>8670</v>
      </c>
      <c r="E175" t="s">
        <v>10596</v>
      </c>
      <c r="F175" t="s">
        <v>148</v>
      </c>
      <c r="G175">
        <f>ROUND(Personalities_EndOfWorkYear[[#This Row],[value]],2)</f>
        <v>1925</v>
      </c>
      <c r="H175" t="s">
        <v>1375</v>
      </c>
      <c r="I175" t="s">
        <v>1883</v>
      </c>
      <c r="J175" t="s">
        <v>1884</v>
      </c>
      <c r="K175" t="s">
        <v>31</v>
      </c>
      <c r="L175" t="s">
        <v>13</v>
      </c>
      <c r="M175" t="s">
        <v>9153</v>
      </c>
      <c r="N175" t="s">
        <v>1884</v>
      </c>
      <c r="O175">
        <f t="shared" si="2"/>
        <v>1</v>
      </c>
      <c r="P17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Giacomo Boni stop working?</v>
      </c>
    </row>
    <row r="176" spans="1:16" x14ac:dyDescent="0.3">
      <c r="A176" t="s">
        <v>9154</v>
      </c>
      <c r="B176" t="s">
        <v>9155</v>
      </c>
      <c r="C176" t="s">
        <v>9</v>
      </c>
      <c r="D176" t="s">
        <v>8670</v>
      </c>
      <c r="E176" t="s">
        <v>10596</v>
      </c>
      <c r="F176" t="s">
        <v>803</v>
      </c>
      <c r="G176">
        <f>ROUND(Personalities_EndOfWorkYear[[#This Row],[value]],2)</f>
        <v>1930</v>
      </c>
      <c r="H176" t="s">
        <v>1375</v>
      </c>
      <c r="I176" t="s">
        <v>1883</v>
      </c>
      <c r="J176" t="s">
        <v>1884</v>
      </c>
      <c r="K176" t="s">
        <v>277</v>
      </c>
      <c r="L176" t="s">
        <v>13</v>
      </c>
      <c r="M176" t="s">
        <v>9156</v>
      </c>
      <c r="N176" t="s">
        <v>1884</v>
      </c>
      <c r="O176">
        <f t="shared" si="2"/>
        <v>1</v>
      </c>
      <c r="P17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Eligio Ayala stop working?</v>
      </c>
    </row>
    <row r="177" spans="1:16" x14ac:dyDescent="0.3">
      <c r="A177" t="s">
        <v>9157</v>
      </c>
      <c r="B177" t="s">
        <v>9158</v>
      </c>
      <c r="C177" t="s">
        <v>9</v>
      </c>
      <c r="D177" t="s">
        <v>8670</v>
      </c>
      <c r="E177" t="s">
        <v>10596</v>
      </c>
      <c r="F177" t="s">
        <v>44</v>
      </c>
      <c r="G177">
        <f>ROUND(Personalities_EndOfWorkYear[[#This Row],[value]],2)</f>
        <v>1916</v>
      </c>
      <c r="H177" t="s">
        <v>1375</v>
      </c>
      <c r="I177" t="s">
        <v>7100</v>
      </c>
      <c r="J177" t="s">
        <v>7101</v>
      </c>
      <c r="K177" t="s">
        <v>91</v>
      </c>
      <c r="L177" t="s">
        <v>13</v>
      </c>
      <c r="M177" t="s">
        <v>9159</v>
      </c>
      <c r="N177" t="s">
        <v>7101</v>
      </c>
      <c r="O177">
        <f t="shared" si="2"/>
        <v>1</v>
      </c>
      <c r="P17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Georges Lacombe stop working?</v>
      </c>
    </row>
    <row r="178" spans="1:16" x14ac:dyDescent="0.3">
      <c r="A178" t="s">
        <v>9160</v>
      </c>
      <c r="B178" t="s">
        <v>9161</v>
      </c>
      <c r="C178" t="s">
        <v>9</v>
      </c>
      <c r="D178" t="s">
        <v>8670</v>
      </c>
      <c r="E178" t="s">
        <v>10596</v>
      </c>
      <c r="F178" t="s">
        <v>588</v>
      </c>
      <c r="G178">
        <f>ROUND(Personalities_EndOfWorkYear[[#This Row],[value]],2)</f>
        <v>1937</v>
      </c>
      <c r="H178" t="s">
        <v>1375</v>
      </c>
      <c r="I178" t="s">
        <v>1883</v>
      </c>
      <c r="J178" t="s">
        <v>1884</v>
      </c>
      <c r="K178" t="s">
        <v>86</v>
      </c>
      <c r="L178" t="s">
        <v>13</v>
      </c>
      <c r="M178" t="s">
        <v>9162</v>
      </c>
      <c r="N178" t="s">
        <v>1884</v>
      </c>
      <c r="O178">
        <f t="shared" si="2"/>
        <v>1</v>
      </c>
      <c r="P17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Abel Bonnard stop working?</v>
      </c>
    </row>
    <row r="179" spans="1:16" x14ac:dyDescent="0.3">
      <c r="A179" t="s">
        <v>9163</v>
      </c>
      <c r="B179" t="s">
        <v>9164</v>
      </c>
      <c r="C179" t="s">
        <v>9</v>
      </c>
      <c r="D179" t="s">
        <v>8670</v>
      </c>
      <c r="E179" t="s">
        <v>10596</v>
      </c>
      <c r="F179" t="s">
        <v>584</v>
      </c>
      <c r="G179">
        <f>ROUND(Personalities_EndOfWorkYear[[#This Row],[value]],2)</f>
        <v>1922</v>
      </c>
      <c r="H179" t="s">
        <v>1375</v>
      </c>
      <c r="I179" t="s">
        <v>1883</v>
      </c>
      <c r="J179" t="s">
        <v>1884</v>
      </c>
      <c r="K179" t="s">
        <v>468</v>
      </c>
      <c r="L179" t="s">
        <v>13</v>
      </c>
      <c r="M179" t="s">
        <v>9165</v>
      </c>
      <c r="N179" t="s">
        <v>1884</v>
      </c>
      <c r="O179">
        <f t="shared" si="2"/>
        <v>1</v>
      </c>
      <c r="P17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Giovanni Verga stop working?</v>
      </c>
    </row>
    <row r="180" spans="1:16" x14ac:dyDescent="0.3">
      <c r="A180" t="s">
        <v>9166</v>
      </c>
      <c r="B180" t="s">
        <v>9167</v>
      </c>
      <c r="C180" t="s">
        <v>9</v>
      </c>
      <c r="D180" t="s">
        <v>8670</v>
      </c>
      <c r="E180" t="s">
        <v>10596</v>
      </c>
      <c r="F180" t="s">
        <v>1068</v>
      </c>
      <c r="G180">
        <f>ROUND(Personalities_EndOfWorkYear[[#This Row],[value]],2)</f>
        <v>1934</v>
      </c>
      <c r="H180" t="s">
        <v>1375</v>
      </c>
      <c r="I180" t="s">
        <v>7100</v>
      </c>
      <c r="J180" t="s">
        <v>7101</v>
      </c>
      <c r="K180" t="s">
        <v>31</v>
      </c>
      <c r="L180" t="s">
        <v>13</v>
      </c>
      <c r="M180" t="s">
        <v>9168</v>
      </c>
      <c r="N180" t="s">
        <v>7101</v>
      </c>
      <c r="O180">
        <f t="shared" si="2"/>
        <v>1</v>
      </c>
      <c r="P18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Alfred Gilbert stop working?</v>
      </c>
    </row>
    <row r="181" spans="1:16" x14ac:dyDescent="0.3">
      <c r="A181" t="s">
        <v>9169</v>
      </c>
      <c r="B181" t="s">
        <v>9170</v>
      </c>
      <c r="C181" t="s">
        <v>9</v>
      </c>
      <c r="D181" t="s">
        <v>8670</v>
      </c>
      <c r="E181" t="s">
        <v>10596</v>
      </c>
      <c r="F181" t="s">
        <v>603</v>
      </c>
      <c r="G181">
        <f>ROUND(Personalities_EndOfWorkYear[[#This Row],[value]],2)</f>
        <v>1928</v>
      </c>
      <c r="H181" t="s">
        <v>1375</v>
      </c>
      <c r="I181" t="s">
        <v>7100</v>
      </c>
      <c r="J181" t="s">
        <v>7101</v>
      </c>
      <c r="K181" t="s">
        <v>68</v>
      </c>
      <c r="L181" t="s">
        <v>13</v>
      </c>
      <c r="M181" t="s">
        <v>9171</v>
      </c>
      <c r="N181" t="s">
        <v>7101</v>
      </c>
      <c r="O181">
        <f t="shared" si="2"/>
        <v>1</v>
      </c>
      <c r="P18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Gerda Tirén stop working?</v>
      </c>
    </row>
    <row r="182" spans="1:16" x14ac:dyDescent="0.3">
      <c r="A182" t="s">
        <v>9172</v>
      </c>
      <c r="B182" t="s">
        <v>9173</v>
      </c>
      <c r="C182" t="s">
        <v>9</v>
      </c>
      <c r="D182" t="s">
        <v>8670</v>
      </c>
      <c r="E182" t="s">
        <v>10596</v>
      </c>
      <c r="F182" t="s">
        <v>76</v>
      </c>
      <c r="G182">
        <f>ROUND(Personalities_EndOfWorkYear[[#This Row],[value]],2)</f>
        <v>1927</v>
      </c>
      <c r="H182" t="s">
        <v>1375</v>
      </c>
      <c r="I182" t="s">
        <v>1883</v>
      </c>
      <c r="J182" t="s">
        <v>1884</v>
      </c>
      <c r="K182" t="s">
        <v>171</v>
      </c>
      <c r="L182" t="s">
        <v>13</v>
      </c>
      <c r="M182" t="s">
        <v>9174</v>
      </c>
      <c r="N182" t="s">
        <v>1884</v>
      </c>
      <c r="O182">
        <f t="shared" si="2"/>
        <v>1</v>
      </c>
      <c r="P18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Walter Johnson stop working?</v>
      </c>
    </row>
    <row r="183" spans="1:16" x14ac:dyDescent="0.3">
      <c r="A183" t="s">
        <v>9175</v>
      </c>
      <c r="B183" t="s">
        <v>9176</v>
      </c>
      <c r="C183" t="s">
        <v>9</v>
      </c>
      <c r="D183" t="s">
        <v>8670</v>
      </c>
      <c r="E183" t="s">
        <v>10596</v>
      </c>
      <c r="F183" t="s">
        <v>803</v>
      </c>
      <c r="G183">
        <f>ROUND(Personalities_EndOfWorkYear[[#This Row],[value]],2)</f>
        <v>1930</v>
      </c>
      <c r="H183" t="s">
        <v>1375</v>
      </c>
      <c r="I183" t="s">
        <v>7100</v>
      </c>
      <c r="J183" t="s">
        <v>7101</v>
      </c>
      <c r="K183" t="s">
        <v>73</v>
      </c>
      <c r="L183" t="s">
        <v>13</v>
      </c>
      <c r="M183" t="s">
        <v>9177</v>
      </c>
      <c r="N183" t="s">
        <v>7101</v>
      </c>
      <c r="O183">
        <f t="shared" si="2"/>
        <v>1</v>
      </c>
      <c r="P18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Anna Lea Merritt stop working?</v>
      </c>
    </row>
    <row r="184" spans="1:16" x14ac:dyDescent="0.3">
      <c r="A184" t="s">
        <v>9178</v>
      </c>
      <c r="B184" t="s">
        <v>9179</v>
      </c>
      <c r="C184" t="s">
        <v>9</v>
      </c>
      <c r="D184" t="s">
        <v>8670</v>
      </c>
      <c r="E184" t="s">
        <v>10596</v>
      </c>
      <c r="F184" t="s">
        <v>44</v>
      </c>
      <c r="G184">
        <f>ROUND(Personalities_EndOfWorkYear[[#This Row],[value]],2)</f>
        <v>1916</v>
      </c>
      <c r="H184" t="s">
        <v>1375</v>
      </c>
      <c r="I184" t="s">
        <v>7100</v>
      </c>
      <c r="J184" t="s">
        <v>7101</v>
      </c>
      <c r="K184" t="s">
        <v>589</v>
      </c>
      <c r="L184" t="s">
        <v>13</v>
      </c>
      <c r="M184" t="s">
        <v>9180</v>
      </c>
      <c r="N184" t="s">
        <v>7101</v>
      </c>
      <c r="O184">
        <f t="shared" si="2"/>
        <v>1</v>
      </c>
      <c r="P18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Umberto Boccioni stop working?</v>
      </c>
    </row>
    <row r="185" spans="1:16" x14ac:dyDescent="0.3">
      <c r="A185" t="s">
        <v>6417</v>
      </c>
      <c r="B185" t="s">
        <v>6418</v>
      </c>
      <c r="C185" t="s">
        <v>9</v>
      </c>
      <c r="D185" t="s">
        <v>8670</v>
      </c>
      <c r="E185" t="s">
        <v>10596</v>
      </c>
      <c r="F185" t="s">
        <v>603</v>
      </c>
      <c r="G185">
        <f>ROUND(Personalities_EndOfWorkYear[[#This Row],[value]],2)</f>
        <v>1928</v>
      </c>
      <c r="H185" t="s">
        <v>1375</v>
      </c>
      <c r="I185" t="s">
        <v>7100</v>
      </c>
      <c r="J185" t="s">
        <v>7101</v>
      </c>
      <c r="K185" t="s">
        <v>277</v>
      </c>
      <c r="L185" t="s">
        <v>13</v>
      </c>
      <c r="M185" t="s">
        <v>6419</v>
      </c>
      <c r="N185" t="s">
        <v>7101</v>
      </c>
      <c r="O185">
        <f t="shared" si="2"/>
        <v>1</v>
      </c>
      <c r="P18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Medardo Rosso stop working?</v>
      </c>
    </row>
    <row r="186" spans="1:16" x14ac:dyDescent="0.3">
      <c r="A186" t="s">
        <v>9181</v>
      </c>
      <c r="B186" t="s">
        <v>9182</v>
      </c>
      <c r="C186" t="s">
        <v>9</v>
      </c>
      <c r="D186" t="s">
        <v>8670</v>
      </c>
      <c r="E186" t="s">
        <v>10596</v>
      </c>
      <c r="F186" t="s">
        <v>588</v>
      </c>
      <c r="G186">
        <f>ROUND(Personalities_EndOfWorkYear[[#This Row],[value]],2)</f>
        <v>1937</v>
      </c>
      <c r="H186" t="s">
        <v>1375</v>
      </c>
      <c r="I186" t="s">
        <v>1883</v>
      </c>
      <c r="J186" t="s">
        <v>1884</v>
      </c>
      <c r="K186" t="s">
        <v>2394</v>
      </c>
      <c r="L186" t="s">
        <v>13</v>
      </c>
      <c r="M186" t="s">
        <v>9183</v>
      </c>
      <c r="N186" t="s">
        <v>1884</v>
      </c>
      <c r="O186">
        <f t="shared" si="2"/>
        <v>1</v>
      </c>
      <c r="P18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Tomáš Garrigue Masaryk stop working?</v>
      </c>
    </row>
    <row r="187" spans="1:16" x14ac:dyDescent="0.3">
      <c r="A187" t="s">
        <v>9184</v>
      </c>
      <c r="B187" t="s">
        <v>9185</v>
      </c>
      <c r="C187" t="s">
        <v>9</v>
      </c>
      <c r="D187" t="s">
        <v>8670</v>
      </c>
      <c r="E187" t="s">
        <v>10596</v>
      </c>
      <c r="F187" t="s">
        <v>603</v>
      </c>
      <c r="G187">
        <f>ROUND(Personalities_EndOfWorkYear[[#This Row],[value]],2)</f>
        <v>1928</v>
      </c>
      <c r="H187" t="s">
        <v>1375</v>
      </c>
      <c r="I187" t="s">
        <v>7100</v>
      </c>
      <c r="J187" t="s">
        <v>7101</v>
      </c>
      <c r="K187" t="s">
        <v>12</v>
      </c>
      <c r="L187" t="s">
        <v>13</v>
      </c>
      <c r="M187" t="s">
        <v>9186</v>
      </c>
      <c r="N187" t="s">
        <v>7101</v>
      </c>
      <c r="O187">
        <f t="shared" si="2"/>
        <v>1</v>
      </c>
      <c r="P18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Karin Larsson stop working?</v>
      </c>
    </row>
    <row r="188" spans="1:16" x14ac:dyDescent="0.3">
      <c r="A188" t="s">
        <v>9187</v>
      </c>
      <c r="B188" t="s">
        <v>9188</v>
      </c>
      <c r="C188" t="s">
        <v>9</v>
      </c>
      <c r="D188" t="s">
        <v>8670</v>
      </c>
      <c r="E188" t="s">
        <v>10596</v>
      </c>
      <c r="F188" t="s">
        <v>30</v>
      </c>
      <c r="G188">
        <f>ROUND(Personalities_EndOfWorkYear[[#This Row],[value]],2)</f>
        <v>1914</v>
      </c>
      <c r="H188" t="s">
        <v>1375</v>
      </c>
      <c r="I188" t="s">
        <v>1883</v>
      </c>
      <c r="J188" t="s">
        <v>1884</v>
      </c>
      <c r="K188" t="s">
        <v>202</v>
      </c>
      <c r="L188" t="s">
        <v>13</v>
      </c>
      <c r="M188" t="s">
        <v>9189</v>
      </c>
      <c r="N188" t="s">
        <v>1884</v>
      </c>
      <c r="O188">
        <f t="shared" si="2"/>
        <v>1</v>
      </c>
      <c r="P18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Maximilian von Prittwitz stop working?</v>
      </c>
    </row>
    <row r="189" spans="1:16" x14ac:dyDescent="0.3">
      <c r="A189" t="s">
        <v>9190</v>
      </c>
      <c r="B189" t="s">
        <v>9191</v>
      </c>
      <c r="C189" t="s">
        <v>9</v>
      </c>
      <c r="D189" t="s">
        <v>8670</v>
      </c>
      <c r="E189" t="s">
        <v>10596</v>
      </c>
      <c r="F189" t="s">
        <v>803</v>
      </c>
      <c r="G189">
        <f>ROUND(Personalities_EndOfWorkYear[[#This Row],[value]],2)</f>
        <v>1930</v>
      </c>
      <c r="H189" t="s">
        <v>1375</v>
      </c>
      <c r="I189" t="s">
        <v>1883</v>
      </c>
      <c r="J189" t="s">
        <v>1884</v>
      </c>
      <c r="K189" t="s">
        <v>2769</v>
      </c>
      <c r="L189" t="s">
        <v>13</v>
      </c>
      <c r="M189" t="s">
        <v>9192</v>
      </c>
      <c r="N189" t="s">
        <v>1884</v>
      </c>
      <c r="O189">
        <f t="shared" si="2"/>
        <v>1</v>
      </c>
      <c r="P18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Pierre de Coubertin stop working?</v>
      </c>
    </row>
    <row r="190" spans="1:16" x14ac:dyDescent="0.3">
      <c r="A190" t="s">
        <v>5019</v>
      </c>
      <c r="B190" t="s">
        <v>5020</v>
      </c>
      <c r="C190" t="s">
        <v>9</v>
      </c>
      <c r="D190" t="s">
        <v>8670</v>
      </c>
      <c r="E190" t="s">
        <v>10596</v>
      </c>
      <c r="F190" t="s">
        <v>44</v>
      </c>
      <c r="G190">
        <f>ROUND(Personalities_EndOfWorkYear[[#This Row],[value]],2)</f>
        <v>1916</v>
      </c>
      <c r="H190" t="s">
        <v>1375</v>
      </c>
      <c r="I190" t="s">
        <v>1883</v>
      </c>
      <c r="J190" t="s">
        <v>1884</v>
      </c>
      <c r="K190" t="s">
        <v>823</v>
      </c>
      <c r="L190" t="s">
        <v>13</v>
      </c>
      <c r="M190" t="s">
        <v>5021</v>
      </c>
      <c r="N190" t="s">
        <v>1884</v>
      </c>
      <c r="O190">
        <f t="shared" si="2"/>
        <v>1</v>
      </c>
      <c r="P19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Franz Joseph I of Austria stop working?</v>
      </c>
    </row>
    <row r="191" spans="1:16" x14ac:dyDescent="0.3">
      <c r="A191" t="s">
        <v>9193</v>
      </c>
      <c r="B191" t="s">
        <v>9194</v>
      </c>
      <c r="C191" t="s">
        <v>9</v>
      </c>
      <c r="D191" t="s">
        <v>8670</v>
      </c>
      <c r="E191" t="s">
        <v>10596</v>
      </c>
      <c r="F191" t="s">
        <v>573</v>
      </c>
      <c r="G191">
        <f>ROUND(Personalities_EndOfWorkYear[[#This Row],[value]],2)</f>
        <v>1915</v>
      </c>
      <c r="H191" t="s">
        <v>1375</v>
      </c>
      <c r="I191" t="s">
        <v>1883</v>
      </c>
      <c r="J191" t="s">
        <v>1884</v>
      </c>
      <c r="K191" t="s">
        <v>31</v>
      </c>
      <c r="L191" t="s">
        <v>13</v>
      </c>
      <c r="M191" t="s">
        <v>9195</v>
      </c>
      <c r="N191" t="s">
        <v>1884</v>
      </c>
      <c r="O191">
        <f t="shared" si="2"/>
        <v>1</v>
      </c>
      <c r="P19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Hampartsoum Boyadjian stop working?</v>
      </c>
    </row>
    <row r="192" spans="1:16" x14ac:dyDescent="0.3">
      <c r="A192" t="s">
        <v>9196</v>
      </c>
      <c r="B192" t="s">
        <v>9197</v>
      </c>
      <c r="C192" t="s">
        <v>9</v>
      </c>
      <c r="D192" t="s">
        <v>8670</v>
      </c>
      <c r="E192" t="s">
        <v>10596</v>
      </c>
      <c r="F192" t="s">
        <v>603</v>
      </c>
      <c r="G192">
        <f>ROUND(Personalities_EndOfWorkYear[[#This Row],[value]],2)</f>
        <v>1928</v>
      </c>
      <c r="H192" t="s">
        <v>1375</v>
      </c>
      <c r="I192" t="s">
        <v>1883</v>
      </c>
      <c r="J192" t="s">
        <v>1884</v>
      </c>
      <c r="K192" t="s">
        <v>843</v>
      </c>
      <c r="L192" t="s">
        <v>13</v>
      </c>
      <c r="M192" t="s">
        <v>9198</v>
      </c>
      <c r="N192" t="s">
        <v>1884</v>
      </c>
      <c r="O192">
        <f t="shared" si="2"/>
        <v>1</v>
      </c>
      <c r="P19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Vicente Blasco Ibáñez stop working?</v>
      </c>
    </row>
    <row r="193" spans="1:16" x14ac:dyDescent="0.3">
      <c r="A193" t="s">
        <v>9199</v>
      </c>
      <c r="B193" t="s">
        <v>9200</v>
      </c>
      <c r="C193" t="s">
        <v>9</v>
      </c>
      <c r="D193" t="s">
        <v>8670</v>
      </c>
      <c r="E193" t="s">
        <v>10596</v>
      </c>
      <c r="F193" t="s">
        <v>148</v>
      </c>
      <c r="G193">
        <f>ROUND(Personalities_EndOfWorkYear[[#This Row],[value]],2)</f>
        <v>1925</v>
      </c>
      <c r="H193" t="s">
        <v>1375</v>
      </c>
      <c r="I193" t="s">
        <v>1883</v>
      </c>
      <c r="J193" t="s">
        <v>1884</v>
      </c>
      <c r="K193" t="s">
        <v>54</v>
      </c>
      <c r="L193" t="s">
        <v>13</v>
      </c>
      <c r="M193" t="s">
        <v>9201</v>
      </c>
      <c r="N193" t="s">
        <v>1884</v>
      </c>
      <c r="O193">
        <f t="shared" si="2"/>
        <v>1</v>
      </c>
      <c r="P19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Grigory Spiridonovich Petrov stop working?</v>
      </c>
    </row>
    <row r="194" spans="1:16" x14ac:dyDescent="0.3">
      <c r="A194" t="s">
        <v>9202</v>
      </c>
      <c r="B194" t="s">
        <v>9203</v>
      </c>
      <c r="C194" t="s">
        <v>9</v>
      </c>
      <c r="D194" t="s">
        <v>8670</v>
      </c>
      <c r="E194" t="s">
        <v>10596</v>
      </c>
      <c r="F194" t="s">
        <v>680</v>
      </c>
      <c r="G194">
        <f>ROUND(Personalities_EndOfWorkYear[[#This Row],[value]],2)</f>
        <v>1919</v>
      </c>
      <c r="H194" t="s">
        <v>1375</v>
      </c>
      <c r="I194" t="s">
        <v>7100</v>
      </c>
      <c r="J194" t="s">
        <v>7101</v>
      </c>
      <c r="K194" t="s">
        <v>245</v>
      </c>
      <c r="L194" t="s">
        <v>13</v>
      </c>
      <c r="M194" t="s">
        <v>9204</v>
      </c>
      <c r="N194" t="s">
        <v>7101</v>
      </c>
      <c r="O194">
        <f t="shared" ref="O194:O257" si="3">COUNTIF(B:B,B194)</f>
        <v>1</v>
      </c>
      <c r="P19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Edward Poynter stop working?</v>
      </c>
    </row>
    <row r="195" spans="1:16" x14ac:dyDescent="0.3">
      <c r="A195" t="s">
        <v>9205</v>
      </c>
      <c r="B195" t="s">
        <v>9206</v>
      </c>
      <c r="C195" t="s">
        <v>9</v>
      </c>
      <c r="D195" t="s">
        <v>8670</v>
      </c>
      <c r="E195" t="s">
        <v>10596</v>
      </c>
      <c r="F195" t="s">
        <v>573</v>
      </c>
      <c r="G195">
        <f>ROUND(Personalities_EndOfWorkYear[[#This Row],[value]],2)</f>
        <v>1915</v>
      </c>
      <c r="H195" t="s">
        <v>1375</v>
      </c>
      <c r="I195" t="s">
        <v>7100</v>
      </c>
      <c r="J195" t="s">
        <v>7101</v>
      </c>
      <c r="K195" t="s">
        <v>114</v>
      </c>
      <c r="L195" t="s">
        <v>13</v>
      </c>
      <c r="M195" t="s">
        <v>9207</v>
      </c>
      <c r="N195" t="s">
        <v>7101</v>
      </c>
      <c r="O195">
        <f t="shared" si="3"/>
        <v>1</v>
      </c>
      <c r="P19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Arthur Hughes stop working?</v>
      </c>
    </row>
    <row r="196" spans="1:16" x14ac:dyDescent="0.3">
      <c r="A196" t="s">
        <v>9208</v>
      </c>
      <c r="B196" t="s">
        <v>9209</v>
      </c>
      <c r="C196" t="s">
        <v>9</v>
      </c>
      <c r="D196" t="s">
        <v>8670</v>
      </c>
      <c r="E196" t="s">
        <v>10596</v>
      </c>
      <c r="F196" t="s">
        <v>326</v>
      </c>
      <c r="G196">
        <f>ROUND(Personalities_EndOfWorkYear[[#This Row],[value]],2)</f>
        <v>1923</v>
      </c>
      <c r="H196" t="s">
        <v>1375</v>
      </c>
      <c r="I196" t="s">
        <v>7100</v>
      </c>
      <c r="J196" t="s">
        <v>7101</v>
      </c>
      <c r="K196" t="s">
        <v>277</v>
      </c>
      <c r="L196" t="s">
        <v>13</v>
      </c>
      <c r="M196" t="s">
        <v>9210</v>
      </c>
      <c r="N196" t="s">
        <v>7101</v>
      </c>
      <c r="O196">
        <f t="shared" si="3"/>
        <v>1</v>
      </c>
      <c r="P19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Jacoba van Heemskerck stop working?</v>
      </c>
    </row>
    <row r="197" spans="1:16" x14ac:dyDescent="0.3">
      <c r="A197" t="s">
        <v>9211</v>
      </c>
      <c r="B197" t="s">
        <v>9212</v>
      </c>
      <c r="C197" t="s">
        <v>9</v>
      </c>
      <c r="D197" t="s">
        <v>8670</v>
      </c>
      <c r="E197" t="s">
        <v>10596</v>
      </c>
      <c r="F197" t="s">
        <v>1556</v>
      </c>
      <c r="G197">
        <f>ROUND(Personalities_EndOfWorkYear[[#This Row],[value]],2)</f>
        <v>1945</v>
      </c>
      <c r="H197" t="s">
        <v>1375</v>
      </c>
      <c r="I197" t="s">
        <v>7100</v>
      </c>
      <c r="J197" t="s">
        <v>7101</v>
      </c>
      <c r="K197" t="s">
        <v>149</v>
      </c>
      <c r="L197" t="s">
        <v>13</v>
      </c>
      <c r="M197" t="s">
        <v>9213</v>
      </c>
      <c r="N197" t="s">
        <v>7101</v>
      </c>
      <c r="O197">
        <f t="shared" si="3"/>
        <v>1</v>
      </c>
      <c r="P19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René Lalique stop working?</v>
      </c>
    </row>
    <row r="198" spans="1:16" x14ac:dyDescent="0.3">
      <c r="A198" t="s">
        <v>9214</v>
      </c>
      <c r="B198" t="s">
        <v>9215</v>
      </c>
      <c r="C198" t="s">
        <v>9</v>
      </c>
      <c r="D198" t="s">
        <v>8670</v>
      </c>
      <c r="E198" t="s">
        <v>10596</v>
      </c>
      <c r="F198" t="s">
        <v>588</v>
      </c>
      <c r="G198">
        <f>ROUND(Personalities_EndOfWorkYear[[#This Row],[value]],2)</f>
        <v>1937</v>
      </c>
      <c r="H198" t="s">
        <v>1375</v>
      </c>
      <c r="I198" t="s">
        <v>1883</v>
      </c>
      <c r="J198" t="s">
        <v>1884</v>
      </c>
      <c r="K198" t="s">
        <v>77</v>
      </c>
      <c r="L198" t="s">
        <v>13</v>
      </c>
      <c r="M198" t="s">
        <v>9216</v>
      </c>
      <c r="N198" t="s">
        <v>1884</v>
      </c>
      <c r="O198">
        <f t="shared" si="3"/>
        <v>1</v>
      </c>
      <c r="P19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Diana Abgar stop working?</v>
      </c>
    </row>
    <row r="199" spans="1:16" x14ac:dyDescent="0.3">
      <c r="A199" t="s">
        <v>9217</v>
      </c>
      <c r="B199" t="s">
        <v>9218</v>
      </c>
      <c r="C199" t="s">
        <v>9</v>
      </c>
      <c r="D199" t="s">
        <v>8670</v>
      </c>
      <c r="E199" t="s">
        <v>10596</v>
      </c>
      <c r="F199" t="s">
        <v>100</v>
      </c>
      <c r="G199">
        <f>ROUND(Personalities_EndOfWorkYear[[#This Row],[value]],2)</f>
        <v>1944</v>
      </c>
      <c r="H199" t="s">
        <v>1375</v>
      </c>
      <c r="I199" t="s">
        <v>1883</v>
      </c>
      <c r="J199" t="s">
        <v>1884</v>
      </c>
      <c r="K199" t="s">
        <v>202</v>
      </c>
      <c r="L199" t="s">
        <v>13</v>
      </c>
      <c r="M199" t="s">
        <v>9219</v>
      </c>
      <c r="N199" t="s">
        <v>1884</v>
      </c>
      <c r="O199">
        <f t="shared" si="3"/>
        <v>1</v>
      </c>
      <c r="P19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Jorge Ubico stop working?</v>
      </c>
    </row>
    <row r="200" spans="1:16" x14ac:dyDescent="0.3">
      <c r="A200" t="s">
        <v>9220</v>
      </c>
      <c r="B200" t="s">
        <v>9221</v>
      </c>
      <c r="C200" t="s">
        <v>9</v>
      </c>
      <c r="D200" t="s">
        <v>8670</v>
      </c>
      <c r="E200" t="s">
        <v>10596</v>
      </c>
      <c r="F200" t="s">
        <v>655</v>
      </c>
      <c r="G200">
        <f>ROUND(Personalities_EndOfWorkYear[[#This Row],[value]],2)</f>
        <v>1950</v>
      </c>
      <c r="H200" t="s">
        <v>1375</v>
      </c>
      <c r="I200" t="s">
        <v>7100</v>
      </c>
      <c r="J200" t="s">
        <v>7101</v>
      </c>
      <c r="K200" t="s">
        <v>277</v>
      </c>
      <c r="L200" t="s">
        <v>13</v>
      </c>
      <c r="M200" t="s">
        <v>9222</v>
      </c>
      <c r="N200" t="s">
        <v>7101</v>
      </c>
      <c r="O200">
        <f t="shared" si="3"/>
        <v>1</v>
      </c>
      <c r="P20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Frances Benjamin Johnston stop working?</v>
      </c>
    </row>
    <row r="201" spans="1:16" x14ac:dyDescent="0.3">
      <c r="A201" t="s">
        <v>9223</v>
      </c>
      <c r="B201" t="s">
        <v>9224</v>
      </c>
      <c r="C201" t="s">
        <v>9</v>
      </c>
      <c r="D201" t="s">
        <v>8670</v>
      </c>
      <c r="E201" t="s">
        <v>10596</v>
      </c>
      <c r="F201" t="s">
        <v>655</v>
      </c>
      <c r="G201">
        <f>ROUND(Personalities_EndOfWorkYear[[#This Row],[value]],2)</f>
        <v>1950</v>
      </c>
      <c r="H201" t="s">
        <v>1375</v>
      </c>
      <c r="I201" t="s">
        <v>1883</v>
      </c>
      <c r="J201" t="s">
        <v>1884</v>
      </c>
      <c r="K201" t="s">
        <v>500</v>
      </c>
      <c r="L201" t="s">
        <v>13</v>
      </c>
      <c r="M201" t="s">
        <v>9225</v>
      </c>
      <c r="N201" t="s">
        <v>1884</v>
      </c>
      <c r="O201">
        <f t="shared" si="3"/>
        <v>1</v>
      </c>
      <c r="P20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Yigal Allon stop working?</v>
      </c>
    </row>
    <row r="202" spans="1:16" x14ac:dyDescent="0.3">
      <c r="A202" t="s">
        <v>9226</v>
      </c>
      <c r="B202" t="s">
        <v>9227</v>
      </c>
      <c r="C202" t="s">
        <v>9</v>
      </c>
      <c r="D202" t="s">
        <v>8670</v>
      </c>
      <c r="E202" t="s">
        <v>10596</v>
      </c>
      <c r="F202" t="s">
        <v>395</v>
      </c>
      <c r="G202">
        <f>ROUND(Personalities_EndOfWorkYear[[#This Row],[value]],2)</f>
        <v>1940</v>
      </c>
      <c r="H202" t="s">
        <v>1375</v>
      </c>
      <c r="I202" t="s">
        <v>1883</v>
      </c>
      <c r="J202" t="s">
        <v>1884</v>
      </c>
      <c r="K202" t="s">
        <v>86</v>
      </c>
      <c r="L202" t="s">
        <v>13</v>
      </c>
      <c r="M202" t="s">
        <v>9228</v>
      </c>
      <c r="N202" t="s">
        <v>1884</v>
      </c>
      <c r="O202">
        <f t="shared" si="3"/>
        <v>1</v>
      </c>
      <c r="P20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Gonzalo Queipo de Llano stop working?</v>
      </c>
    </row>
    <row r="203" spans="1:16" x14ac:dyDescent="0.3">
      <c r="A203" t="s">
        <v>9229</v>
      </c>
      <c r="B203" t="s">
        <v>9230</v>
      </c>
      <c r="C203" t="s">
        <v>9</v>
      </c>
      <c r="D203" t="s">
        <v>8670</v>
      </c>
      <c r="E203" t="s">
        <v>10596</v>
      </c>
      <c r="F203" t="s">
        <v>196</v>
      </c>
      <c r="G203">
        <f>ROUND(Personalities_EndOfWorkYear[[#This Row],[value]],2)</f>
        <v>1932</v>
      </c>
      <c r="H203" t="s">
        <v>1375</v>
      </c>
      <c r="I203" t="s">
        <v>1883</v>
      </c>
      <c r="J203" t="s">
        <v>1884</v>
      </c>
      <c r="K203" t="s">
        <v>254</v>
      </c>
      <c r="L203" t="s">
        <v>13</v>
      </c>
      <c r="M203" t="s">
        <v>9231</v>
      </c>
      <c r="N203" t="s">
        <v>1884</v>
      </c>
      <c r="O203">
        <f t="shared" si="3"/>
        <v>1</v>
      </c>
      <c r="P20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Zhang Zongchang stop working?</v>
      </c>
    </row>
    <row r="204" spans="1:16" x14ac:dyDescent="0.3">
      <c r="A204" t="s">
        <v>4364</v>
      </c>
      <c r="B204" t="s">
        <v>4365</v>
      </c>
      <c r="C204" t="s">
        <v>9</v>
      </c>
      <c r="D204" t="s">
        <v>8670</v>
      </c>
      <c r="E204" t="s">
        <v>10596</v>
      </c>
      <c r="F204" t="s">
        <v>1556</v>
      </c>
      <c r="G204">
        <f>ROUND(Personalities_EndOfWorkYear[[#This Row],[value]],2)</f>
        <v>1945</v>
      </c>
      <c r="H204" t="s">
        <v>1375</v>
      </c>
      <c r="I204" t="s">
        <v>1883</v>
      </c>
      <c r="J204" t="s">
        <v>1884</v>
      </c>
      <c r="K204" t="s">
        <v>757</v>
      </c>
      <c r="L204" t="s">
        <v>13</v>
      </c>
      <c r="M204" t="s">
        <v>4366</v>
      </c>
      <c r="N204" t="s">
        <v>1884</v>
      </c>
      <c r="O204">
        <f t="shared" si="3"/>
        <v>1</v>
      </c>
      <c r="P20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Hermann Göring stop working?</v>
      </c>
    </row>
    <row r="205" spans="1:16" x14ac:dyDescent="0.3">
      <c r="A205" t="s">
        <v>9232</v>
      </c>
      <c r="B205" t="s">
        <v>9233</v>
      </c>
      <c r="C205" t="s">
        <v>9</v>
      </c>
      <c r="D205" t="s">
        <v>8670</v>
      </c>
      <c r="E205" t="s">
        <v>10596</v>
      </c>
      <c r="F205" t="s">
        <v>2565</v>
      </c>
      <c r="G205">
        <f>ROUND(Personalities_EndOfWorkYear[[#This Row],[value]],2)</f>
        <v>1941</v>
      </c>
      <c r="H205" t="s">
        <v>1375</v>
      </c>
      <c r="I205" t="s">
        <v>1883</v>
      </c>
      <c r="J205" t="s">
        <v>1884</v>
      </c>
      <c r="K205" t="s">
        <v>45</v>
      </c>
      <c r="L205" t="s">
        <v>13</v>
      </c>
      <c r="M205" t="s">
        <v>9234</v>
      </c>
      <c r="N205" t="s">
        <v>1884</v>
      </c>
      <c r="O205">
        <f t="shared" si="3"/>
        <v>1</v>
      </c>
      <c r="P20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Yakov Smushkevich stop working?</v>
      </c>
    </row>
    <row r="206" spans="1:16" x14ac:dyDescent="0.3">
      <c r="A206" t="s">
        <v>9235</v>
      </c>
      <c r="B206" t="s">
        <v>9236</v>
      </c>
      <c r="C206" t="s">
        <v>9</v>
      </c>
      <c r="D206" t="s">
        <v>8670</v>
      </c>
      <c r="E206" t="s">
        <v>10596</v>
      </c>
      <c r="F206" t="s">
        <v>26</v>
      </c>
      <c r="G206">
        <f>ROUND(Personalities_EndOfWorkYear[[#This Row],[value]],2)</f>
        <v>1936</v>
      </c>
      <c r="H206" t="s">
        <v>1375</v>
      </c>
      <c r="I206" t="s">
        <v>1883</v>
      </c>
      <c r="J206" t="s">
        <v>1884</v>
      </c>
      <c r="K206" t="s">
        <v>105</v>
      </c>
      <c r="L206" t="s">
        <v>13</v>
      </c>
      <c r="M206" t="s">
        <v>9237</v>
      </c>
      <c r="N206" t="s">
        <v>1884</v>
      </c>
      <c r="O206">
        <f t="shared" si="3"/>
        <v>1</v>
      </c>
      <c r="P20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Archduke Friedrich, Duke of Teschen stop working?</v>
      </c>
    </row>
    <row r="207" spans="1:16" x14ac:dyDescent="0.3">
      <c r="A207" t="s">
        <v>5686</v>
      </c>
      <c r="B207" t="s">
        <v>5687</v>
      </c>
      <c r="C207" t="s">
        <v>9</v>
      </c>
      <c r="D207" t="s">
        <v>8670</v>
      </c>
      <c r="E207" t="s">
        <v>10596</v>
      </c>
      <c r="F207" t="s">
        <v>273</v>
      </c>
      <c r="G207">
        <f>ROUND(Personalities_EndOfWorkYear[[#This Row],[value]],2)</f>
        <v>1939</v>
      </c>
      <c r="H207" t="s">
        <v>1375</v>
      </c>
      <c r="I207" t="s">
        <v>1883</v>
      </c>
      <c r="J207" t="s">
        <v>1884</v>
      </c>
      <c r="K207" t="s">
        <v>91</v>
      </c>
      <c r="L207" t="s">
        <v>13</v>
      </c>
      <c r="M207" t="s">
        <v>5688</v>
      </c>
      <c r="N207" t="s">
        <v>1884</v>
      </c>
      <c r="O207">
        <f t="shared" si="3"/>
        <v>1</v>
      </c>
      <c r="P20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Alexander Kanoldt stop working?</v>
      </c>
    </row>
    <row r="208" spans="1:16" x14ac:dyDescent="0.3">
      <c r="A208" t="s">
        <v>9238</v>
      </c>
      <c r="B208" t="s">
        <v>9239</v>
      </c>
      <c r="C208" t="s">
        <v>9</v>
      </c>
      <c r="D208" t="s">
        <v>8670</v>
      </c>
      <c r="E208" t="s">
        <v>10596</v>
      </c>
      <c r="F208" t="s">
        <v>2565</v>
      </c>
      <c r="G208">
        <f>ROUND(Personalities_EndOfWorkYear[[#This Row],[value]],2)</f>
        <v>1941</v>
      </c>
      <c r="H208" t="s">
        <v>1375</v>
      </c>
      <c r="I208" t="s">
        <v>1883</v>
      </c>
      <c r="J208" t="s">
        <v>1884</v>
      </c>
      <c r="K208" t="s">
        <v>171</v>
      </c>
      <c r="L208" t="s">
        <v>13</v>
      </c>
      <c r="M208" t="s">
        <v>9240</v>
      </c>
      <c r="N208" t="s">
        <v>1884</v>
      </c>
      <c r="O208">
        <f t="shared" si="3"/>
        <v>1</v>
      </c>
      <c r="P20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Charles Huntziger stop working?</v>
      </c>
    </row>
    <row r="209" spans="1:16" x14ac:dyDescent="0.3">
      <c r="A209" t="s">
        <v>4255</v>
      </c>
      <c r="B209" t="s">
        <v>4256</v>
      </c>
      <c r="C209" t="s">
        <v>9</v>
      </c>
      <c r="D209" t="s">
        <v>8670</v>
      </c>
      <c r="E209" t="s">
        <v>10596</v>
      </c>
      <c r="F209" t="s">
        <v>26</v>
      </c>
      <c r="G209">
        <f>ROUND(Personalities_EndOfWorkYear[[#This Row],[value]],2)</f>
        <v>1936</v>
      </c>
      <c r="H209" t="s">
        <v>1375</v>
      </c>
      <c r="I209" t="s">
        <v>1883</v>
      </c>
      <c r="J209" t="s">
        <v>1884</v>
      </c>
      <c r="K209" t="s">
        <v>4060</v>
      </c>
      <c r="L209" t="s">
        <v>13</v>
      </c>
      <c r="M209" t="s">
        <v>4257</v>
      </c>
      <c r="N209" t="s">
        <v>1884</v>
      </c>
      <c r="O209">
        <f t="shared" si="3"/>
        <v>1</v>
      </c>
      <c r="P20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Maxim Gorky stop working?</v>
      </c>
    </row>
    <row r="210" spans="1:16" x14ac:dyDescent="0.3">
      <c r="A210" t="s">
        <v>9241</v>
      </c>
      <c r="B210" t="s">
        <v>9242</v>
      </c>
      <c r="C210" t="s">
        <v>9</v>
      </c>
      <c r="D210" t="s">
        <v>8670</v>
      </c>
      <c r="E210" t="s">
        <v>10596</v>
      </c>
      <c r="F210" t="s">
        <v>179</v>
      </c>
      <c r="G210">
        <f>ROUND(Personalities_EndOfWorkYear[[#This Row],[value]],2)</f>
        <v>1938</v>
      </c>
      <c r="H210" t="s">
        <v>1375</v>
      </c>
      <c r="I210" t="s">
        <v>1883</v>
      </c>
      <c r="J210" t="s">
        <v>1884</v>
      </c>
      <c r="K210" t="s">
        <v>1993</v>
      </c>
      <c r="L210" t="s">
        <v>13</v>
      </c>
      <c r="M210" t="s">
        <v>9243</v>
      </c>
      <c r="N210" t="s">
        <v>1884</v>
      </c>
      <c r="O210">
        <f t="shared" si="3"/>
        <v>1</v>
      </c>
      <c r="P21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Gabriele D'Annunzio stop working?</v>
      </c>
    </row>
    <row r="211" spans="1:16" x14ac:dyDescent="0.3">
      <c r="A211" t="s">
        <v>9244</v>
      </c>
      <c r="B211" t="s">
        <v>9245</v>
      </c>
      <c r="C211" t="s">
        <v>9</v>
      </c>
      <c r="D211" t="s">
        <v>8670</v>
      </c>
      <c r="E211" t="s">
        <v>10596</v>
      </c>
      <c r="F211" t="s">
        <v>175</v>
      </c>
      <c r="G211">
        <f>ROUND(Personalities_EndOfWorkYear[[#This Row],[value]],2)</f>
        <v>1943</v>
      </c>
      <c r="H211" t="s">
        <v>1375</v>
      </c>
      <c r="I211" t="s">
        <v>7100</v>
      </c>
      <c r="J211" t="s">
        <v>7101</v>
      </c>
      <c r="K211" t="s">
        <v>662</v>
      </c>
      <c r="L211" t="s">
        <v>13</v>
      </c>
      <c r="M211" t="s">
        <v>9246</v>
      </c>
      <c r="N211" t="s">
        <v>7101</v>
      </c>
      <c r="O211">
        <f t="shared" si="3"/>
        <v>1</v>
      </c>
      <c r="P21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Hilma af Klint stop working?</v>
      </c>
    </row>
    <row r="212" spans="1:16" x14ac:dyDescent="0.3">
      <c r="A212" t="s">
        <v>9247</v>
      </c>
      <c r="B212" t="s">
        <v>9248</v>
      </c>
      <c r="C212" t="s">
        <v>9</v>
      </c>
      <c r="D212" t="s">
        <v>8670</v>
      </c>
      <c r="E212" t="s">
        <v>10596</v>
      </c>
      <c r="F212" t="s">
        <v>1556</v>
      </c>
      <c r="G212">
        <f>ROUND(Personalities_EndOfWorkYear[[#This Row],[value]],2)</f>
        <v>1945</v>
      </c>
      <c r="H212" t="s">
        <v>1375</v>
      </c>
      <c r="I212" t="s">
        <v>1883</v>
      </c>
      <c r="J212" t="s">
        <v>1884</v>
      </c>
      <c r="K212" t="s">
        <v>2007</v>
      </c>
      <c r="L212" t="s">
        <v>13</v>
      </c>
      <c r="M212" t="s">
        <v>9249</v>
      </c>
      <c r="N212" t="s">
        <v>1884</v>
      </c>
      <c r="O212">
        <f t="shared" si="3"/>
        <v>1</v>
      </c>
      <c r="P21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Juan Perón stop working?</v>
      </c>
    </row>
    <row r="213" spans="1:16" x14ac:dyDescent="0.3">
      <c r="A213" t="s">
        <v>9250</v>
      </c>
      <c r="B213" t="s">
        <v>9251</v>
      </c>
      <c r="C213" t="s">
        <v>9</v>
      </c>
      <c r="D213" t="s">
        <v>8670</v>
      </c>
      <c r="E213" t="s">
        <v>10596</v>
      </c>
      <c r="F213" t="s">
        <v>588</v>
      </c>
      <c r="G213">
        <f>ROUND(Personalities_EndOfWorkYear[[#This Row],[value]],2)</f>
        <v>1937</v>
      </c>
      <c r="H213" t="s">
        <v>1375</v>
      </c>
      <c r="I213" t="s">
        <v>7100</v>
      </c>
      <c r="J213" t="s">
        <v>7101</v>
      </c>
      <c r="K213" t="s">
        <v>68</v>
      </c>
      <c r="L213" t="s">
        <v>13</v>
      </c>
      <c r="M213" t="s">
        <v>9252</v>
      </c>
      <c r="N213" t="s">
        <v>7101</v>
      </c>
      <c r="O213">
        <f t="shared" si="3"/>
        <v>1</v>
      </c>
      <c r="P21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Mainie Harriet Jellett stop working?</v>
      </c>
    </row>
    <row r="214" spans="1:16" x14ac:dyDescent="0.3">
      <c r="A214" t="s">
        <v>9253</v>
      </c>
      <c r="B214" t="s">
        <v>9254</v>
      </c>
      <c r="C214" t="s">
        <v>9</v>
      </c>
      <c r="D214" t="s">
        <v>8670</v>
      </c>
      <c r="E214" t="s">
        <v>10596</v>
      </c>
      <c r="F214" t="s">
        <v>395</v>
      </c>
      <c r="G214">
        <f>ROUND(Personalities_EndOfWorkYear[[#This Row],[value]],2)</f>
        <v>1940</v>
      </c>
      <c r="H214" t="s">
        <v>1375</v>
      </c>
      <c r="I214" t="s">
        <v>7100</v>
      </c>
      <c r="J214" t="s">
        <v>7101</v>
      </c>
      <c r="K214" t="s">
        <v>180</v>
      </c>
      <c r="L214" t="s">
        <v>13</v>
      </c>
      <c r="M214" t="s">
        <v>9255</v>
      </c>
      <c r="N214" t="s">
        <v>7101</v>
      </c>
      <c r="O214">
        <f t="shared" si="3"/>
        <v>1</v>
      </c>
      <c r="P21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Lewis Hine stop working?</v>
      </c>
    </row>
    <row r="215" spans="1:16" x14ac:dyDescent="0.3">
      <c r="A215" t="s">
        <v>3817</v>
      </c>
      <c r="B215" t="s">
        <v>3818</v>
      </c>
      <c r="C215" t="s">
        <v>9</v>
      </c>
      <c r="D215" t="s">
        <v>8670</v>
      </c>
      <c r="E215" t="s">
        <v>10596</v>
      </c>
      <c r="F215" t="s">
        <v>1556</v>
      </c>
      <c r="G215">
        <f>ROUND(Personalities_EndOfWorkYear[[#This Row],[value]],2)</f>
        <v>1945</v>
      </c>
      <c r="H215" t="s">
        <v>1375</v>
      </c>
      <c r="I215" t="s">
        <v>1883</v>
      </c>
      <c r="J215" t="s">
        <v>1884</v>
      </c>
      <c r="K215" t="s">
        <v>1941</v>
      </c>
      <c r="L215" t="s">
        <v>13</v>
      </c>
      <c r="M215" t="s">
        <v>3819</v>
      </c>
      <c r="N215" t="s">
        <v>1884</v>
      </c>
      <c r="O215">
        <f t="shared" si="3"/>
        <v>1</v>
      </c>
      <c r="P21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Heinrich Himmler stop working?</v>
      </c>
    </row>
    <row r="216" spans="1:16" x14ac:dyDescent="0.3">
      <c r="A216" t="s">
        <v>2978</v>
      </c>
      <c r="B216" t="s">
        <v>2979</v>
      </c>
      <c r="C216" t="s">
        <v>9</v>
      </c>
      <c r="D216" t="s">
        <v>8670</v>
      </c>
      <c r="E216" t="s">
        <v>10596</v>
      </c>
      <c r="F216" t="s">
        <v>1556</v>
      </c>
      <c r="G216">
        <f>ROUND(Personalities_EndOfWorkYear[[#This Row],[value]],2)</f>
        <v>1945</v>
      </c>
      <c r="H216" t="s">
        <v>1375</v>
      </c>
      <c r="I216" t="s">
        <v>1883</v>
      </c>
      <c r="J216" t="s">
        <v>1884</v>
      </c>
      <c r="K216" t="s">
        <v>2360</v>
      </c>
      <c r="L216" t="s">
        <v>13</v>
      </c>
      <c r="M216" t="s">
        <v>2980</v>
      </c>
      <c r="N216" t="s">
        <v>1884</v>
      </c>
      <c r="O216">
        <f t="shared" si="3"/>
        <v>1</v>
      </c>
      <c r="P21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Henry Ford stop working?</v>
      </c>
    </row>
    <row r="217" spans="1:16" x14ac:dyDescent="0.3">
      <c r="A217" t="s">
        <v>9256</v>
      </c>
      <c r="B217" t="s">
        <v>9257</v>
      </c>
      <c r="C217" t="s">
        <v>9</v>
      </c>
      <c r="D217" t="s">
        <v>8670</v>
      </c>
      <c r="E217" t="s">
        <v>10596</v>
      </c>
      <c r="F217" t="s">
        <v>1556</v>
      </c>
      <c r="G217">
        <f>ROUND(Personalities_EndOfWorkYear[[#This Row],[value]],2)</f>
        <v>1945</v>
      </c>
      <c r="H217" t="s">
        <v>1375</v>
      </c>
      <c r="I217" t="s">
        <v>7100</v>
      </c>
      <c r="J217" t="s">
        <v>7101</v>
      </c>
      <c r="K217" t="s">
        <v>12</v>
      </c>
      <c r="L217" t="s">
        <v>13</v>
      </c>
      <c r="M217" t="s">
        <v>9258</v>
      </c>
      <c r="N217" t="s">
        <v>7101</v>
      </c>
      <c r="O217">
        <f t="shared" si="3"/>
        <v>1</v>
      </c>
      <c r="P21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Paul Nash stop working?</v>
      </c>
    </row>
    <row r="218" spans="1:16" x14ac:dyDescent="0.3">
      <c r="A218" t="s">
        <v>9259</v>
      </c>
      <c r="B218" t="s">
        <v>9260</v>
      </c>
      <c r="C218" t="s">
        <v>9</v>
      </c>
      <c r="D218" t="s">
        <v>8670</v>
      </c>
      <c r="E218" t="s">
        <v>10596</v>
      </c>
      <c r="F218" t="s">
        <v>179</v>
      </c>
      <c r="G218">
        <f>ROUND(Personalities_EndOfWorkYear[[#This Row],[value]],2)</f>
        <v>1938</v>
      </c>
      <c r="H218" t="s">
        <v>1375</v>
      </c>
      <c r="I218" t="s">
        <v>1883</v>
      </c>
      <c r="J218" t="s">
        <v>1884</v>
      </c>
      <c r="K218" t="s">
        <v>110</v>
      </c>
      <c r="L218" t="s">
        <v>13</v>
      </c>
      <c r="M218" t="s">
        <v>9261</v>
      </c>
      <c r="N218" t="s">
        <v>1884</v>
      </c>
      <c r="O218">
        <f t="shared" si="3"/>
        <v>1</v>
      </c>
      <c r="P21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Yakov Yurovsky stop working?</v>
      </c>
    </row>
    <row r="219" spans="1:16" x14ac:dyDescent="0.3">
      <c r="A219" t="s">
        <v>9262</v>
      </c>
      <c r="B219" t="s">
        <v>9263</v>
      </c>
      <c r="C219" t="s">
        <v>9</v>
      </c>
      <c r="D219" t="s">
        <v>8670</v>
      </c>
      <c r="E219" t="s">
        <v>10596</v>
      </c>
      <c r="F219" t="s">
        <v>588</v>
      </c>
      <c r="G219">
        <f>ROUND(Personalities_EndOfWorkYear[[#This Row],[value]],2)</f>
        <v>1937</v>
      </c>
      <c r="H219" t="s">
        <v>1375</v>
      </c>
      <c r="I219" t="s">
        <v>1883</v>
      </c>
      <c r="J219" t="s">
        <v>1884</v>
      </c>
      <c r="K219" t="s">
        <v>171</v>
      </c>
      <c r="L219" t="s">
        <v>13</v>
      </c>
      <c r="M219" t="s">
        <v>9264</v>
      </c>
      <c r="N219" t="s">
        <v>1884</v>
      </c>
      <c r="O219">
        <f t="shared" si="3"/>
        <v>1</v>
      </c>
      <c r="P21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Henri Gouraud stop working?</v>
      </c>
    </row>
    <row r="220" spans="1:16" x14ac:dyDescent="0.3">
      <c r="A220" t="s">
        <v>9265</v>
      </c>
      <c r="B220" t="s">
        <v>9266</v>
      </c>
      <c r="C220" t="s">
        <v>9</v>
      </c>
      <c r="D220" t="s">
        <v>8670</v>
      </c>
      <c r="E220" t="s">
        <v>10596</v>
      </c>
      <c r="F220" t="s">
        <v>788</v>
      </c>
      <c r="G220">
        <f>ROUND(Personalities_EndOfWorkYear[[#This Row],[value]],2)</f>
        <v>1933</v>
      </c>
      <c r="H220" t="s">
        <v>1375</v>
      </c>
      <c r="I220" t="s">
        <v>1883</v>
      </c>
      <c r="J220" t="s">
        <v>1884</v>
      </c>
      <c r="K220" t="s">
        <v>96</v>
      </c>
      <c r="L220" t="s">
        <v>13</v>
      </c>
      <c r="M220" t="s">
        <v>9267</v>
      </c>
      <c r="N220" t="s">
        <v>1884</v>
      </c>
      <c r="O220">
        <f t="shared" si="3"/>
        <v>1</v>
      </c>
      <c r="P22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Leonardo Bistolfi stop working?</v>
      </c>
    </row>
    <row r="221" spans="1:16" x14ac:dyDescent="0.3">
      <c r="A221" t="s">
        <v>9268</v>
      </c>
      <c r="B221" t="s">
        <v>9269</v>
      </c>
      <c r="C221" t="s">
        <v>9</v>
      </c>
      <c r="D221" t="s">
        <v>8670</v>
      </c>
      <c r="E221" t="s">
        <v>10596</v>
      </c>
      <c r="F221" t="s">
        <v>395</v>
      </c>
      <c r="G221">
        <f>ROUND(Personalities_EndOfWorkYear[[#This Row],[value]],2)</f>
        <v>1940</v>
      </c>
      <c r="H221" t="s">
        <v>1375</v>
      </c>
      <c r="I221" t="s">
        <v>7103</v>
      </c>
      <c r="J221" t="s">
        <v>7104</v>
      </c>
      <c r="K221" t="s">
        <v>322</v>
      </c>
      <c r="L221" t="s">
        <v>13</v>
      </c>
      <c r="M221" t="s">
        <v>9270</v>
      </c>
      <c r="N221" t="s">
        <v>7104</v>
      </c>
      <c r="O221">
        <f t="shared" si="3"/>
        <v>1</v>
      </c>
      <c r="P22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Neville Bulwer-Lytton, 3rd Earl of Lytton stop working?</v>
      </c>
    </row>
    <row r="222" spans="1:16" x14ac:dyDescent="0.3">
      <c r="A222" t="s">
        <v>5226</v>
      </c>
      <c r="B222" t="s">
        <v>5227</v>
      </c>
      <c r="C222" t="s">
        <v>9</v>
      </c>
      <c r="D222" t="s">
        <v>8670</v>
      </c>
      <c r="E222" t="s">
        <v>10596</v>
      </c>
      <c r="F222" t="s">
        <v>1556</v>
      </c>
      <c r="G222">
        <f>ROUND(Personalities_EndOfWorkYear[[#This Row],[value]],2)</f>
        <v>1945</v>
      </c>
      <c r="H222" t="s">
        <v>1375</v>
      </c>
      <c r="I222" t="s">
        <v>1883</v>
      </c>
      <c r="J222" t="s">
        <v>1884</v>
      </c>
      <c r="K222" t="s">
        <v>5228</v>
      </c>
      <c r="L222" t="s">
        <v>13</v>
      </c>
      <c r="M222" t="s">
        <v>5229</v>
      </c>
      <c r="N222" t="s">
        <v>1884</v>
      </c>
      <c r="O222">
        <f t="shared" si="3"/>
        <v>1</v>
      </c>
      <c r="P22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Benito Mussolini stop working?</v>
      </c>
    </row>
    <row r="223" spans="1:16" x14ac:dyDescent="0.3">
      <c r="A223" t="s">
        <v>9271</v>
      </c>
      <c r="B223" t="s">
        <v>9272</v>
      </c>
      <c r="C223" t="s">
        <v>9</v>
      </c>
      <c r="D223" t="s">
        <v>8670</v>
      </c>
      <c r="E223" t="s">
        <v>10596</v>
      </c>
      <c r="F223" t="s">
        <v>395</v>
      </c>
      <c r="G223">
        <f>ROUND(Personalities_EndOfWorkYear[[#This Row],[value]],2)</f>
        <v>1940</v>
      </c>
      <c r="H223" t="s">
        <v>1375</v>
      </c>
      <c r="I223" t="s">
        <v>1883</v>
      </c>
      <c r="J223" t="s">
        <v>1884</v>
      </c>
      <c r="K223" t="s">
        <v>86</v>
      </c>
      <c r="L223" t="s">
        <v>13</v>
      </c>
      <c r="M223" t="s">
        <v>9273</v>
      </c>
      <c r="N223" t="s">
        <v>1884</v>
      </c>
      <c r="O223">
        <f t="shared" si="3"/>
        <v>1</v>
      </c>
      <c r="P22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José Félix Estigarribia stop working?</v>
      </c>
    </row>
    <row r="224" spans="1:16" x14ac:dyDescent="0.3">
      <c r="A224" t="s">
        <v>9274</v>
      </c>
      <c r="B224" t="s">
        <v>9275</v>
      </c>
      <c r="C224" t="s">
        <v>9</v>
      </c>
      <c r="D224" t="s">
        <v>8670</v>
      </c>
      <c r="E224" t="s">
        <v>10596</v>
      </c>
      <c r="F224" t="s">
        <v>588</v>
      </c>
      <c r="G224">
        <f>ROUND(Personalities_EndOfWorkYear[[#This Row],[value]],2)</f>
        <v>1937</v>
      </c>
      <c r="H224" t="s">
        <v>1375</v>
      </c>
      <c r="I224" t="s">
        <v>1883</v>
      </c>
      <c r="J224" t="s">
        <v>1884</v>
      </c>
      <c r="K224" t="s">
        <v>86</v>
      </c>
      <c r="L224" t="s">
        <v>13</v>
      </c>
      <c r="M224" t="s">
        <v>9276</v>
      </c>
      <c r="N224" t="s">
        <v>1884</v>
      </c>
      <c r="O224">
        <f t="shared" si="3"/>
        <v>1</v>
      </c>
      <c r="P22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Eusebio Ayala stop working?</v>
      </c>
    </row>
    <row r="225" spans="1:16" x14ac:dyDescent="0.3">
      <c r="A225" t="s">
        <v>3027</v>
      </c>
      <c r="B225" t="s">
        <v>3028</v>
      </c>
      <c r="C225" t="s">
        <v>9</v>
      </c>
      <c r="D225" t="s">
        <v>8670</v>
      </c>
      <c r="E225" t="s">
        <v>10596</v>
      </c>
      <c r="F225" t="s">
        <v>1556</v>
      </c>
      <c r="G225">
        <f>ROUND(Personalities_EndOfWorkYear[[#This Row],[value]],2)</f>
        <v>1945</v>
      </c>
      <c r="H225" t="s">
        <v>1375</v>
      </c>
      <c r="I225" t="s">
        <v>1883</v>
      </c>
      <c r="J225" t="s">
        <v>1884</v>
      </c>
      <c r="K225" t="s">
        <v>3029</v>
      </c>
      <c r="L225" t="s">
        <v>13</v>
      </c>
      <c r="M225" t="s">
        <v>3030</v>
      </c>
      <c r="N225" t="s">
        <v>1884</v>
      </c>
      <c r="O225">
        <f t="shared" si="3"/>
        <v>1</v>
      </c>
      <c r="P22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F. Kennedy stop working?</v>
      </c>
    </row>
    <row r="226" spans="1:16" x14ac:dyDescent="0.3">
      <c r="A226" t="s">
        <v>9277</v>
      </c>
      <c r="B226" t="s">
        <v>9278</v>
      </c>
      <c r="C226" t="s">
        <v>9</v>
      </c>
      <c r="D226" t="s">
        <v>8670</v>
      </c>
      <c r="E226" t="s">
        <v>10596</v>
      </c>
      <c r="F226" t="s">
        <v>175</v>
      </c>
      <c r="G226">
        <f>ROUND(Personalities_EndOfWorkYear[[#This Row],[value]],2)</f>
        <v>1943</v>
      </c>
      <c r="H226" t="s">
        <v>1375</v>
      </c>
      <c r="I226" t="s">
        <v>1883</v>
      </c>
      <c r="J226" t="s">
        <v>1884</v>
      </c>
      <c r="K226" t="s">
        <v>96</v>
      </c>
      <c r="L226" t="s">
        <v>13</v>
      </c>
      <c r="M226" t="s">
        <v>9279</v>
      </c>
      <c r="N226" t="s">
        <v>1884</v>
      </c>
      <c r="O226">
        <f t="shared" si="3"/>
        <v>1</v>
      </c>
      <c r="P22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Gabrielė Petkevičaitė-Bitė stop working?</v>
      </c>
    </row>
    <row r="227" spans="1:16" x14ac:dyDescent="0.3">
      <c r="A227" t="s">
        <v>2560</v>
      </c>
      <c r="B227" t="s">
        <v>2561</v>
      </c>
      <c r="C227" t="s">
        <v>9</v>
      </c>
      <c r="D227" t="s">
        <v>8670</v>
      </c>
      <c r="E227" t="s">
        <v>10596</v>
      </c>
      <c r="F227" t="s">
        <v>1556</v>
      </c>
      <c r="G227">
        <f>ROUND(Personalities_EndOfWorkYear[[#This Row],[value]],2)</f>
        <v>1945</v>
      </c>
      <c r="H227" t="s">
        <v>1375</v>
      </c>
      <c r="I227" t="s">
        <v>1883</v>
      </c>
      <c r="J227" t="s">
        <v>1884</v>
      </c>
      <c r="K227" t="s">
        <v>768</v>
      </c>
      <c r="L227" t="s">
        <v>13</v>
      </c>
      <c r="M227" t="s">
        <v>2562</v>
      </c>
      <c r="N227" t="s">
        <v>1884</v>
      </c>
      <c r="O227">
        <f t="shared" si="3"/>
        <v>1</v>
      </c>
      <c r="P22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Adolf Eichmann stop working?</v>
      </c>
    </row>
    <row r="228" spans="1:16" x14ac:dyDescent="0.3">
      <c r="A228" t="s">
        <v>9280</v>
      </c>
      <c r="B228" t="s">
        <v>9281</v>
      </c>
      <c r="C228" t="s">
        <v>9</v>
      </c>
      <c r="D228" t="s">
        <v>8670</v>
      </c>
      <c r="E228" t="s">
        <v>10596</v>
      </c>
      <c r="F228" t="s">
        <v>395</v>
      </c>
      <c r="G228">
        <f>ROUND(Personalities_EndOfWorkYear[[#This Row],[value]],2)</f>
        <v>1940</v>
      </c>
      <c r="H228" t="s">
        <v>1375</v>
      </c>
      <c r="I228" t="s">
        <v>1883</v>
      </c>
      <c r="J228" t="s">
        <v>1884</v>
      </c>
      <c r="K228" t="s">
        <v>68</v>
      </c>
      <c r="L228" t="s">
        <v>13</v>
      </c>
      <c r="M228" t="s">
        <v>9282</v>
      </c>
      <c r="N228" t="s">
        <v>1884</v>
      </c>
      <c r="O228">
        <f t="shared" si="3"/>
        <v>1</v>
      </c>
      <c r="P22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Adolfo Venturi stop working?</v>
      </c>
    </row>
    <row r="229" spans="1:16" x14ac:dyDescent="0.3">
      <c r="A229" t="s">
        <v>9283</v>
      </c>
      <c r="B229" t="s">
        <v>9284</v>
      </c>
      <c r="C229" t="s">
        <v>9</v>
      </c>
      <c r="D229" t="s">
        <v>8670</v>
      </c>
      <c r="E229" t="s">
        <v>10596</v>
      </c>
      <c r="F229" t="s">
        <v>395</v>
      </c>
      <c r="G229">
        <f>ROUND(Personalities_EndOfWorkYear[[#This Row],[value]],2)</f>
        <v>1940</v>
      </c>
      <c r="H229" t="s">
        <v>1375</v>
      </c>
      <c r="I229" t="s">
        <v>7100</v>
      </c>
      <c r="J229" t="s">
        <v>7101</v>
      </c>
      <c r="K229" t="s">
        <v>86</v>
      </c>
      <c r="L229" t="s">
        <v>13</v>
      </c>
      <c r="M229" t="s">
        <v>9285</v>
      </c>
      <c r="N229" t="s">
        <v>7101</v>
      </c>
      <c r="O229">
        <f t="shared" si="3"/>
        <v>1</v>
      </c>
      <c r="P22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Eric Gill stop working?</v>
      </c>
    </row>
    <row r="230" spans="1:16" x14ac:dyDescent="0.3">
      <c r="A230" t="s">
        <v>9286</v>
      </c>
      <c r="B230" t="s">
        <v>9287</v>
      </c>
      <c r="C230" t="s">
        <v>9</v>
      </c>
      <c r="D230" t="s">
        <v>8670</v>
      </c>
      <c r="E230" t="s">
        <v>10596</v>
      </c>
      <c r="F230" t="s">
        <v>1619</v>
      </c>
      <c r="G230">
        <f>ROUND(Personalities_EndOfWorkYear[[#This Row],[value]],2)</f>
        <v>1942</v>
      </c>
      <c r="H230" t="s">
        <v>1375</v>
      </c>
      <c r="I230" t="s">
        <v>7100</v>
      </c>
      <c r="J230" t="s">
        <v>7101</v>
      </c>
      <c r="K230" t="s">
        <v>2086</v>
      </c>
      <c r="L230" t="s">
        <v>13</v>
      </c>
      <c r="M230" t="s">
        <v>9288</v>
      </c>
      <c r="N230" t="s">
        <v>7101</v>
      </c>
      <c r="O230">
        <f t="shared" si="3"/>
        <v>1</v>
      </c>
      <c r="P23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Beatrix Potter stop working?</v>
      </c>
    </row>
    <row r="231" spans="1:16" x14ac:dyDescent="0.3">
      <c r="A231" t="s">
        <v>9289</v>
      </c>
      <c r="B231" t="s">
        <v>9290</v>
      </c>
      <c r="C231" t="s">
        <v>9</v>
      </c>
      <c r="D231" t="s">
        <v>8670</v>
      </c>
      <c r="E231" t="s">
        <v>10596</v>
      </c>
      <c r="F231" t="s">
        <v>2565</v>
      </c>
      <c r="G231">
        <f>ROUND(Personalities_EndOfWorkYear[[#This Row],[value]],2)</f>
        <v>1941</v>
      </c>
      <c r="H231" t="s">
        <v>1375</v>
      </c>
      <c r="I231" t="s">
        <v>7100</v>
      </c>
      <c r="J231" t="s">
        <v>7101</v>
      </c>
      <c r="K231" t="s">
        <v>86</v>
      </c>
      <c r="L231" t="s">
        <v>13</v>
      </c>
      <c r="M231" t="s">
        <v>9291</v>
      </c>
      <c r="N231" t="s">
        <v>7101</v>
      </c>
      <c r="O231">
        <f t="shared" si="3"/>
        <v>1</v>
      </c>
      <c r="P23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Alicia Rhett stop working?</v>
      </c>
    </row>
    <row r="232" spans="1:16" x14ac:dyDescent="0.3">
      <c r="A232" t="s">
        <v>1995</v>
      </c>
      <c r="B232" t="s">
        <v>1996</v>
      </c>
      <c r="C232" t="s">
        <v>9</v>
      </c>
      <c r="D232" t="s">
        <v>8670</v>
      </c>
      <c r="E232" t="s">
        <v>10596</v>
      </c>
      <c r="F232" t="s">
        <v>296</v>
      </c>
      <c r="G232">
        <f>ROUND(Personalities_EndOfWorkYear[[#This Row],[value]],2)</f>
        <v>1948</v>
      </c>
      <c r="H232" t="s">
        <v>1375</v>
      </c>
      <c r="I232" t="s">
        <v>1883</v>
      </c>
      <c r="J232" t="s">
        <v>1884</v>
      </c>
      <c r="K232" t="s">
        <v>1997</v>
      </c>
      <c r="L232" t="s">
        <v>13</v>
      </c>
      <c r="M232" t="s">
        <v>1998</v>
      </c>
      <c r="N232" t="s">
        <v>1884</v>
      </c>
      <c r="O232">
        <f t="shared" si="3"/>
        <v>1</v>
      </c>
      <c r="P23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Mahatma Gandhi stop working?</v>
      </c>
    </row>
    <row r="233" spans="1:16" x14ac:dyDescent="0.3">
      <c r="A233" t="s">
        <v>9292</v>
      </c>
      <c r="B233" t="s">
        <v>9293</v>
      </c>
      <c r="C233" t="s">
        <v>9</v>
      </c>
      <c r="D233" t="s">
        <v>8670</v>
      </c>
      <c r="E233" t="s">
        <v>10596</v>
      </c>
      <c r="F233" t="s">
        <v>179</v>
      </c>
      <c r="G233">
        <f>ROUND(Personalities_EndOfWorkYear[[#This Row],[value]],2)</f>
        <v>1938</v>
      </c>
      <c r="H233" t="s">
        <v>1375</v>
      </c>
      <c r="I233" t="s">
        <v>1883</v>
      </c>
      <c r="J233" t="s">
        <v>1884</v>
      </c>
      <c r="K233" t="s">
        <v>91</v>
      </c>
      <c r="L233" t="s">
        <v>13</v>
      </c>
      <c r="M233" t="s">
        <v>9294</v>
      </c>
      <c r="N233" t="s">
        <v>1884</v>
      </c>
      <c r="O233">
        <f t="shared" si="3"/>
        <v>1</v>
      </c>
      <c r="P23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Pedro Figari stop working?</v>
      </c>
    </row>
    <row r="234" spans="1:16" x14ac:dyDescent="0.3">
      <c r="A234" t="s">
        <v>9295</v>
      </c>
      <c r="B234" t="s">
        <v>9296</v>
      </c>
      <c r="C234" t="s">
        <v>9</v>
      </c>
      <c r="D234" t="s">
        <v>8670</v>
      </c>
      <c r="E234" t="s">
        <v>10596</v>
      </c>
      <c r="F234" t="s">
        <v>1556</v>
      </c>
      <c r="G234">
        <f>ROUND(Personalities_EndOfWorkYear[[#This Row],[value]],2)</f>
        <v>1945</v>
      </c>
      <c r="H234" t="s">
        <v>1375</v>
      </c>
      <c r="I234" t="s">
        <v>1883</v>
      </c>
      <c r="J234" t="s">
        <v>1884</v>
      </c>
      <c r="K234" t="s">
        <v>625</v>
      </c>
      <c r="L234" t="s">
        <v>13</v>
      </c>
      <c r="M234" t="s">
        <v>9297</v>
      </c>
      <c r="N234" t="s">
        <v>1884</v>
      </c>
      <c r="O234">
        <f t="shared" si="3"/>
        <v>1</v>
      </c>
      <c r="P23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Rodolfo Graziani stop working?</v>
      </c>
    </row>
    <row r="235" spans="1:16" x14ac:dyDescent="0.3">
      <c r="A235" t="s">
        <v>9298</v>
      </c>
      <c r="B235" t="s">
        <v>9299</v>
      </c>
      <c r="C235" t="s">
        <v>9</v>
      </c>
      <c r="D235" t="s">
        <v>8670</v>
      </c>
      <c r="E235" t="s">
        <v>10596</v>
      </c>
      <c r="F235" t="s">
        <v>1556</v>
      </c>
      <c r="G235">
        <f>ROUND(Personalities_EndOfWorkYear[[#This Row],[value]],2)</f>
        <v>1945</v>
      </c>
      <c r="H235" t="s">
        <v>1375</v>
      </c>
      <c r="I235" t="s">
        <v>7100</v>
      </c>
      <c r="J235" t="s">
        <v>7101</v>
      </c>
      <c r="K235" t="s">
        <v>54</v>
      </c>
      <c r="L235" t="s">
        <v>13</v>
      </c>
      <c r="M235" t="s">
        <v>9300</v>
      </c>
      <c r="N235" t="s">
        <v>7101</v>
      </c>
      <c r="O235">
        <f t="shared" si="3"/>
        <v>1</v>
      </c>
      <c r="P23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William Rothenstein stop working?</v>
      </c>
    </row>
    <row r="236" spans="1:16" x14ac:dyDescent="0.3">
      <c r="A236" t="s">
        <v>9301</v>
      </c>
      <c r="B236" t="s">
        <v>9302</v>
      </c>
      <c r="C236" t="s">
        <v>9</v>
      </c>
      <c r="D236" t="s">
        <v>8670</v>
      </c>
      <c r="E236" t="s">
        <v>10596</v>
      </c>
      <c r="F236" t="s">
        <v>1556</v>
      </c>
      <c r="G236">
        <f>ROUND(Personalities_EndOfWorkYear[[#This Row],[value]],2)</f>
        <v>1945</v>
      </c>
      <c r="H236" t="s">
        <v>1375</v>
      </c>
      <c r="I236" t="s">
        <v>1883</v>
      </c>
      <c r="J236" t="s">
        <v>1884</v>
      </c>
      <c r="K236" t="s">
        <v>2171</v>
      </c>
      <c r="L236" t="s">
        <v>13</v>
      </c>
      <c r="M236" t="s">
        <v>9303</v>
      </c>
      <c r="N236" t="s">
        <v>1884</v>
      </c>
      <c r="O236">
        <f t="shared" si="3"/>
        <v>1</v>
      </c>
      <c r="P23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Hideki Tojo stop working?</v>
      </c>
    </row>
    <row r="237" spans="1:16" x14ac:dyDescent="0.3">
      <c r="A237" t="s">
        <v>9304</v>
      </c>
      <c r="B237" t="s">
        <v>9305</v>
      </c>
      <c r="C237" t="s">
        <v>9</v>
      </c>
      <c r="D237" t="s">
        <v>8670</v>
      </c>
      <c r="E237" t="s">
        <v>10596</v>
      </c>
      <c r="F237" t="s">
        <v>1556</v>
      </c>
      <c r="G237">
        <f>ROUND(Personalities_EndOfWorkYear[[#This Row],[value]],2)</f>
        <v>1945</v>
      </c>
      <c r="H237" t="s">
        <v>1375</v>
      </c>
      <c r="I237" t="s">
        <v>1883</v>
      </c>
      <c r="J237" t="s">
        <v>1884</v>
      </c>
      <c r="K237" t="s">
        <v>110</v>
      </c>
      <c r="L237" t="s">
        <v>13</v>
      </c>
      <c r="M237" t="s">
        <v>9306</v>
      </c>
      <c r="N237" t="s">
        <v>1884</v>
      </c>
      <c r="O237">
        <f t="shared" si="3"/>
        <v>1</v>
      </c>
      <c r="P23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Seishirō Itagaki stop working?</v>
      </c>
    </row>
    <row r="238" spans="1:16" x14ac:dyDescent="0.3">
      <c r="A238" t="s">
        <v>5086</v>
      </c>
      <c r="B238" t="s">
        <v>5087</v>
      </c>
      <c r="C238" t="s">
        <v>9</v>
      </c>
      <c r="D238" t="s">
        <v>8670</v>
      </c>
      <c r="E238" t="s">
        <v>10596</v>
      </c>
      <c r="F238" t="s">
        <v>100</v>
      </c>
      <c r="G238">
        <f>ROUND(Personalities_EndOfWorkYear[[#This Row],[value]],2)</f>
        <v>1944</v>
      </c>
      <c r="H238" t="s">
        <v>1375</v>
      </c>
      <c r="I238" t="s">
        <v>1883</v>
      </c>
      <c r="J238" t="s">
        <v>1884</v>
      </c>
      <c r="K238" t="s">
        <v>3219</v>
      </c>
      <c r="L238" t="s">
        <v>13</v>
      </c>
      <c r="M238" t="s">
        <v>5088</v>
      </c>
      <c r="N238" t="s">
        <v>1884</v>
      </c>
      <c r="O238">
        <f t="shared" si="3"/>
        <v>1</v>
      </c>
      <c r="P23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Enver Hoxha stop working?</v>
      </c>
    </row>
    <row r="239" spans="1:16" x14ac:dyDescent="0.3">
      <c r="A239" t="s">
        <v>7488</v>
      </c>
      <c r="B239" t="s">
        <v>7489</v>
      </c>
      <c r="C239" t="s">
        <v>9</v>
      </c>
      <c r="D239" t="s">
        <v>8670</v>
      </c>
      <c r="E239" t="s">
        <v>10596</v>
      </c>
      <c r="F239" t="s">
        <v>179</v>
      </c>
      <c r="G239">
        <f>ROUND(Personalities_EndOfWorkYear[[#This Row],[value]],2)</f>
        <v>1938</v>
      </c>
      <c r="H239" t="s">
        <v>1375</v>
      </c>
      <c r="I239" t="s">
        <v>1883</v>
      </c>
      <c r="J239" t="s">
        <v>1884</v>
      </c>
      <c r="K239" t="s">
        <v>500</v>
      </c>
      <c r="L239" t="s">
        <v>13</v>
      </c>
      <c r="M239" t="s">
        <v>7490</v>
      </c>
      <c r="N239" t="s">
        <v>1884</v>
      </c>
      <c r="O239">
        <f t="shared" si="3"/>
        <v>1</v>
      </c>
      <c r="P23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Kuniaki Koiso stop working?</v>
      </c>
    </row>
    <row r="240" spans="1:16" x14ac:dyDescent="0.3">
      <c r="A240" t="s">
        <v>9307</v>
      </c>
      <c r="B240" t="s">
        <v>9308</v>
      </c>
      <c r="C240" t="s">
        <v>9</v>
      </c>
      <c r="D240" t="s">
        <v>8670</v>
      </c>
      <c r="E240" t="s">
        <v>10596</v>
      </c>
      <c r="F240" t="s">
        <v>179</v>
      </c>
      <c r="G240">
        <f>ROUND(Personalities_EndOfWorkYear[[#This Row],[value]],2)</f>
        <v>1938</v>
      </c>
      <c r="H240" t="s">
        <v>1375</v>
      </c>
      <c r="I240" t="s">
        <v>7100</v>
      </c>
      <c r="J240" t="s">
        <v>7101</v>
      </c>
      <c r="K240" t="s">
        <v>2615</v>
      </c>
      <c r="L240" t="s">
        <v>13</v>
      </c>
      <c r="M240" t="s">
        <v>9309</v>
      </c>
      <c r="N240" t="s">
        <v>7101</v>
      </c>
      <c r="O240">
        <f t="shared" si="3"/>
        <v>1</v>
      </c>
      <c r="P24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Suzanne Valadon stop working?</v>
      </c>
    </row>
    <row r="241" spans="1:16" x14ac:dyDescent="0.3">
      <c r="A241" t="s">
        <v>9310</v>
      </c>
      <c r="B241" t="s">
        <v>9311</v>
      </c>
      <c r="C241" t="s">
        <v>9</v>
      </c>
      <c r="D241" t="s">
        <v>8670</v>
      </c>
      <c r="E241" t="s">
        <v>10596</v>
      </c>
      <c r="F241" t="s">
        <v>788</v>
      </c>
      <c r="G241">
        <f>ROUND(Personalities_EndOfWorkYear[[#This Row],[value]],2)</f>
        <v>1933</v>
      </c>
      <c r="H241" t="s">
        <v>1375</v>
      </c>
      <c r="I241" t="s">
        <v>1883</v>
      </c>
      <c r="J241" t="s">
        <v>1884</v>
      </c>
      <c r="K241" t="s">
        <v>96</v>
      </c>
      <c r="L241" t="s">
        <v>13</v>
      </c>
      <c r="M241" t="s">
        <v>9312</v>
      </c>
      <c r="N241" t="s">
        <v>1884</v>
      </c>
      <c r="O241">
        <f t="shared" si="3"/>
        <v>1</v>
      </c>
      <c r="P24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Abdurrahim bey Hagverdiyev stop working?</v>
      </c>
    </row>
    <row r="242" spans="1:16" x14ac:dyDescent="0.3">
      <c r="A242" t="s">
        <v>9313</v>
      </c>
      <c r="B242" t="s">
        <v>9314</v>
      </c>
      <c r="C242" t="s">
        <v>9</v>
      </c>
      <c r="D242" t="s">
        <v>8670</v>
      </c>
      <c r="E242" t="s">
        <v>10596</v>
      </c>
      <c r="F242" t="s">
        <v>788</v>
      </c>
      <c r="G242">
        <f>ROUND(Personalities_EndOfWorkYear[[#This Row],[value]],2)</f>
        <v>1933</v>
      </c>
      <c r="H242" t="s">
        <v>1375</v>
      </c>
      <c r="I242" t="s">
        <v>1883</v>
      </c>
      <c r="J242" t="s">
        <v>1884</v>
      </c>
      <c r="K242" t="s">
        <v>31</v>
      </c>
      <c r="L242" t="s">
        <v>13</v>
      </c>
      <c r="M242" t="s">
        <v>9315</v>
      </c>
      <c r="N242" t="s">
        <v>1884</v>
      </c>
      <c r="O242">
        <f t="shared" si="3"/>
        <v>1</v>
      </c>
      <c r="P24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Luca Beltrami stop working?</v>
      </c>
    </row>
    <row r="243" spans="1:16" x14ac:dyDescent="0.3">
      <c r="A243" t="s">
        <v>9316</v>
      </c>
      <c r="B243" t="s">
        <v>9317</v>
      </c>
      <c r="C243" t="s">
        <v>9</v>
      </c>
      <c r="D243" t="s">
        <v>8670</v>
      </c>
      <c r="E243" t="s">
        <v>10596</v>
      </c>
      <c r="F243" t="s">
        <v>346</v>
      </c>
      <c r="G243">
        <f>ROUND(Personalities_EndOfWorkYear[[#This Row],[value]],2)</f>
        <v>1949</v>
      </c>
      <c r="H243" t="s">
        <v>1375</v>
      </c>
      <c r="I243" t="s">
        <v>7100</v>
      </c>
      <c r="J243" t="s">
        <v>7101</v>
      </c>
      <c r="K243" t="s">
        <v>645</v>
      </c>
      <c r="L243" t="s">
        <v>13</v>
      </c>
      <c r="M243" t="s">
        <v>9318</v>
      </c>
      <c r="N243" t="s">
        <v>7101</v>
      </c>
      <c r="O243">
        <f t="shared" si="3"/>
        <v>1</v>
      </c>
      <c r="P24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James Ensor stop working?</v>
      </c>
    </row>
    <row r="244" spans="1:16" x14ac:dyDescent="0.3">
      <c r="A244" t="s">
        <v>9319</v>
      </c>
      <c r="B244" t="s">
        <v>9320</v>
      </c>
      <c r="C244" t="s">
        <v>9</v>
      </c>
      <c r="D244" t="s">
        <v>8670</v>
      </c>
      <c r="E244" t="s">
        <v>10596</v>
      </c>
      <c r="F244" t="s">
        <v>258</v>
      </c>
      <c r="G244">
        <f>ROUND(Personalities_EndOfWorkYear[[#This Row],[value]],2)</f>
        <v>1947</v>
      </c>
      <c r="H244" t="s">
        <v>1375</v>
      </c>
      <c r="I244" t="s">
        <v>1883</v>
      </c>
      <c r="J244" t="s">
        <v>1884</v>
      </c>
      <c r="K244" t="s">
        <v>31</v>
      </c>
      <c r="L244" t="s">
        <v>13</v>
      </c>
      <c r="M244" t="s">
        <v>9321</v>
      </c>
      <c r="N244" t="s">
        <v>1884</v>
      </c>
      <c r="O244">
        <f t="shared" si="3"/>
        <v>1</v>
      </c>
      <c r="P24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Alejandro Morera Soto stop working?</v>
      </c>
    </row>
    <row r="245" spans="1:16" x14ac:dyDescent="0.3">
      <c r="A245" t="s">
        <v>2072</v>
      </c>
      <c r="B245" t="s">
        <v>2073</v>
      </c>
      <c r="C245" t="s">
        <v>9</v>
      </c>
      <c r="D245" t="s">
        <v>8670</v>
      </c>
      <c r="E245" t="s">
        <v>10596</v>
      </c>
      <c r="F245" t="s">
        <v>117</v>
      </c>
      <c r="G245">
        <f>ROUND(Personalities_EndOfWorkYear[[#This Row],[value]],2)</f>
        <v>1953</v>
      </c>
      <c r="H245" t="s">
        <v>1375</v>
      </c>
      <c r="I245" t="s">
        <v>1883</v>
      </c>
      <c r="J245" t="s">
        <v>1884</v>
      </c>
      <c r="K245" t="s">
        <v>2074</v>
      </c>
      <c r="L245" t="s">
        <v>13</v>
      </c>
      <c r="M245" t="s">
        <v>2075</v>
      </c>
      <c r="N245" t="s">
        <v>1884</v>
      </c>
      <c r="O245">
        <f t="shared" si="3"/>
        <v>1</v>
      </c>
      <c r="P24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Joseph Stalin stop working?</v>
      </c>
    </row>
    <row r="246" spans="1:16" x14ac:dyDescent="0.3">
      <c r="A246" t="s">
        <v>9322</v>
      </c>
      <c r="B246" t="s">
        <v>9323</v>
      </c>
      <c r="C246" t="s">
        <v>9</v>
      </c>
      <c r="D246" t="s">
        <v>8670</v>
      </c>
      <c r="E246" t="s">
        <v>10596</v>
      </c>
      <c r="F246" t="s">
        <v>281</v>
      </c>
      <c r="G246">
        <f>ROUND(Personalities_EndOfWorkYear[[#This Row],[value]],2)</f>
        <v>1952</v>
      </c>
      <c r="H246" t="s">
        <v>1375</v>
      </c>
      <c r="I246" t="s">
        <v>1883</v>
      </c>
      <c r="J246" t="s">
        <v>1884</v>
      </c>
      <c r="K246" t="s">
        <v>277</v>
      </c>
      <c r="L246" t="s">
        <v>13</v>
      </c>
      <c r="M246" t="s">
        <v>9324</v>
      </c>
      <c r="N246" t="s">
        <v>1884</v>
      </c>
      <c r="O246">
        <f t="shared" si="3"/>
        <v>1</v>
      </c>
      <c r="P24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Henriette Roland Holst stop working?</v>
      </c>
    </row>
    <row r="247" spans="1:16" x14ac:dyDescent="0.3">
      <c r="A247" t="s">
        <v>9325</v>
      </c>
      <c r="B247" t="s">
        <v>9326</v>
      </c>
      <c r="C247" t="s">
        <v>9</v>
      </c>
      <c r="D247" t="s">
        <v>8670</v>
      </c>
      <c r="E247" t="s">
        <v>10596</v>
      </c>
      <c r="F247" t="s">
        <v>937</v>
      </c>
      <c r="G247">
        <f>ROUND(Personalities_EndOfWorkYear[[#This Row],[value]],2)</f>
        <v>1958</v>
      </c>
      <c r="H247" t="s">
        <v>1375</v>
      </c>
      <c r="I247" t="s">
        <v>1883</v>
      </c>
      <c r="J247" t="s">
        <v>1884</v>
      </c>
      <c r="K247" t="s">
        <v>77</v>
      </c>
      <c r="L247" t="s">
        <v>13</v>
      </c>
      <c r="M247" t="s">
        <v>9327</v>
      </c>
      <c r="N247" t="s">
        <v>1884</v>
      </c>
      <c r="O247">
        <f t="shared" si="3"/>
        <v>1</v>
      </c>
      <c r="P24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Marcos Pérez Jiménez stop working?</v>
      </c>
    </row>
    <row r="248" spans="1:16" x14ac:dyDescent="0.3">
      <c r="A248" t="s">
        <v>9328</v>
      </c>
      <c r="B248" t="s">
        <v>9329</v>
      </c>
      <c r="C248" t="s">
        <v>9</v>
      </c>
      <c r="D248" t="s">
        <v>8670</v>
      </c>
      <c r="E248" t="s">
        <v>10596</v>
      </c>
      <c r="F248" t="s">
        <v>765</v>
      </c>
      <c r="G248">
        <f>ROUND(Personalities_EndOfWorkYear[[#This Row],[value]],2)</f>
        <v>1956</v>
      </c>
      <c r="H248" t="s">
        <v>1375</v>
      </c>
      <c r="I248" t="s">
        <v>7100</v>
      </c>
      <c r="J248" t="s">
        <v>7101</v>
      </c>
      <c r="K248" t="s">
        <v>31</v>
      </c>
      <c r="L248" t="s">
        <v>13</v>
      </c>
      <c r="M248" t="s">
        <v>9330</v>
      </c>
      <c r="N248" t="s">
        <v>7101</v>
      </c>
      <c r="O248">
        <f t="shared" si="3"/>
        <v>1</v>
      </c>
      <c r="P24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Filippo De Pisis stop working?</v>
      </c>
    </row>
    <row r="249" spans="1:16" x14ac:dyDescent="0.3">
      <c r="A249" t="s">
        <v>9331</v>
      </c>
      <c r="B249" t="s">
        <v>9332</v>
      </c>
      <c r="C249" t="s">
        <v>9</v>
      </c>
      <c r="D249" t="s">
        <v>8670</v>
      </c>
      <c r="E249" t="s">
        <v>10596</v>
      </c>
      <c r="F249" t="s">
        <v>346</v>
      </c>
      <c r="G249">
        <f>ROUND(Personalities_EndOfWorkYear[[#This Row],[value]],2)</f>
        <v>1949</v>
      </c>
      <c r="H249" t="s">
        <v>1375</v>
      </c>
      <c r="I249" t="s">
        <v>7100</v>
      </c>
      <c r="J249" t="s">
        <v>7101</v>
      </c>
      <c r="K249" t="s">
        <v>91</v>
      </c>
      <c r="L249" t="s">
        <v>13</v>
      </c>
      <c r="M249" t="s">
        <v>9333</v>
      </c>
      <c r="N249" t="s">
        <v>7101</v>
      </c>
      <c r="O249">
        <f t="shared" si="3"/>
        <v>1</v>
      </c>
      <c r="P24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Anna Hyatt Huntington stop working?</v>
      </c>
    </row>
    <row r="250" spans="1:16" x14ac:dyDescent="0.3">
      <c r="A250" t="s">
        <v>9334</v>
      </c>
      <c r="B250" t="s">
        <v>9335</v>
      </c>
      <c r="C250" t="s">
        <v>9</v>
      </c>
      <c r="D250" t="s">
        <v>8670</v>
      </c>
      <c r="E250" t="s">
        <v>10596</v>
      </c>
      <c r="F250" t="s">
        <v>258</v>
      </c>
      <c r="G250">
        <f>ROUND(Personalities_EndOfWorkYear[[#This Row],[value]],2)</f>
        <v>1947</v>
      </c>
      <c r="H250" t="s">
        <v>1375</v>
      </c>
      <c r="I250" t="s">
        <v>7100</v>
      </c>
      <c r="J250" t="s">
        <v>7101</v>
      </c>
      <c r="K250" t="s">
        <v>589</v>
      </c>
      <c r="L250" t="s">
        <v>13</v>
      </c>
      <c r="M250" t="s">
        <v>9336</v>
      </c>
      <c r="N250" t="s">
        <v>7101</v>
      </c>
      <c r="O250">
        <f t="shared" si="3"/>
        <v>1</v>
      </c>
      <c r="P25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Pierre Bonnard stop working?</v>
      </c>
    </row>
    <row r="251" spans="1:16" x14ac:dyDescent="0.3">
      <c r="A251" t="s">
        <v>9337</v>
      </c>
      <c r="B251" t="s">
        <v>9338</v>
      </c>
      <c r="C251" t="s">
        <v>9</v>
      </c>
      <c r="D251" t="s">
        <v>8670</v>
      </c>
      <c r="E251" t="s">
        <v>10596</v>
      </c>
      <c r="F251" t="s">
        <v>503</v>
      </c>
      <c r="G251">
        <f>ROUND(Personalities_EndOfWorkYear[[#This Row],[value]],2)</f>
        <v>1954</v>
      </c>
      <c r="H251" t="s">
        <v>1375</v>
      </c>
      <c r="I251" t="s">
        <v>1883</v>
      </c>
      <c r="J251" t="s">
        <v>1884</v>
      </c>
      <c r="K251" t="s">
        <v>91</v>
      </c>
      <c r="L251" t="s">
        <v>13</v>
      </c>
      <c r="M251" t="s">
        <v>9339</v>
      </c>
      <c r="N251" t="s">
        <v>1884</v>
      </c>
      <c r="O251">
        <f t="shared" si="3"/>
        <v>1</v>
      </c>
      <c r="P25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Felipe Molas López stop working?</v>
      </c>
    </row>
    <row r="252" spans="1:16" x14ac:dyDescent="0.3">
      <c r="A252" t="s">
        <v>9340</v>
      </c>
      <c r="B252" t="s">
        <v>9341</v>
      </c>
      <c r="C252" t="s">
        <v>9</v>
      </c>
      <c r="D252" t="s">
        <v>8670</v>
      </c>
      <c r="E252" t="s">
        <v>10596</v>
      </c>
      <c r="F252" t="s">
        <v>117</v>
      </c>
      <c r="G252">
        <f>ROUND(Personalities_EndOfWorkYear[[#This Row],[value]],2)</f>
        <v>1953</v>
      </c>
      <c r="H252" t="s">
        <v>1375</v>
      </c>
      <c r="I252" t="s">
        <v>1883</v>
      </c>
      <c r="J252" t="s">
        <v>1884</v>
      </c>
      <c r="K252" t="s">
        <v>68</v>
      </c>
      <c r="L252" t="s">
        <v>13</v>
      </c>
      <c r="M252" t="s">
        <v>9342</v>
      </c>
      <c r="N252" t="s">
        <v>1884</v>
      </c>
      <c r="O252">
        <f t="shared" si="3"/>
        <v>1</v>
      </c>
      <c r="P25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Sergo Goglidze stop working?</v>
      </c>
    </row>
    <row r="253" spans="1:16" x14ac:dyDescent="0.3">
      <c r="A253" t="s">
        <v>9343</v>
      </c>
      <c r="B253" t="s">
        <v>9344</v>
      </c>
      <c r="C253" t="s">
        <v>9</v>
      </c>
      <c r="D253" t="s">
        <v>8670</v>
      </c>
      <c r="E253" t="s">
        <v>10596</v>
      </c>
      <c r="F253" t="s">
        <v>799</v>
      </c>
      <c r="G253">
        <f>ROUND(Personalities_EndOfWorkYear[[#This Row],[value]],2)</f>
        <v>1957</v>
      </c>
      <c r="H253" t="s">
        <v>1375</v>
      </c>
      <c r="I253" t="s">
        <v>7103</v>
      </c>
      <c r="J253" t="s">
        <v>7104</v>
      </c>
      <c r="K253" t="s">
        <v>625</v>
      </c>
      <c r="L253" t="s">
        <v>13</v>
      </c>
      <c r="M253" t="s">
        <v>9345</v>
      </c>
      <c r="N253" t="s">
        <v>7104</v>
      </c>
      <c r="O253">
        <f t="shared" si="3"/>
        <v>1</v>
      </c>
      <c r="P25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Josef Bican stop working?</v>
      </c>
    </row>
    <row r="254" spans="1:16" x14ac:dyDescent="0.3">
      <c r="A254" t="s">
        <v>9346</v>
      </c>
      <c r="B254" t="s">
        <v>9347</v>
      </c>
      <c r="C254" t="s">
        <v>9</v>
      </c>
      <c r="D254" t="s">
        <v>8670</v>
      </c>
      <c r="E254" t="s">
        <v>10596</v>
      </c>
      <c r="F254" t="s">
        <v>346</v>
      </c>
      <c r="G254">
        <f>ROUND(Personalities_EndOfWorkYear[[#This Row],[value]],2)</f>
        <v>1949</v>
      </c>
      <c r="H254" t="s">
        <v>1375</v>
      </c>
      <c r="I254" t="s">
        <v>1883</v>
      </c>
      <c r="J254" t="s">
        <v>1884</v>
      </c>
      <c r="K254" t="s">
        <v>237</v>
      </c>
      <c r="L254" t="s">
        <v>13</v>
      </c>
      <c r="M254" t="s">
        <v>9348</v>
      </c>
      <c r="N254" t="s">
        <v>1884</v>
      </c>
      <c r="O254">
        <f t="shared" si="3"/>
        <v>1</v>
      </c>
      <c r="P25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William Randolph Hearst stop working?</v>
      </c>
    </row>
    <row r="255" spans="1:16" x14ac:dyDescent="0.3">
      <c r="A255" t="s">
        <v>9349</v>
      </c>
      <c r="B255" t="s">
        <v>9350</v>
      </c>
      <c r="C255" t="s">
        <v>9</v>
      </c>
      <c r="D255" t="s">
        <v>8670</v>
      </c>
      <c r="E255" t="s">
        <v>10596</v>
      </c>
      <c r="F255" t="s">
        <v>346</v>
      </c>
      <c r="G255">
        <f>ROUND(Personalities_EndOfWorkYear[[#This Row],[value]],2)</f>
        <v>1949</v>
      </c>
      <c r="H255" t="s">
        <v>1375</v>
      </c>
      <c r="I255" t="s">
        <v>7100</v>
      </c>
      <c r="J255" t="s">
        <v>7101</v>
      </c>
      <c r="K255" t="s">
        <v>500</v>
      </c>
      <c r="L255" t="s">
        <v>13</v>
      </c>
      <c r="M255" t="s">
        <v>9351</v>
      </c>
      <c r="N255" t="s">
        <v>7101</v>
      </c>
      <c r="O255">
        <f t="shared" si="3"/>
        <v>1</v>
      </c>
      <c r="P25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Lyonel Feininger stop working?</v>
      </c>
    </row>
    <row r="256" spans="1:16" x14ac:dyDescent="0.3">
      <c r="A256" t="s">
        <v>9352</v>
      </c>
      <c r="B256" t="s">
        <v>9353</v>
      </c>
      <c r="C256" t="s">
        <v>9</v>
      </c>
      <c r="D256" t="s">
        <v>8670</v>
      </c>
      <c r="E256" t="s">
        <v>10596</v>
      </c>
      <c r="F256" t="s">
        <v>503</v>
      </c>
      <c r="G256">
        <f>ROUND(Personalities_EndOfWorkYear[[#This Row],[value]],2)</f>
        <v>1954</v>
      </c>
      <c r="H256" t="s">
        <v>1375</v>
      </c>
      <c r="I256" t="s">
        <v>7100</v>
      </c>
      <c r="J256" t="s">
        <v>7101</v>
      </c>
      <c r="K256" t="s">
        <v>36</v>
      </c>
      <c r="L256" t="s">
        <v>13</v>
      </c>
      <c r="M256" t="s">
        <v>9354</v>
      </c>
      <c r="N256" t="s">
        <v>7101</v>
      </c>
      <c r="O256">
        <f t="shared" si="3"/>
        <v>1</v>
      </c>
      <c r="P25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Ellen Thesleff stop working?</v>
      </c>
    </row>
    <row r="257" spans="1:16" x14ac:dyDescent="0.3">
      <c r="A257" t="s">
        <v>9355</v>
      </c>
      <c r="B257" t="s">
        <v>9356</v>
      </c>
      <c r="C257" t="s">
        <v>9</v>
      </c>
      <c r="D257" t="s">
        <v>8670</v>
      </c>
      <c r="E257" t="s">
        <v>10596</v>
      </c>
      <c r="F257" t="s">
        <v>765</v>
      </c>
      <c r="G257">
        <f>ROUND(Personalities_EndOfWorkYear[[#This Row],[value]],2)</f>
        <v>1956</v>
      </c>
      <c r="H257" t="s">
        <v>1375</v>
      </c>
      <c r="I257" t="s">
        <v>1883</v>
      </c>
      <c r="J257" t="s">
        <v>1884</v>
      </c>
      <c r="K257" t="s">
        <v>18</v>
      </c>
      <c r="L257" t="s">
        <v>13</v>
      </c>
      <c r="M257" t="s">
        <v>9357</v>
      </c>
      <c r="N257" t="s">
        <v>1884</v>
      </c>
      <c r="O257">
        <f t="shared" si="3"/>
        <v>1</v>
      </c>
      <c r="P25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Nikolay Gerasimovich Kuznetsov stop working?</v>
      </c>
    </row>
    <row r="258" spans="1:16" x14ac:dyDescent="0.3">
      <c r="A258" t="s">
        <v>9358</v>
      </c>
      <c r="B258" t="s">
        <v>9359</v>
      </c>
      <c r="C258" t="s">
        <v>9</v>
      </c>
      <c r="D258" t="s">
        <v>8670</v>
      </c>
      <c r="E258" t="s">
        <v>10596</v>
      </c>
      <c r="F258" t="s">
        <v>49</v>
      </c>
      <c r="G258">
        <f>ROUND(Personalities_EndOfWorkYear[[#This Row],[value]],2)</f>
        <v>1951</v>
      </c>
      <c r="H258" t="s">
        <v>1375</v>
      </c>
      <c r="I258" t="s">
        <v>1883</v>
      </c>
      <c r="J258" t="s">
        <v>1884</v>
      </c>
      <c r="K258" t="s">
        <v>762</v>
      </c>
      <c r="L258" t="s">
        <v>13</v>
      </c>
      <c r="M258" t="s">
        <v>9360</v>
      </c>
      <c r="N258" t="s">
        <v>1884</v>
      </c>
      <c r="O258">
        <f t="shared" ref="O258:O321" si="4">COUNTIF(B:B,B258)</f>
        <v>1</v>
      </c>
      <c r="P25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George Marshall stop working?</v>
      </c>
    </row>
    <row r="259" spans="1:16" x14ac:dyDescent="0.3">
      <c r="A259" t="s">
        <v>9361</v>
      </c>
      <c r="B259" t="s">
        <v>9362</v>
      </c>
      <c r="C259" t="s">
        <v>9</v>
      </c>
      <c r="D259" t="s">
        <v>8670</v>
      </c>
      <c r="E259" t="s">
        <v>10596</v>
      </c>
      <c r="F259" t="s">
        <v>937</v>
      </c>
      <c r="G259">
        <f>ROUND(Personalities_EndOfWorkYear[[#This Row],[value]],2)</f>
        <v>1958</v>
      </c>
      <c r="H259" t="s">
        <v>1375</v>
      </c>
      <c r="I259" t="s">
        <v>7100</v>
      </c>
      <c r="J259" t="s">
        <v>7101</v>
      </c>
      <c r="K259" t="s">
        <v>68</v>
      </c>
      <c r="L259" t="s">
        <v>13</v>
      </c>
      <c r="M259" t="s">
        <v>9363</v>
      </c>
      <c r="N259" t="s">
        <v>7101</v>
      </c>
      <c r="O259">
        <f t="shared" si="4"/>
        <v>1</v>
      </c>
      <c r="P25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Marlow Moss stop working?</v>
      </c>
    </row>
    <row r="260" spans="1:16" x14ac:dyDescent="0.3">
      <c r="A260" t="s">
        <v>9364</v>
      </c>
      <c r="B260" t="s">
        <v>9365</v>
      </c>
      <c r="C260" t="s">
        <v>9</v>
      </c>
      <c r="D260" t="s">
        <v>8670</v>
      </c>
      <c r="E260" t="s">
        <v>10596</v>
      </c>
      <c r="F260" t="s">
        <v>937</v>
      </c>
      <c r="G260">
        <f>ROUND(Personalities_EndOfWorkYear[[#This Row],[value]],2)</f>
        <v>1958</v>
      </c>
      <c r="H260" t="s">
        <v>1375</v>
      </c>
      <c r="I260" t="s">
        <v>1883</v>
      </c>
      <c r="J260" t="s">
        <v>1884</v>
      </c>
      <c r="K260" t="s">
        <v>2167</v>
      </c>
      <c r="L260" t="s">
        <v>13</v>
      </c>
      <c r="M260" t="s">
        <v>9366</v>
      </c>
      <c r="N260" t="s">
        <v>1884</v>
      </c>
      <c r="O260">
        <f t="shared" si="4"/>
        <v>1</v>
      </c>
      <c r="P26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Moshe Dayan stop working?</v>
      </c>
    </row>
    <row r="261" spans="1:16" x14ac:dyDescent="0.3">
      <c r="A261" t="s">
        <v>9367</v>
      </c>
      <c r="B261" t="s">
        <v>9368</v>
      </c>
      <c r="C261" t="s">
        <v>9</v>
      </c>
      <c r="D261" t="s">
        <v>8670</v>
      </c>
      <c r="E261" t="s">
        <v>10596</v>
      </c>
      <c r="F261" t="s">
        <v>765</v>
      </c>
      <c r="G261">
        <f>ROUND(Personalities_EndOfWorkYear[[#This Row],[value]],2)</f>
        <v>1956</v>
      </c>
      <c r="H261" t="s">
        <v>1375</v>
      </c>
      <c r="I261" t="s">
        <v>1883</v>
      </c>
      <c r="J261" t="s">
        <v>1884</v>
      </c>
      <c r="K261" t="s">
        <v>2615</v>
      </c>
      <c r="L261" t="s">
        <v>13</v>
      </c>
      <c r="M261" t="s">
        <v>9369</v>
      </c>
      <c r="N261" t="s">
        <v>1884</v>
      </c>
      <c r="O261">
        <f t="shared" si="4"/>
        <v>1</v>
      </c>
      <c r="P26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Alexander Fadeyev stop working?</v>
      </c>
    </row>
    <row r="262" spans="1:16" x14ac:dyDescent="0.3">
      <c r="A262" t="s">
        <v>9370</v>
      </c>
      <c r="B262" t="s">
        <v>9371</v>
      </c>
      <c r="C262" t="s">
        <v>9</v>
      </c>
      <c r="D262" t="s">
        <v>8670</v>
      </c>
      <c r="E262" t="s">
        <v>10596</v>
      </c>
      <c r="F262" t="s">
        <v>937</v>
      </c>
      <c r="G262">
        <f>ROUND(Personalities_EndOfWorkYear[[#This Row],[value]],2)</f>
        <v>1958</v>
      </c>
      <c r="H262" t="s">
        <v>1375</v>
      </c>
      <c r="I262" t="s">
        <v>7100</v>
      </c>
      <c r="J262" t="s">
        <v>7101</v>
      </c>
      <c r="K262" t="s">
        <v>566</v>
      </c>
      <c r="L262" t="s">
        <v>13</v>
      </c>
      <c r="M262" t="s">
        <v>9372</v>
      </c>
      <c r="N262" t="s">
        <v>7101</v>
      </c>
      <c r="O262">
        <f t="shared" si="4"/>
        <v>1</v>
      </c>
      <c r="P26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Maurice de Vlaminck stop working?</v>
      </c>
    </row>
    <row r="263" spans="1:16" x14ac:dyDescent="0.3">
      <c r="A263" t="s">
        <v>1913</v>
      </c>
      <c r="B263" t="s">
        <v>1914</v>
      </c>
      <c r="C263" t="s">
        <v>9</v>
      </c>
      <c r="D263" t="s">
        <v>8670</v>
      </c>
      <c r="E263" t="s">
        <v>10596</v>
      </c>
      <c r="F263" t="s">
        <v>1556</v>
      </c>
      <c r="G263">
        <f>ROUND(Personalities_EndOfWorkYear[[#This Row],[value]],2)</f>
        <v>1945</v>
      </c>
      <c r="H263" t="s">
        <v>1375</v>
      </c>
      <c r="I263" t="s">
        <v>1883</v>
      </c>
      <c r="J263" t="s">
        <v>1884</v>
      </c>
      <c r="K263" t="s">
        <v>1915</v>
      </c>
      <c r="L263" t="s">
        <v>13</v>
      </c>
      <c r="M263" t="s">
        <v>9373</v>
      </c>
      <c r="N263" t="s">
        <v>1884</v>
      </c>
      <c r="O263">
        <f t="shared" si="4"/>
        <v>1</v>
      </c>
      <c r="P26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Adolf Hitler stop working?</v>
      </c>
    </row>
    <row r="264" spans="1:16" x14ac:dyDescent="0.3">
      <c r="A264" t="s">
        <v>9374</v>
      </c>
      <c r="B264" t="s">
        <v>9375</v>
      </c>
      <c r="C264" t="s">
        <v>9</v>
      </c>
      <c r="D264" t="s">
        <v>8670</v>
      </c>
      <c r="E264" t="s">
        <v>10596</v>
      </c>
      <c r="F264" t="s">
        <v>1053</v>
      </c>
      <c r="G264">
        <f>ROUND(Personalities_EndOfWorkYear[[#This Row],[value]],2)</f>
        <v>1946</v>
      </c>
      <c r="H264" t="s">
        <v>1375</v>
      </c>
      <c r="I264" t="s">
        <v>1883</v>
      </c>
      <c r="J264" t="s">
        <v>1884</v>
      </c>
      <c r="K264" t="s">
        <v>171</v>
      </c>
      <c r="L264" t="s">
        <v>13</v>
      </c>
      <c r="M264" t="s">
        <v>9376</v>
      </c>
      <c r="N264" t="s">
        <v>1884</v>
      </c>
      <c r="O264">
        <f t="shared" si="4"/>
        <v>1</v>
      </c>
      <c r="P26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Ivan Moskvin stop working?</v>
      </c>
    </row>
    <row r="265" spans="1:16" x14ac:dyDescent="0.3">
      <c r="A265" t="s">
        <v>9377</v>
      </c>
      <c r="B265" t="s">
        <v>9378</v>
      </c>
      <c r="C265" t="s">
        <v>9</v>
      </c>
      <c r="D265" t="s">
        <v>8670</v>
      </c>
      <c r="E265" t="s">
        <v>10596</v>
      </c>
      <c r="F265" t="s">
        <v>117</v>
      </c>
      <c r="G265">
        <f>ROUND(Personalities_EndOfWorkYear[[#This Row],[value]],2)</f>
        <v>1953</v>
      </c>
      <c r="H265" t="s">
        <v>1375</v>
      </c>
      <c r="I265" t="s">
        <v>7100</v>
      </c>
      <c r="J265" t="s">
        <v>7101</v>
      </c>
      <c r="K265" t="s">
        <v>149</v>
      </c>
      <c r="L265" t="s">
        <v>13</v>
      </c>
      <c r="M265" t="s">
        <v>9379</v>
      </c>
      <c r="N265" t="s">
        <v>7101</v>
      </c>
      <c r="O265">
        <f t="shared" si="4"/>
        <v>1</v>
      </c>
      <c r="P26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Jean Metzinger stop working?</v>
      </c>
    </row>
    <row r="266" spans="1:16" x14ac:dyDescent="0.3">
      <c r="A266" t="s">
        <v>9380</v>
      </c>
      <c r="B266" t="s">
        <v>9381</v>
      </c>
      <c r="C266" t="s">
        <v>9</v>
      </c>
      <c r="D266" t="s">
        <v>8670</v>
      </c>
      <c r="E266" t="s">
        <v>10596</v>
      </c>
      <c r="F266" t="s">
        <v>281</v>
      </c>
      <c r="G266">
        <f>ROUND(Personalities_EndOfWorkYear[[#This Row],[value]],2)</f>
        <v>1952</v>
      </c>
      <c r="H266" t="s">
        <v>1375</v>
      </c>
      <c r="I266" t="s">
        <v>1883</v>
      </c>
      <c r="J266" t="s">
        <v>1884</v>
      </c>
      <c r="K266" t="s">
        <v>77</v>
      </c>
      <c r="L266" t="s">
        <v>13</v>
      </c>
      <c r="M266" t="s">
        <v>9382</v>
      </c>
      <c r="N266" t="s">
        <v>1884</v>
      </c>
      <c r="O266">
        <f t="shared" si="4"/>
        <v>1</v>
      </c>
      <c r="P26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Yigael Yadin stop working?</v>
      </c>
    </row>
    <row r="267" spans="1:16" x14ac:dyDescent="0.3">
      <c r="A267" t="s">
        <v>9383</v>
      </c>
      <c r="B267" t="s">
        <v>9384</v>
      </c>
      <c r="C267" t="s">
        <v>9</v>
      </c>
      <c r="D267" t="s">
        <v>8670</v>
      </c>
      <c r="E267" t="s">
        <v>10596</v>
      </c>
      <c r="F267" t="s">
        <v>296</v>
      </c>
      <c r="G267">
        <f>ROUND(Personalities_EndOfWorkYear[[#This Row],[value]],2)</f>
        <v>1948</v>
      </c>
      <c r="H267" t="s">
        <v>1375</v>
      </c>
      <c r="I267" t="s">
        <v>1883</v>
      </c>
      <c r="J267" t="s">
        <v>1884</v>
      </c>
      <c r="K267" t="s">
        <v>171</v>
      </c>
      <c r="L267" t="s">
        <v>13</v>
      </c>
      <c r="M267" t="s">
        <v>9385</v>
      </c>
      <c r="N267" t="s">
        <v>1884</v>
      </c>
      <c r="O267">
        <f t="shared" si="4"/>
        <v>1</v>
      </c>
      <c r="P26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Higinio Morínigo stop working?</v>
      </c>
    </row>
    <row r="268" spans="1:16" x14ac:dyDescent="0.3">
      <c r="A268" t="s">
        <v>9386</v>
      </c>
      <c r="B268" t="s">
        <v>9387</v>
      </c>
      <c r="C268" t="s">
        <v>9</v>
      </c>
      <c r="D268" t="s">
        <v>8670</v>
      </c>
      <c r="E268" t="s">
        <v>10596</v>
      </c>
      <c r="F268" t="s">
        <v>1543</v>
      </c>
      <c r="G268">
        <f>ROUND(Personalities_EndOfWorkYear[[#This Row],[value]],2)</f>
        <v>1955</v>
      </c>
      <c r="H268" t="s">
        <v>1375</v>
      </c>
      <c r="I268" t="s">
        <v>1883</v>
      </c>
      <c r="J268" t="s">
        <v>1884</v>
      </c>
      <c r="K268" t="s">
        <v>45</v>
      </c>
      <c r="L268" t="s">
        <v>13</v>
      </c>
      <c r="M268" t="s">
        <v>9388</v>
      </c>
      <c r="N268" t="s">
        <v>1884</v>
      </c>
      <c r="O268">
        <f t="shared" si="4"/>
        <v>1</v>
      </c>
      <c r="P26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Federico Chávez stop working?</v>
      </c>
    </row>
    <row r="269" spans="1:16" x14ac:dyDescent="0.3">
      <c r="A269" t="s">
        <v>9389</v>
      </c>
      <c r="B269" t="s">
        <v>9390</v>
      </c>
      <c r="C269" t="s">
        <v>9</v>
      </c>
      <c r="D269" t="s">
        <v>8670</v>
      </c>
      <c r="E269" t="s">
        <v>10596</v>
      </c>
      <c r="F269" t="s">
        <v>296</v>
      </c>
      <c r="G269">
        <f>ROUND(Personalities_EndOfWorkYear[[#This Row],[value]],2)</f>
        <v>1948</v>
      </c>
      <c r="H269" t="s">
        <v>1375</v>
      </c>
      <c r="I269" t="s">
        <v>1883</v>
      </c>
      <c r="J269" t="s">
        <v>1884</v>
      </c>
      <c r="K269" t="s">
        <v>36</v>
      </c>
      <c r="L269" t="s">
        <v>13</v>
      </c>
      <c r="M269" t="s">
        <v>9391</v>
      </c>
      <c r="N269" t="s">
        <v>1884</v>
      </c>
      <c r="O269">
        <f t="shared" si="4"/>
        <v>1</v>
      </c>
      <c r="P26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Georgios Tsolakoglou stop working?</v>
      </c>
    </row>
    <row r="270" spans="1:16" x14ac:dyDescent="0.3">
      <c r="A270" t="s">
        <v>2253</v>
      </c>
      <c r="B270" t="s">
        <v>2254</v>
      </c>
      <c r="C270" t="s">
        <v>9</v>
      </c>
      <c r="D270" t="s">
        <v>8670</v>
      </c>
      <c r="E270" t="s">
        <v>10596</v>
      </c>
      <c r="F270" t="s">
        <v>1053</v>
      </c>
      <c r="G270">
        <f>ROUND(Personalities_EndOfWorkYear[[#This Row],[value]],2)</f>
        <v>1946</v>
      </c>
      <c r="H270" t="s">
        <v>1375</v>
      </c>
      <c r="I270" t="s">
        <v>1883</v>
      </c>
      <c r="J270" t="s">
        <v>1884</v>
      </c>
      <c r="K270" t="s">
        <v>2255</v>
      </c>
      <c r="L270" t="s">
        <v>13</v>
      </c>
      <c r="M270" t="s">
        <v>2256</v>
      </c>
      <c r="N270" t="s">
        <v>1884</v>
      </c>
      <c r="O270">
        <f t="shared" si="4"/>
        <v>1</v>
      </c>
      <c r="P27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Charles de Gaulle stop working?</v>
      </c>
    </row>
    <row r="271" spans="1:16" x14ac:dyDescent="0.3">
      <c r="A271" t="s">
        <v>9392</v>
      </c>
      <c r="B271" t="s">
        <v>9393</v>
      </c>
      <c r="C271" t="s">
        <v>9</v>
      </c>
      <c r="D271" t="s">
        <v>8670</v>
      </c>
      <c r="E271" t="s">
        <v>10596</v>
      </c>
      <c r="F271" t="s">
        <v>1543</v>
      </c>
      <c r="G271">
        <f>ROUND(Personalities_EndOfWorkYear[[#This Row],[value]],2)</f>
        <v>1955</v>
      </c>
      <c r="H271" t="s">
        <v>1375</v>
      </c>
      <c r="I271" t="s">
        <v>7100</v>
      </c>
      <c r="J271" t="s">
        <v>7101</v>
      </c>
      <c r="K271" t="s">
        <v>2526</v>
      </c>
      <c r="L271" t="s">
        <v>13</v>
      </c>
      <c r="M271" t="s">
        <v>9394</v>
      </c>
      <c r="N271" t="s">
        <v>7101</v>
      </c>
      <c r="O271">
        <f t="shared" si="4"/>
        <v>1</v>
      </c>
      <c r="P27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Leonora Carrington stop working?</v>
      </c>
    </row>
    <row r="272" spans="1:16" x14ac:dyDescent="0.3">
      <c r="A272" t="s">
        <v>9395</v>
      </c>
      <c r="B272" t="s">
        <v>9396</v>
      </c>
      <c r="C272" t="s">
        <v>9</v>
      </c>
      <c r="D272" t="s">
        <v>8670</v>
      </c>
      <c r="E272" t="s">
        <v>10596</v>
      </c>
      <c r="F272" t="s">
        <v>281</v>
      </c>
      <c r="G272">
        <f>ROUND(Personalities_EndOfWorkYear[[#This Row],[value]],2)</f>
        <v>1952</v>
      </c>
      <c r="H272" t="s">
        <v>1375</v>
      </c>
      <c r="I272" t="s">
        <v>7100</v>
      </c>
      <c r="J272" t="s">
        <v>7101</v>
      </c>
      <c r="K272" t="s">
        <v>45</v>
      </c>
      <c r="L272" t="s">
        <v>13</v>
      </c>
      <c r="M272" t="s">
        <v>9397</v>
      </c>
      <c r="N272" t="s">
        <v>7101</v>
      </c>
      <c r="O272">
        <f t="shared" si="4"/>
        <v>1</v>
      </c>
      <c r="P27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Władysław Strzemiński stop working?</v>
      </c>
    </row>
    <row r="273" spans="1:16" x14ac:dyDescent="0.3">
      <c r="A273" t="s">
        <v>9398</v>
      </c>
      <c r="B273" t="s">
        <v>9399</v>
      </c>
      <c r="C273" t="s">
        <v>9</v>
      </c>
      <c r="D273" t="s">
        <v>8670</v>
      </c>
      <c r="E273" t="s">
        <v>10596</v>
      </c>
      <c r="F273" t="s">
        <v>1543</v>
      </c>
      <c r="G273">
        <f>ROUND(Personalities_EndOfWorkYear[[#This Row],[value]],2)</f>
        <v>1955</v>
      </c>
      <c r="H273" t="s">
        <v>1375</v>
      </c>
      <c r="I273" t="s">
        <v>7100</v>
      </c>
      <c r="J273" t="s">
        <v>7101</v>
      </c>
      <c r="K273" t="s">
        <v>965</v>
      </c>
      <c r="L273" t="s">
        <v>13</v>
      </c>
      <c r="M273" t="s">
        <v>9400</v>
      </c>
      <c r="N273" t="s">
        <v>7101</v>
      </c>
      <c r="O273">
        <f t="shared" si="4"/>
        <v>1</v>
      </c>
      <c r="P27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Georges Braque stop working?</v>
      </c>
    </row>
    <row r="274" spans="1:16" x14ac:dyDescent="0.3">
      <c r="A274" t="s">
        <v>9401</v>
      </c>
      <c r="B274" t="s">
        <v>9402</v>
      </c>
      <c r="C274" t="s">
        <v>9</v>
      </c>
      <c r="D274" t="s">
        <v>8670</v>
      </c>
      <c r="E274" t="s">
        <v>10596</v>
      </c>
      <c r="F274" t="s">
        <v>296</v>
      </c>
      <c r="G274">
        <f>ROUND(Personalities_EndOfWorkYear[[#This Row],[value]],2)</f>
        <v>1948</v>
      </c>
      <c r="H274" t="s">
        <v>1375</v>
      </c>
      <c r="I274" t="s">
        <v>7100</v>
      </c>
      <c r="J274" t="s">
        <v>7101</v>
      </c>
      <c r="K274" t="s">
        <v>45</v>
      </c>
      <c r="L274" t="s">
        <v>13</v>
      </c>
      <c r="M274" t="s">
        <v>9403</v>
      </c>
      <c r="N274" t="s">
        <v>7101</v>
      </c>
      <c r="O274">
        <f t="shared" si="4"/>
        <v>1</v>
      </c>
      <c r="P27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Sigrid Hjertén stop working?</v>
      </c>
    </row>
    <row r="275" spans="1:16" x14ac:dyDescent="0.3">
      <c r="A275" t="s">
        <v>9404</v>
      </c>
      <c r="B275" t="s">
        <v>9405</v>
      </c>
      <c r="C275" t="s">
        <v>9</v>
      </c>
      <c r="D275" t="s">
        <v>8670</v>
      </c>
      <c r="E275" t="s">
        <v>10596</v>
      </c>
      <c r="F275" t="s">
        <v>1053</v>
      </c>
      <c r="G275">
        <f>ROUND(Personalities_EndOfWorkYear[[#This Row],[value]],2)</f>
        <v>1946</v>
      </c>
      <c r="H275" t="s">
        <v>1375</v>
      </c>
      <c r="I275" t="s">
        <v>7100</v>
      </c>
      <c r="J275" t="s">
        <v>7101</v>
      </c>
      <c r="K275" t="s">
        <v>180</v>
      </c>
      <c r="L275" t="s">
        <v>13</v>
      </c>
      <c r="M275" t="s">
        <v>9406</v>
      </c>
      <c r="N275" t="s">
        <v>7101</v>
      </c>
      <c r="O275">
        <f t="shared" si="4"/>
        <v>1</v>
      </c>
      <c r="P27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Ernest Thompson Seton stop working?</v>
      </c>
    </row>
    <row r="276" spans="1:16" x14ac:dyDescent="0.3">
      <c r="A276" t="s">
        <v>9407</v>
      </c>
      <c r="B276" t="s">
        <v>9408</v>
      </c>
      <c r="C276" t="s">
        <v>9</v>
      </c>
      <c r="D276" t="s">
        <v>8670</v>
      </c>
      <c r="E276" t="s">
        <v>10596</v>
      </c>
      <c r="F276" t="s">
        <v>281</v>
      </c>
      <c r="G276">
        <f>ROUND(Personalities_EndOfWorkYear[[#This Row],[value]],2)</f>
        <v>1952</v>
      </c>
      <c r="H276" t="s">
        <v>1375</v>
      </c>
      <c r="I276" t="s">
        <v>7100</v>
      </c>
      <c r="J276" t="s">
        <v>7101</v>
      </c>
      <c r="K276" t="s">
        <v>45</v>
      </c>
      <c r="L276" t="s">
        <v>13</v>
      </c>
      <c r="M276" t="s">
        <v>9409</v>
      </c>
      <c r="N276" t="s">
        <v>7101</v>
      </c>
      <c r="O276">
        <f t="shared" si="4"/>
        <v>1</v>
      </c>
      <c r="P27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Constant Permeke stop working?</v>
      </c>
    </row>
    <row r="277" spans="1:16" x14ac:dyDescent="0.3">
      <c r="A277" t="s">
        <v>9410</v>
      </c>
      <c r="B277" t="s">
        <v>9411</v>
      </c>
      <c r="C277" t="s">
        <v>9</v>
      </c>
      <c r="D277" t="s">
        <v>8670</v>
      </c>
      <c r="E277" t="s">
        <v>10596</v>
      </c>
      <c r="F277" t="s">
        <v>281</v>
      </c>
      <c r="G277">
        <f>ROUND(Personalities_EndOfWorkYear[[#This Row],[value]],2)</f>
        <v>1952</v>
      </c>
      <c r="H277" t="s">
        <v>1375</v>
      </c>
      <c r="I277" t="s">
        <v>1883</v>
      </c>
      <c r="J277" t="s">
        <v>1884</v>
      </c>
      <c r="K277" t="s">
        <v>554</v>
      </c>
      <c r="L277" t="s">
        <v>13</v>
      </c>
      <c r="M277" t="s">
        <v>9412</v>
      </c>
      <c r="N277" t="s">
        <v>1884</v>
      </c>
      <c r="O277">
        <f t="shared" si="4"/>
        <v>1</v>
      </c>
      <c r="P27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Sven Hedin stop working?</v>
      </c>
    </row>
    <row r="278" spans="1:16" x14ac:dyDescent="0.3">
      <c r="A278" t="s">
        <v>9413</v>
      </c>
      <c r="B278" t="s">
        <v>9414</v>
      </c>
      <c r="C278" t="s">
        <v>9</v>
      </c>
      <c r="D278" t="s">
        <v>8670</v>
      </c>
      <c r="E278" t="s">
        <v>10596</v>
      </c>
      <c r="F278" t="s">
        <v>49</v>
      </c>
      <c r="G278">
        <f>ROUND(Personalities_EndOfWorkYear[[#This Row],[value]],2)</f>
        <v>1951</v>
      </c>
      <c r="H278" t="s">
        <v>1375</v>
      </c>
      <c r="I278" t="s">
        <v>7100</v>
      </c>
      <c r="J278" t="s">
        <v>7101</v>
      </c>
      <c r="K278" t="s">
        <v>2160</v>
      </c>
      <c r="L278" t="s">
        <v>13</v>
      </c>
      <c r="M278" t="s">
        <v>9415</v>
      </c>
      <c r="N278" t="s">
        <v>7101</v>
      </c>
      <c r="O278">
        <f t="shared" si="4"/>
        <v>1</v>
      </c>
      <c r="P27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Arnold Schoenberg stop working?</v>
      </c>
    </row>
    <row r="279" spans="1:16" x14ac:dyDescent="0.3">
      <c r="A279" t="s">
        <v>9416</v>
      </c>
      <c r="B279" t="s">
        <v>9417</v>
      </c>
      <c r="C279" t="s">
        <v>9</v>
      </c>
      <c r="D279" t="s">
        <v>8670</v>
      </c>
      <c r="E279" t="s">
        <v>10596</v>
      </c>
      <c r="F279" t="s">
        <v>799</v>
      </c>
      <c r="G279">
        <f>ROUND(Personalities_EndOfWorkYear[[#This Row],[value]],2)</f>
        <v>1957</v>
      </c>
      <c r="H279" t="s">
        <v>1375</v>
      </c>
      <c r="I279" t="s">
        <v>1883</v>
      </c>
      <c r="J279" t="s">
        <v>1884</v>
      </c>
      <c r="K279" t="s">
        <v>105</v>
      </c>
      <c r="L279" t="s">
        <v>13</v>
      </c>
      <c r="M279" t="s">
        <v>9418</v>
      </c>
      <c r="N279" t="s">
        <v>1884</v>
      </c>
      <c r="O279">
        <f t="shared" si="4"/>
        <v>1</v>
      </c>
      <c r="P27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Edward Plunkett, 18th Baron of Dunsany stop working?</v>
      </c>
    </row>
    <row r="280" spans="1:16" x14ac:dyDescent="0.3">
      <c r="A280" t="s">
        <v>9419</v>
      </c>
      <c r="B280" t="s">
        <v>9420</v>
      </c>
      <c r="C280" t="s">
        <v>9</v>
      </c>
      <c r="D280" t="s">
        <v>8670</v>
      </c>
      <c r="E280" t="s">
        <v>10596</v>
      </c>
      <c r="F280" t="s">
        <v>765</v>
      </c>
      <c r="G280">
        <f>ROUND(Personalities_EndOfWorkYear[[#This Row],[value]],2)</f>
        <v>1956</v>
      </c>
      <c r="H280" t="s">
        <v>1375</v>
      </c>
      <c r="I280" t="s">
        <v>1883</v>
      </c>
      <c r="J280" t="s">
        <v>1884</v>
      </c>
      <c r="K280" t="s">
        <v>2902</v>
      </c>
      <c r="L280" t="s">
        <v>13</v>
      </c>
      <c r="M280" t="s">
        <v>9421</v>
      </c>
      <c r="N280" t="s">
        <v>1884</v>
      </c>
      <c r="O280">
        <f t="shared" si="4"/>
        <v>1</v>
      </c>
      <c r="P28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Bhimrao Ramji Ambedkar stop working?</v>
      </c>
    </row>
    <row r="281" spans="1:16" x14ac:dyDescent="0.3">
      <c r="A281" t="s">
        <v>9422</v>
      </c>
      <c r="B281" t="s">
        <v>9423</v>
      </c>
      <c r="C281" t="s">
        <v>9</v>
      </c>
      <c r="D281" t="s">
        <v>8670</v>
      </c>
      <c r="E281" t="s">
        <v>10596</v>
      </c>
      <c r="F281" t="s">
        <v>346</v>
      </c>
      <c r="G281">
        <f>ROUND(Personalities_EndOfWorkYear[[#This Row],[value]],2)</f>
        <v>1949</v>
      </c>
      <c r="H281" t="s">
        <v>1375</v>
      </c>
      <c r="I281" t="s">
        <v>1883</v>
      </c>
      <c r="J281" t="s">
        <v>1884</v>
      </c>
      <c r="K281" t="s">
        <v>45</v>
      </c>
      <c r="L281" t="s">
        <v>13</v>
      </c>
      <c r="M281" t="s">
        <v>9424</v>
      </c>
      <c r="N281" t="s">
        <v>1884</v>
      </c>
      <c r="O281">
        <f t="shared" si="4"/>
        <v>1</v>
      </c>
      <c r="P28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Jacob Dori stop working?</v>
      </c>
    </row>
    <row r="282" spans="1:16" x14ac:dyDescent="0.3">
      <c r="A282" t="s">
        <v>5298</v>
      </c>
      <c r="B282" t="s">
        <v>5299</v>
      </c>
      <c r="C282" t="s">
        <v>9</v>
      </c>
      <c r="D282" t="s">
        <v>8670</v>
      </c>
      <c r="E282" t="s">
        <v>10596</v>
      </c>
      <c r="F282" t="s">
        <v>1053</v>
      </c>
      <c r="G282">
        <f>ROUND(Personalities_EndOfWorkYear[[#This Row],[value]],2)</f>
        <v>1946</v>
      </c>
      <c r="H282" t="s">
        <v>1375</v>
      </c>
      <c r="I282" t="s">
        <v>1883</v>
      </c>
      <c r="J282" t="s">
        <v>1884</v>
      </c>
      <c r="K282" t="s">
        <v>1927</v>
      </c>
      <c r="L282" t="s">
        <v>13</v>
      </c>
      <c r="M282" t="s">
        <v>5300</v>
      </c>
      <c r="N282" t="s">
        <v>1884</v>
      </c>
      <c r="O282">
        <f t="shared" si="4"/>
        <v>1</v>
      </c>
      <c r="P28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Robert F. Kennedy stop working?</v>
      </c>
    </row>
    <row r="283" spans="1:16" x14ac:dyDescent="0.3">
      <c r="A283" t="s">
        <v>9425</v>
      </c>
      <c r="B283" t="s">
        <v>9426</v>
      </c>
      <c r="C283" t="s">
        <v>9</v>
      </c>
      <c r="D283" t="s">
        <v>8670</v>
      </c>
      <c r="E283" t="s">
        <v>10596</v>
      </c>
      <c r="F283" t="s">
        <v>799</v>
      </c>
      <c r="G283">
        <f>ROUND(Personalities_EndOfWorkYear[[#This Row],[value]],2)</f>
        <v>1957</v>
      </c>
      <c r="H283" t="s">
        <v>1375</v>
      </c>
      <c r="I283" t="s">
        <v>1883</v>
      </c>
      <c r="J283" t="s">
        <v>1884</v>
      </c>
      <c r="K283" t="s">
        <v>2345</v>
      </c>
      <c r="L283" t="s">
        <v>13</v>
      </c>
      <c r="M283" t="s">
        <v>9427</v>
      </c>
      <c r="N283" t="s">
        <v>1884</v>
      </c>
      <c r="O283">
        <f t="shared" si="4"/>
        <v>1</v>
      </c>
      <c r="P28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Georgy Zhukov stop working?</v>
      </c>
    </row>
    <row r="284" spans="1:16" x14ac:dyDescent="0.3">
      <c r="A284" t="s">
        <v>9428</v>
      </c>
      <c r="B284" t="s">
        <v>9429</v>
      </c>
      <c r="C284" t="s">
        <v>9</v>
      </c>
      <c r="D284" t="s">
        <v>8670</v>
      </c>
      <c r="E284" t="s">
        <v>10596</v>
      </c>
      <c r="F284" t="s">
        <v>765</v>
      </c>
      <c r="G284">
        <f>ROUND(Personalities_EndOfWorkYear[[#This Row],[value]],2)</f>
        <v>1956</v>
      </c>
      <c r="H284" t="s">
        <v>1375</v>
      </c>
      <c r="I284" t="s">
        <v>1883</v>
      </c>
      <c r="J284" t="s">
        <v>1884</v>
      </c>
      <c r="K284" t="s">
        <v>1021</v>
      </c>
      <c r="L284" t="s">
        <v>13</v>
      </c>
      <c r="M284" t="s">
        <v>9430</v>
      </c>
      <c r="N284" t="s">
        <v>1884</v>
      </c>
      <c r="O284">
        <f t="shared" si="4"/>
        <v>1</v>
      </c>
      <c r="P28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Yakub Kolas stop working?</v>
      </c>
    </row>
    <row r="285" spans="1:16" x14ac:dyDescent="0.3">
      <c r="A285" t="s">
        <v>9431</v>
      </c>
      <c r="B285" t="s">
        <v>9432</v>
      </c>
      <c r="C285" t="s">
        <v>9</v>
      </c>
      <c r="D285" t="s">
        <v>8670</v>
      </c>
      <c r="E285" t="s">
        <v>10596</v>
      </c>
      <c r="F285" t="s">
        <v>117</v>
      </c>
      <c r="G285">
        <f>ROUND(Personalities_EndOfWorkYear[[#This Row],[value]],2)</f>
        <v>1953</v>
      </c>
      <c r="H285" t="s">
        <v>1375</v>
      </c>
      <c r="I285" t="s">
        <v>1883</v>
      </c>
      <c r="J285" t="s">
        <v>1884</v>
      </c>
      <c r="K285" t="s">
        <v>618</v>
      </c>
      <c r="L285" t="s">
        <v>13</v>
      </c>
      <c r="M285" t="s">
        <v>9433</v>
      </c>
      <c r="N285" t="s">
        <v>1884</v>
      </c>
      <c r="O285">
        <f t="shared" si="4"/>
        <v>1</v>
      </c>
      <c r="P28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Hilaire Belloc stop working?</v>
      </c>
    </row>
    <row r="286" spans="1:16" x14ac:dyDescent="0.3">
      <c r="A286" t="s">
        <v>9434</v>
      </c>
      <c r="B286" t="s">
        <v>9435</v>
      </c>
      <c r="C286" t="s">
        <v>9</v>
      </c>
      <c r="D286" t="s">
        <v>8670</v>
      </c>
      <c r="E286" t="s">
        <v>10596</v>
      </c>
      <c r="F286" t="s">
        <v>655</v>
      </c>
      <c r="G286">
        <f>ROUND(Personalities_EndOfWorkYear[[#This Row],[value]],2)</f>
        <v>1950</v>
      </c>
      <c r="H286" t="s">
        <v>1375</v>
      </c>
      <c r="I286" t="s">
        <v>1883</v>
      </c>
      <c r="J286" t="s">
        <v>1884</v>
      </c>
      <c r="K286" t="s">
        <v>54</v>
      </c>
      <c r="L286" t="s">
        <v>13</v>
      </c>
      <c r="M286" t="s">
        <v>9436</v>
      </c>
      <c r="N286" t="s">
        <v>1884</v>
      </c>
      <c r="O286">
        <f t="shared" si="4"/>
        <v>1</v>
      </c>
      <c r="P28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Juan Luis Beigbeder y Atienza stop working?</v>
      </c>
    </row>
    <row r="287" spans="1:16" x14ac:dyDescent="0.3">
      <c r="A287" t="s">
        <v>9437</v>
      </c>
      <c r="B287" t="s">
        <v>9438</v>
      </c>
      <c r="C287" t="s">
        <v>9</v>
      </c>
      <c r="D287" t="s">
        <v>8670</v>
      </c>
      <c r="E287" t="s">
        <v>10596</v>
      </c>
      <c r="F287" t="s">
        <v>258</v>
      </c>
      <c r="G287">
        <f>ROUND(Personalities_EndOfWorkYear[[#This Row],[value]],2)</f>
        <v>1947</v>
      </c>
      <c r="H287" t="s">
        <v>1375</v>
      </c>
      <c r="I287" t="s">
        <v>7103</v>
      </c>
      <c r="J287" t="s">
        <v>7104</v>
      </c>
      <c r="K287" t="s">
        <v>77</v>
      </c>
      <c r="L287" t="s">
        <v>13</v>
      </c>
      <c r="M287" t="s">
        <v>9439</v>
      </c>
      <c r="N287" t="s">
        <v>7104</v>
      </c>
      <c r="O287">
        <f t="shared" si="4"/>
        <v>1</v>
      </c>
      <c r="P28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Ivan Poddubny stop working?</v>
      </c>
    </row>
    <row r="288" spans="1:16" x14ac:dyDescent="0.3">
      <c r="A288" t="s">
        <v>3455</v>
      </c>
      <c r="B288" t="s">
        <v>3456</v>
      </c>
      <c r="C288" t="s">
        <v>9</v>
      </c>
      <c r="D288" t="s">
        <v>8670</v>
      </c>
      <c r="E288" t="s">
        <v>10596</v>
      </c>
      <c r="F288" t="s">
        <v>1108</v>
      </c>
      <c r="G288">
        <f>ROUND(Personalities_EndOfWorkYear[[#This Row],[value]],2)</f>
        <v>1964</v>
      </c>
      <c r="H288" t="s">
        <v>1375</v>
      </c>
      <c r="I288" t="s">
        <v>1883</v>
      </c>
      <c r="J288" t="s">
        <v>1884</v>
      </c>
      <c r="K288" t="s">
        <v>3457</v>
      </c>
      <c r="L288" t="s">
        <v>13</v>
      </c>
      <c r="M288" t="s">
        <v>3458</v>
      </c>
      <c r="N288" t="s">
        <v>1884</v>
      </c>
      <c r="O288">
        <f t="shared" si="4"/>
        <v>1</v>
      </c>
      <c r="P28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Nikita Khrushchev stop working?</v>
      </c>
    </row>
    <row r="289" spans="1:16" x14ac:dyDescent="0.3">
      <c r="A289" t="s">
        <v>9440</v>
      </c>
      <c r="B289" t="s">
        <v>9441</v>
      </c>
      <c r="C289" t="s">
        <v>9</v>
      </c>
      <c r="D289" t="s">
        <v>8670</v>
      </c>
      <c r="E289" t="s">
        <v>10596</v>
      </c>
      <c r="F289" t="s">
        <v>1161</v>
      </c>
      <c r="G289">
        <f>ROUND(Personalities_EndOfWorkYear[[#This Row],[value]],2)</f>
        <v>1970</v>
      </c>
      <c r="H289" t="s">
        <v>1375</v>
      </c>
      <c r="I289" t="s">
        <v>1883</v>
      </c>
      <c r="J289" t="s">
        <v>1884</v>
      </c>
      <c r="K289" t="s">
        <v>110</v>
      </c>
      <c r="L289" t="s">
        <v>13</v>
      </c>
      <c r="M289" t="s">
        <v>9442</v>
      </c>
      <c r="N289" t="s">
        <v>1884</v>
      </c>
      <c r="O289">
        <f t="shared" si="4"/>
        <v>1</v>
      </c>
      <c r="P28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Akwasi Afrifa stop working?</v>
      </c>
    </row>
    <row r="290" spans="1:16" x14ac:dyDescent="0.3">
      <c r="A290" t="s">
        <v>3995</v>
      </c>
      <c r="B290" t="s">
        <v>3996</v>
      </c>
      <c r="C290" t="s">
        <v>9</v>
      </c>
      <c r="D290" t="s">
        <v>8670</v>
      </c>
      <c r="E290" t="s">
        <v>10596</v>
      </c>
      <c r="F290" t="s">
        <v>128</v>
      </c>
      <c r="G290">
        <f>ROUND(Personalities_EndOfWorkYear[[#This Row],[value]],2)</f>
        <v>1965</v>
      </c>
      <c r="H290" t="s">
        <v>1375</v>
      </c>
      <c r="I290" t="s">
        <v>1883</v>
      </c>
      <c r="J290" t="s">
        <v>1884</v>
      </c>
      <c r="K290" t="s">
        <v>2057</v>
      </c>
      <c r="L290" t="s">
        <v>13</v>
      </c>
      <c r="M290" t="s">
        <v>3997</v>
      </c>
      <c r="N290" t="s">
        <v>1884</v>
      </c>
      <c r="O290">
        <f t="shared" si="4"/>
        <v>1</v>
      </c>
      <c r="P29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Malcolm X stop working?</v>
      </c>
    </row>
    <row r="291" spans="1:16" x14ac:dyDescent="0.3">
      <c r="A291" t="s">
        <v>3485</v>
      </c>
      <c r="B291" t="s">
        <v>3486</v>
      </c>
      <c r="C291" t="s">
        <v>9</v>
      </c>
      <c r="D291" t="s">
        <v>8670</v>
      </c>
      <c r="E291" t="s">
        <v>10596</v>
      </c>
      <c r="F291" t="s">
        <v>164</v>
      </c>
      <c r="G291">
        <f>ROUND(Personalities_EndOfWorkYear[[#This Row],[value]],2)</f>
        <v>1967</v>
      </c>
      <c r="H291" t="s">
        <v>1375</v>
      </c>
      <c r="I291" t="s">
        <v>1883</v>
      </c>
      <c r="J291" t="s">
        <v>1884</v>
      </c>
      <c r="K291" t="s">
        <v>2038</v>
      </c>
      <c r="L291" t="s">
        <v>13</v>
      </c>
      <c r="M291" t="s">
        <v>3487</v>
      </c>
      <c r="N291" t="s">
        <v>1884</v>
      </c>
      <c r="O291">
        <f t="shared" si="4"/>
        <v>1</v>
      </c>
      <c r="P29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Yizhak Rabin stop working?</v>
      </c>
    </row>
    <row r="292" spans="1:16" x14ac:dyDescent="0.3">
      <c r="A292" t="s">
        <v>9443</v>
      </c>
      <c r="B292" t="s">
        <v>9444</v>
      </c>
      <c r="C292" t="s">
        <v>9</v>
      </c>
      <c r="D292" t="s">
        <v>8670</v>
      </c>
      <c r="E292" t="s">
        <v>10596</v>
      </c>
      <c r="F292" t="s">
        <v>1039</v>
      </c>
      <c r="G292">
        <f>ROUND(Personalities_EndOfWorkYear[[#This Row],[value]],2)</f>
        <v>1968</v>
      </c>
      <c r="H292" t="s">
        <v>1375</v>
      </c>
      <c r="I292" t="s">
        <v>1883</v>
      </c>
      <c r="J292" t="s">
        <v>1884</v>
      </c>
      <c r="K292" t="s">
        <v>683</v>
      </c>
      <c r="L292" t="s">
        <v>13</v>
      </c>
      <c r="M292" t="s">
        <v>9445</v>
      </c>
      <c r="N292" t="s">
        <v>1884</v>
      </c>
      <c r="O292">
        <f t="shared" si="4"/>
        <v>1</v>
      </c>
      <c r="P29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Nargis stop working?</v>
      </c>
    </row>
    <row r="293" spans="1:16" x14ac:dyDescent="0.3">
      <c r="A293" t="s">
        <v>9446</v>
      </c>
      <c r="B293" t="s">
        <v>9447</v>
      </c>
      <c r="C293" t="s">
        <v>9</v>
      </c>
      <c r="D293" t="s">
        <v>8670</v>
      </c>
      <c r="E293" t="s">
        <v>10596</v>
      </c>
      <c r="F293" t="s">
        <v>1852</v>
      </c>
      <c r="G293">
        <f>ROUND(Personalities_EndOfWorkYear[[#This Row],[value]],2)</f>
        <v>1961</v>
      </c>
      <c r="H293" t="s">
        <v>1375</v>
      </c>
      <c r="I293" t="s">
        <v>7100</v>
      </c>
      <c r="J293" t="s">
        <v>7101</v>
      </c>
      <c r="K293" t="s">
        <v>68</v>
      </c>
      <c r="L293" t="s">
        <v>13</v>
      </c>
      <c r="M293" t="s">
        <v>9448</v>
      </c>
      <c r="N293" t="s">
        <v>7101</v>
      </c>
      <c r="O293">
        <f t="shared" si="4"/>
        <v>1</v>
      </c>
      <c r="P29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Hilda Rix Nicholas stop working?</v>
      </c>
    </row>
    <row r="294" spans="1:16" x14ac:dyDescent="0.3">
      <c r="A294" t="s">
        <v>9449</v>
      </c>
      <c r="B294" t="s">
        <v>9450</v>
      </c>
      <c r="C294" t="s">
        <v>9</v>
      </c>
      <c r="D294" t="s">
        <v>8670</v>
      </c>
      <c r="E294" t="s">
        <v>10596</v>
      </c>
      <c r="F294" t="s">
        <v>550</v>
      </c>
      <c r="G294">
        <f>ROUND(Personalities_EndOfWorkYear[[#This Row],[value]],2)</f>
        <v>1969</v>
      </c>
      <c r="H294" t="s">
        <v>1375</v>
      </c>
      <c r="I294" t="s">
        <v>7100</v>
      </c>
      <c r="J294" t="s">
        <v>7101</v>
      </c>
      <c r="K294" t="s">
        <v>63</v>
      </c>
      <c r="L294" t="s">
        <v>13</v>
      </c>
      <c r="M294" t="s">
        <v>9451</v>
      </c>
      <c r="N294" t="s">
        <v>7101</v>
      </c>
      <c r="O294">
        <f t="shared" si="4"/>
        <v>1</v>
      </c>
      <c r="P29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Margaret Bourke-White stop working?</v>
      </c>
    </row>
    <row r="295" spans="1:16" x14ac:dyDescent="0.3">
      <c r="A295" t="s">
        <v>9452</v>
      </c>
      <c r="B295" t="s">
        <v>9453</v>
      </c>
      <c r="C295" t="s">
        <v>9</v>
      </c>
      <c r="D295" t="s">
        <v>8670</v>
      </c>
      <c r="E295" t="s">
        <v>10596</v>
      </c>
      <c r="F295" t="s">
        <v>811</v>
      </c>
      <c r="G295">
        <f>ROUND(Personalities_EndOfWorkYear[[#This Row],[value]],2)</f>
        <v>1962</v>
      </c>
      <c r="H295" t="s">
        <v>1375</v>
      </c>
      <c r="I295" t="s">
        <v>1883</v>
      </c>
      <c r="J295" t="s">
        <v>1884</v>
      </c>
      <c r="K295" t="s">
        <v>1091</v>
      </c>
      <c r="L295" t="s">
        <v>13</v>
      </c>
      <c r="M295" t="s">
        <v>9454</v>
      </c>
      <c r="N295" t="s">
        <v>1884</v>
      </c>
      <c r="O295">
        <f t="shared" si="4"/>
        <v>1</v>
      </c>
      <c r="P29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Chaim Herzog stop working?</v>
      </c>
    </row>
    <row r="296" spans="1:16" x14ac:dyDescent="0.3">
      <c r="A296" t="s">
        <v>9455</v>
      </c>
      <c r="B296" t="s">
        <v>9456</v>
      </c>
      <c r="C296" t="s">
        <v>9</v>
      </c>
      <c r="D296" t="s">
        <v>8670</v>
      </c>
      <c r="E296" t="s">
        <v>10596</v>
      </c>
      <c r="F296" t="s">
        <v>1852</v>
      </c>
      <c r="G296">
        <f>ROUND(Personalities_EndOfWorkYear[[#This Row],[value]],2)</f>
        <v>1961</v>
      </c>
      <c r="H296" t="s">
        <v>1375</v>
      </c>
      <c r="I296" t="s">
        <v>1883</v>
      </c>
      <c r="J296" t="s">
        <v>1884</v>
      </c>
      <c r="K296" t="s">
        <v>110</v>
      </c>
      <c r="L296" t="s">
        <v>13</v>
      </c>
      <c r="M296" t="s">
        <v>9457</v>
      </c>
      <c r="N296" t="s">
        <v>1884</v>
      </c>
      <c r="O296">
        <f t="shared" si="4"/>
        <v>1</v>
      </c>
      <c r="P29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Yuval Ne'eman stop working?</v>
      </c>
    </row>
    <row r="297" spans="1:16" x14ac:dyDescent="0.3">
      <c r="A297" t="s">
        <v>9458</v>
      </c>
      <c r="B297" t="s">
        <v>9459</v>
      </c>
      <c r="C297" t="s">
        <v>9</v>
      </c>
      <c r="D297" t="s">
        <v>8670</v>
      </c>
      <c r="E297" t="s">
        <v>10596</v>
      </c>
      <c r="F297" t="s">
        <v>164</v>
      </c>
      <c r="G297">
        <f>ROUND(Personalities_EndOfWorkYear[[#This Row],[value]],2)</f>
        <v>1967</v>
      </c>
      <c r="H297" t="s">
        <v>1375</v>
      </c>
      <c r="I297" t="s">
        <v>7100</v>
      </c>
      <c r="J297" t="s">
        <v>7101</v>
      </c>
      <c r="K297" t="s">
        <v>54</v>
      </c>
      <c r="L297" t="s">
        <v>13</v>
      </c>
      <c r="M297" t="s">
        <v>9460</v>
      </c>
      <c r="N297" t="s">
        <v>7101</v>
      </c>
      <c r="O297">
        <f t="shared" si="4"/>
        <v>1</v>
      </c>
      <c r="P29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Hans Bühler stop working?</v>
      </c>
    </row>
    <row r="298" spans="1:16" x14ac:dyDescent="0.3">
      <c r="A298" t="s">
        <v>4646</v>
      </c>
      <c r="B298" t="s">
        <v>4647</v>
      </c>
      <c r="C298" t="s">
        <v>9</v>
      </c>
      <c r="D298" t="s">
        <v>8670</v>
      </c>
      <c r="E298" t="s">
        <v>10596</v>
      </c>
      <c r="F298" t="s">
        <v>164</v>
      </c>
      <c r="G298">
        <f>ROUND(Personalities_EndOfWorkYear[[#This Row],[value]],2)</f>
        <v>1967</v>
      </c>
      <c r="H298" t="s">
        <v>1375</v>
      </c>
      <c r="I298" t="s">
        <v>1883</v>
      </c>
      <c r="J298" t="s">
        <v>1884</v>
      </c>
      <c r="K298" t="s">
        <v>277</v>
      </c>
      <c r="L298" t="s">
        <v>13</v>
      </c>
      <c r="M298" t="s">
        <v>4648</v>
      </c>
      <c r="N298" t="s">
        <v>1884</v>
      </c>
      <c r="O298">
        <f t="shared" si="4"/>
        <v>1</v>
      </c>
      <c r="P29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Alberto Bayo stop working?</v>
      </c>
    </row>
    <row r="299" spans="1:16" x14ac:dyDescent="0.3">
      <c r="A299" t="s">
        <v>9461</v>
      </c>
      <c r="B299" t="s">
        <v>9462</v>
      </c>
      <c r="C299" t="s">
        <v>9</v>
      </c>
      <c r="D299" t="s">
        <v>8670</v>
      </c>
      <c r="E299" t="s">
        <v>10596</v>
      </c>
      <c r="F299" t="s">
        <v>811</v>
      </c>
      <c r="G299">
        <f>ROUND(Personalities_EndOfWorkYear[[#This Row],[value]],2)</f>
        <v>1962</v>
      </c>
      <c r="H299" t="s">
        <v>1375</v>
      </c>
      <c r="I299" t="s">
        <v>1883</v>
      </c>
      <c r="J299" t="s">
        <v>1884</v>
      </c>
      <c r="K299" t="s">
        <v>662</v>
      </c>
      <c r="L299" t="s">
        <v>13</v>
      </c>
      <c r="M299" t="s">
        <v>9463</v>
      </c>
      <c r="N299" t="s">
        <v>1884</v>
      </c>
      <c r="O299">
        <f t="shared" si="4"/>
        <v>1</v>
      </c>
      <c r="P29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József Bozsik stop working?</v>
      </c>
    </row>
    <row r="300" spans="1:16" x14ac:dyDescent="0.3">
      <c r="A300" t="s">
        <v>9464</v>
      </c>
      <c r="B300" t="s">
        <v>9465</v>
      </c>
      <c r="C300" t="s">
        <v>9</v>
      </c>
      <c r="D300" t="s">
        <v>8670</v>
      </c>
      <c r="E300" t="s">
        <v>10596</v>
      </c>
      <c r="F300" t="s">
        <v>1108</v>
      </c>
      <c r="G300">
        <f>ROUND(Personalities_EndOfWorkYear[[#This Row],[value]],2)</f>
        <v>1964</v>
      </c>
      <c r="H300" t="s">
        <v>1375</v>
      </c>
      <c r="I300" t="s">
        <v>7100</v>
      </c>
      <c r="J300" t="s">
        <v>7101</v>
      </c>
      <c r="K300" t="s">
        <v>322</v>
      </c>
      <c r="L300" t="s">
        <v>13</v>
      </c>
      <c r="M300" t="s">
        <v>9466</v>
      </c>
      <c r="N300" t="s">
        <v>7101</v>
      </c>
      <c r="O300">
        <f t="shared" si="4"/>
        <v>1</v>
      </c>
      <c r="P30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Ardengo Soffici stop working?</v>
      </c>
    </row>
    <row r="301" spans="1:16" x14ac:dyDescent="0.3">
      <c r="A301" t="s">
        <v>9467</v>
      </c>
      <c r="B301" t="s">
        <v>9468</v>
      </c>
      <c r="C301" t="s">
        <v>9</v>
      </c>
      <c r="D301" t="s">
        <v>8670</v>
      </c>
      <c r="E301" t="s">
        <v>10596</v>
      </c>
      <c r="F301" t="s">
        <v>1161</v>
      </c>
      <c r="G301">
        <f>ROUND(Personalities_EndOfWorkYear[[#This Row],[value]],2)</f>
        <v>1970</v>
      </c>
      <c r="H301" t="s">
        <v>1375</v>
      </c>
      <c r="I301" t="s">
        <v>1883</v>
      </c>
      <c r="J301" t="s">
        <v>1884</v>
      </c>
      <c r="K301" t="s">
        <v>2526</v>
      </c>
      <c r="L301" t="s">
        <v>13</v>
      </c>
      <c r="M301" t="s">
        <v>9469</v>
      </c>
      <c r="N301" t="s">
        <v>1884</v>
      </c>
      <c r="O301">
        <f t="shared" si="4"/>
        <v>1</v>
      </c>
      <c r="P30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Władysław Anders stop working?</v>
      </c>
    </row>
    <row r="302" spans="1:16" x14ac:dyDescent="0.3">
      <c r="A302" t="s">
        <v>9470</v>
      </c>
      <c r="B302" t="s">
        <v>9471</v>
      </c>
      <c r="C302" t="s">
        <v>9</v>
      </c>
      <c r="D302" t="s">
        <v>8670</v>
      </c>
      <c r="E302" t="s">
        <v>10596</v>
      </c>
      <c r="F302" t="s">
        <v>868</v>
      </c>
      <c r="G302">
        <f>ROUND(Personalities_EndOfWorkYear[[#This Row],[value]],2)</f>
        <v>1960</v>
      </c>
      <c r="H302" t="s">
        <v>1375</v>
      </c>
      <c r="I302" t="s">
        <v>1883</v>
      </c>
      <c r="J302" t="s">
        <v>1884</v>
      </c>
      <c r="K302" t="s">
        <v>254</v>
      </c>
      <c r="L302" t="s">
        <v>13</v>
      </c>
      <c r="M302" t="s">
        <v>9472</v>
      </c>
      <c r="N302" t="s">
        <v>1884</v>
      </c>
      <c r="O302">
        <f t="shared" si="4"/>
        <v>1</v>
      </c>
      <c r="P30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Juan Manuel Frutos stop working?</v>
      </c>
    </row>
    <row r="303" spans="1:16" x14ac:dyDescent="0.3">
      <c r="A303" t="s">
        <v>9473</v>
      </c>
      <c r="B303" t="s">
        <v>9474</v>
      </c>
      <c r="C303" t="s">
        <v>9</v>
      </c>
      <c r="D303" t="s">
        <v>8670</v>
      </c>
      <c r="E303" t="s">
        <v>10596</v>
      </c>
      <c r="F303" t="s">
        <v>1039</v>
      </c>
      <c r="G303">
        <f>ROUND(Personalities_EndOfWorkYear[[#This Row],[value]],2)</f>
        <v>1968</v>
      </c>
      <c r="H303" t="s">
        <v>1375</v>
      </c>
      <c r="I303" t="s">
        <v>7100</v>
      </c>
      <c r="J303" t="s">
        <v>7101</v>
      </c>
      <c r="K303" t="s">
        <v>91</v>
      </c>
      <c r="L303" t="s">
        <v>13</v>
      </c>
      <c r="M303" t="s">
        <v>9475</v>
      </c>
      <c r="N303" t="s">
        <v>7101</v>
      </c>
      <c r="O303">
        <f t="shared" si="4"/>
        <v>1</v>
      </c>
      <c r="P30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Valentine Hugo stop working?</v>
      </c>
    </row>
    <row r="304" spans="1:16" x14ac:dyDescent="0.3">
      <c r="A304" t="s">
        <v>9476</v>
      </c>
      <c r="B304" t="s">
        <v>9477</v>
      </c>
      <c r="C304" t="s">
        <v>9</v>
      </c>
      <c r="D304" t="s">
        <v>8670</v>
      </c>
      <c r="E304" t="s">
        <v>10596</v>
      </c>
      <c r="F304" t="s">
        <v>164</v>
      </c>
      <c r="G304">
        <f>ROUND(Personalities_EndOfWorkYear[[#This Row],[value]],2)</f>
        <v>1967</v>
      </c>
      <c r="H304" t="s">
        <v>1375</v>
      </c>
      <c r="I304" t="s">
        <v>1883</v>
      </c>
      <c r="J304" t="s">
        <v>1884</v>
      </c>
      <c r="K304" t="s">
        <v>59</v>
      </c>
      <c r="L304" t="s">
        <v>13</v>
      </c>
      <c r="M304" t="s">
        <v>9478</v>
      </c>
      <c r="N304" t="s">
        <v>1884</v>
      </c>
      <c r="O304">
        <f t="shared" si="4"/>
        <v>1</v>
      </c>
      <c r="P30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Pavlo Tychyna stop working?</v>
      </c>
    </row>
    <row r="305" spans="1:16" x14ac:dyDescent="0.3">
      <c r="A305" t="s">
        <v>9479</v>
      </c>
      <c r="B305" t="s">
        <v>9480</v>
      </c>
      <c r="C305" t="s">
        <v>9</v>
      </c>
      <c r="D305" t="s">
        <v>8670</v>
      </c>
      <c r="E305" t="s">
        <v>10596</v>
      </c>
      <c r="F305" t="s">
        <v>160</v>
      </c>
      <c r="G305">
        <f>ROUND(Personalities_EndOfWorkYear[[#This Row],[value]],2)</f>
        <v>1963</v>
      </c>
      <c r="H305" t="s">
        <v>1375</v>
      </c>
      <c r="I305" t="s">
        <v>1883</v>
      </c>
      <c r="J305" t="s">
        <v>1884</v>
      </c>
      <c r="K305" t="s">
        <v>625</v>
      </c>
      <c r="L305" t="s">
        <v>13</v>
      </c>
      <c r="M305" t="s">
        <v>9481</v>
      </c>
      <c r="N305" t="s">
        <v>1884</v>
      </c>
      <c r="O305">
        <f t="shared" si="4"/>
        <v>1</v>
      </c>
      <c r="P30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Halide Edib Adıvar stop working?</v>
      </c>
    </row>
    <row r="306" spans="1:16" x14ac:dyDescent="0.3">
      <c r="A306" t="s">
        <v>9482</v>
      </c>
      <c r="B306" t="s">
        <v>9483</v>
      </c>
      <c r="C306" t="s">
        <v>9</v>
      </c>
      <c r="D306" t="s">
        <v>8670</v>
      </c>
      <c r="E306" t="s">
        <v>10596</v>
      </c>
      <c r="F306" t="s">
        <v>550</v>
      </c>
      <c r="G306">
        <f>ROUND(Personalities_EndOfWorkYear[[#This Row],[value]],2)</f>
        <v>1969</v>
      </c>
      <c r="H306" t="s">
        <v>1375</v>
      </c>
      <c r="I306" t="s">
        <v>1883</v>
      </c>
      <c r="J306" t="s">
        <v>1884</v>
      </c>
      <c r="K306" t="s">
        <v>197</v>
      </c>
      <c r="L306" t="s">
        <v>13</v>
      </c>
      <c r="M306" t="s">
        <v>9484</v>
      </c>
      <c r="N306" t="s">
        <v>1884</v>
      </c>
      <c r="O306">
        <f t="shared" si="4"/>
        <v>1</v>
      </c>
      <c r="P30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Vyjayanthimala stop working?</v>
      </c>
    </row>
    <row r="307" spans="1:16" x14ac:dyDescent="0.3">
      <c r="A307" t="s">
        <v>9485</v>
      </c>
      <c r="B307" t="s">
        <v>9486</v>
      </c>
      <c r="C307" t="s">
        <v>9</v>
      </c>
      <c r="D307" t="s">
        <v>8670</v>
      </c>
      <c r="E307" t="s">
        <v>10596</v>
      </c>
      <c r="F307" t="s">
        <v>550</v>
      </c>
      <c r="G307">
        <f>ROUND(Personalities_EndOfWorkYear[[#This Row],[value]],2)</f>
        <v>1969</v>
      </c>
      <c r="H307" t="s">
        <v>1375</v>
      </c>
      <c r="I307" t="s">
        <v>1883</v>
      </c>
      <c r="J307" t="s">
        <v>1884</v>
      </c>
      <c r="K307" t="s">
        <v>566</v>
      </c>
      <c r="L307" t="s">
        <v>13</v>
      </c>
      <c r="M307" t="s">
        <v>9487</v>
      </c>
      <c r="N307" t="s">
        <v>1884</v>
      </c>
      <c r="O307">
        <f t="shared" si="4"/>
        <v>1</v>
      </c>
      <c r="P30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Ezer Weizman stop working?</v>
      </c>
    </row>
    <row r="308" spans="1:16" x14ac:dyDescent="0.3">
      <c r="A308" t="s">
        <v>9488</v>
      </c>
      <c r="B308" t="s">
        <v>9489</v>
      </c>
      <c r="C308" t="s">
        <v>9</v>
      </c>
      <c r="D308" t="s">
        <v>8670</v>
      </c>
      <c r="E308" t="s">
        <v>10596</v>
      </c>
      <c r="F308" t="s">
        <v>1064</v>
      </c>
      <c r="G308">
        <f>ROUND(Personalities_EndOfWorkYear[[#This Row],[value]],2)</f>
        <v>1966</v>
      </c>
      <c r="H308" t="s">
        <v>1375</v>
      </c>
      <c r="I308" t="s">
        <v>1883</v>
      </c>
      <c r="J308" t="s">
        <v>1884</v>
      </c>
      <c r="K308" t="s">
        <v>91</v>
      </c>
      <c r="L308" t="s">
        <v>13</v>
      </c>
      <c r="M308" t="s">
        <v>9490</v>
      </c>
      <c r="N308" t="s">
        <v>1884</v>
      </c>
      <c r="O308">
        <f t="shared" si="4"/>
        <v>1</v>
      </c>
      <c r="P30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Natalicio González stop working?</v>
      </c>
    </row>
    <row r="309" spans="1:16" x14ac:dyDescent="0.3">
      <c r="A309" t="s">
        <v>9491</v>
      </c>
      <c r="B309" t="s">
        <v>9492</v>
      </c>
      <c r="C309" t="s">
        <v>9</v>
      </c>
      <c r="D309" t="s">
        <v>8670</v>
      </c>
      <c r="E309" t="s">
        <v>10596</v>
      </c>
      <c r="F309" t="s">
        <v>220</v>
      </c>
      <c r="G309">
        <f>ROUND(Personalities_EndOfWorkYear[[#This Row],[value]],2)</f>
        <v>1971</v>
      </c>
      <c r="H309" t="s">
        <v>1375</v>
      </c>
      <c r="I309" t="s">
        <v>7100</v>
      </c>
      <c r="J309" t="s">
        <v>7101</v>
      </c>
      <c r="K309" t="s">
        <v>96</v>
      </c>
      <c r="L309" t="s">
        <v>13</v>
      </c>
      <c r="M309" t="s">
        <v>9493</v>
      </c>
      <c r="N309" t="s">
        <v>7101</v>
      </c>
      <c r="O309">
        <f t="shared" si="4"/>
        <v>1</v>
      </c>
      <c r="P30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Alberto Magnelli stop working?</v>
      </c>
    </row>
    <row r="310" spans="1:16" x14ac:dyDescent="0.3">
      <c r="A310" t="s">
        <v>9494</v>
      </c>
      <c r="B310" t="s">
        <v>9495</v>
      </c>
      <c r="C310" t="s">
        <v>9</v>
      </c>
      <c r="D310" t="s">
        <v>8670</v>
      </c>
      <c r="E310" t="s">
        <v>10596</v>
      </c>
      <c r="F310" t="s">
        <v>1852</v>
      </c>
      <c r="G310">
        <f>ROUND(Personalities_EndOfWorkYear[[#This Row],[value]],2)</f>
        <v>1961</v>
      </c>
      <c r="H310" t="s">
        <v>1375</v>
      </c>
      <c r="I310" t="s">
        <v>7100</v>
      </c>
      <c r="J310" t="s">
        <v>7101</v>
      </c>
      <c r="K310" t="s">
        <v>114</v>
      </c>
      <c r="L310" t="s">
        <v>13</v>
      </c>
      <c r="M310" t="s">
        <v>9496</v>
      </c>
      <c r="N310" t="s">
        <v>7101</v>
      </c>
      <c r="O310">
        <f t="shared" si="4"/>
        <v>1</v>
      </c>
      <c r="P31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Vanessa Bell stop working?</v>
      </c>
    </row>
    <row r="311" spans="1:16" x14ac:dyDescent="0.3">
      <c r="A311" t="s">
        <v>9497</v>
      </c>
      <c r="B311" t="s">
        <v>9498</v>
      </c>
      <c r="C311" t="s">
        <v>9</v>
      </c>
      <c r="D311" t="s">
        <v>8670</v>
      </c>
      <c r="E311" t="s">
        <v>10596</v>
      </c>
      <c r="F311" t="s">
        <v>811</v>
      </c>
      <c r="G311">
        <f>ROUND(Personalities_EndOfWorkYear[[#This Row],[value]],2)</f>
        <v>1962</v>
      </c>
      <c r="H311" t="s">
        <v>1375</v>
      </c>
      <c r="I311" t="s">
        <v>7100</v>
      </c>
      <c r="J311" t="s">
        <v>7101</v>
      </c>
      <c r="K311" t="s">
        <v>690</v>
      </c>
      <c r="L311" t="s">
        <v>13</v>
      </c>
      <c r="M311" t="s">
        <v>9499</v>
      </c>
      <c r="N311" t="s">
        <v>7101</v>
      </c>
      <c r="O311">
        <f t="shared" si="4"/>
        <v>1</v>
      </c>
      <c r="P31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Natalia Goncharova stop working?</v>
      </c>
    </row>
    <row r="312" spans="1:16" x14ac:dyDescent="0.3">
      <c r="A312" t="s">
        <v>9500</v>
      </c>
      <c r="B312" t="s">
        <v>9501</v>
      </c>
      <c r="C312" t="s">
        <v>9</v>
      </c>
      <c r="D312" t="s">
        <v>8670</v>
      </c>
      <c r="E312" t="s">
        <v>10596</v>
      </c>
      <c r="F312" t="s">
        <v>1039</v>
      </c>
      <c r="G312">
        <f>ROUND(Personalities_EndOfWorkYear[[#This Row],[value]],2)</f>
        <v>1968</v>
      </c>
      <c r="H312" t="s">
        <v>1375</v>
      </c>
      <c r="I312" t="s">
        <v>1883</v>
      </c>
      <c r="J312" t="s">
        <v>1884</v>
      </c>
      <c r="K312" t="s">
        <v>157</v>
      </c>
      <c r="L312" t="s">
        <v>13</v>
      </c>
      <c r="M312" t="s">
        <v>9502</v>
      </c>
      <c r="N312" t="s">
        <v>1884</v>
      </c>
      <c r="O312">
        <f t="shared" si="4"/>
        <v>1</v>
      </c>
      <c r="P31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Ivan Pyryev stop working?</v>
      </c>
    </row>
    <row r="313" spans="1:16" x14ac:dyDescent="0.3">
      <c r="A313" t="s">
        <v>9503</v>
      </c>
      <c r="B313" t="s">
        <v>9504</v>
      </c>
      <c r="C313" t="s">
        <v>9</v>
      </c>
      <c r="D313" t="s">
        <v>8670</v>
      </c>
      <c r="E313" t="s">
        <v>10596</v>
      </c>
      <c r="F313" t="s">
        <v>811</v>
      </c>
      <c r="G313">
        <f>ROUND(Personalities_EndOfWorkYear[[#This Row],[value]],2)</f>
        <v>1962</v>
      </c>
      <c r="H313" t="s">
        <v>1375</v>
      </c>
      <c r="I313" t="s">
        <v>1883</v>
      </c>
      <c r="J313" t="s">
        <v>1884</v>
      </c>
      <c r="K313" t="s">
        <v>322</v>
      </c>
      <c r="L313" t="s">
        <v>13</v>
      </c>
      <c r="M313" t="s">
        <v>9505</v>
      </c>
      <c r="N313" t="s">
        <v>1884</v>
      </c>
      <c r="O313">
        <f t="shared" si="4"/>
        <v>1</v>
      </c>
      <c r="P31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Henri Rol-Tanguy stop working?</v>
      </c>
    </row>
    <row r="314" spans="1:16" x14ac:dyDescent="0.3">
      <c r="A314" t="s">
        <v>9506</v>
      </c>
      <c r="B314" t="s">
        <v>9507</v>
      </c>
      <c r="C314" t="s">
        <v>9</v>
      </c>
      <c r="D314" t="s">
        <v>8670</v>
      </c>
      <c r="E314" t="s">
        <v>10596</v>
      </c>
      <c r="F314" t="s">
        <v>868</v>
      </c>
      <c r="G314">
        <f>ROUND(Personalities_EndOfWorkYear[[#This Row],[value]],2)</f>
        <v>1960</v>
      </c>
      <c r="H314" t="s">
        <v>1375</v>
      </c>
      <c r="I314" t="s">
        <v>7100</v>
      </c>
      <c r="J314" t="s">
        <v>7101</v>
      </c>
      <c r="K314" t="s">
        <v>91</v>
      </c>
      <c r="L314" t="s">
        <v>13</v>
      </c>
      <c r="M314" t="s">
        <v>9508</v>
      </c>
      <c r="N314" t="s">
        <v>7101</v>
      </c>
      <c r="O314">
        <f t="shared" si="4"/>
        <v>1</v>
      </c>
      <c r="P31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Fortunato Depero stop working?</v>
      </c>
    </row>
    <row r="315" spans="1:16" x14ac:dyDescent="0.3">
      <c r="A315" t="s">
        <v>9509</v>
      </c>
      <c r="B315" t="s">
        <v>9510</v>
      </c>
      <c r="C315" t="s">
        <v>9</v>
      </c>
      <c r="D315" t="s">
        <v>8670</v>
      </c>
      <c r="E315" t="s">
        <v>10596</v>
      </c>
      <c r="F315" t="s">
        <v>495</v>
      </c>
      <c r="G315">
        <f>ROUND(Personalities_EndOfWorkYear[[#This Row],[value]],2)</f>
        <v>1959</v>
      </c>
      <c r="H315" t="s">
        <v>1375</v>
      </c>
      <c r="I315" t="s">
        <v>7100</v>
      </c>
      <c r="J315" t="s">
        <v>7101</v>
      </c>
      <c r="K315" t="s">
        <v>110</v>
      </c>
      <c r="L315" t="s">
        <v>13</v>
      </c>
      <c r="M315" t="s">
        <v>9511</v>
      </c>
      <c r="N315" t="s">
        <v>7101</v>
      </c>
      <c r="O315">
        <f t="shared" si="4"/>
        <v>1</v>
      </c>
      <c r="P31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Jacob Epstein stop working?</v>
      </c>
    </row>
    <row r="316" spans="1:16" x14ac:dyDescent="0.3">
      <c r="A316" t="s">
        <v>9512</v>
      </c>
      <c r="B316" t="s">
        <v>9513</v>
      </c>
      <c r="C316" t="s">
        <v>9</v>
      </c>
      <c r="D316" t="s">
        <v>8670</v>
      </c>
      <c r="E316" t="s">
        <v>10596</v>
      </c>
      <c r="F316" t="s">
        <v>1161</v>
      </c>
      <c r="G316">
        <f>ROUND(Personalities_EndOfWorkYear[[#This Row],[value]],2)</f>
        <v>1970</v>
      </c>
      <c r="H316" t="s">
        <v>1375</v>
      </c>
      <c r="I316" t="s">
        <v>7100</v>
      </c>
      <c r="J316" t="s">
        <v>7101</v>
      </c>
      <c r="K316" t="s">
        <v>59</v>
      </c>
      <c r="L316" t="s">
        <v>13</v>
      </c>
      <c r="M316" t="s">
        <v>9514</v>
      </c>
      <c r="N316" t="s">
        <v>7101</v>
      </c>
      <c r="O316">
        <f t="shared" si="4"/>
        <v>1</v>
      </c>
      <c r="P31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Eva Hesse stop working?</v>
      </c>
    </row>
    <row r="317" spans="1:16" x14ac:dyDescent="0.3">
      <c r="A317" t="s">
        <v>9515</v>
      </c>
      <c r="B317" t="s">
        <v>9516</v>
      </c>
      <c r="C317" t="s">
        <v>9</v>
      </c>
      <c r="D317" t="s">
        <v>8670</v>
      </c>
      <c r="E317" t="s">
        <v>10596</v>
      </c>
      <c r="F317" t="s">
        <v>160</v>
      </c>
      <c r="G317">
        <f>ROUND(Personalities_EndOfWorkYear[[#This Row],[value]],2)</f>
        <v>1963</v>
      </c>
      <c r="H317" t="s">
        <v>1375</v>
      </c>
      <c r="I317" t="s">
        <v>1883</v>
      </c>
      <c r="J317" t="s">
        <v>1884</v>
      </c>
      <c r="K317" t="s">
        <v>589</v>
      </c>
      <c r="L317" t="s">
        <v>13</v>
      </c>
      <c r="M317" t="s">
        <v>9517</v>
      </c>
      <c r="N317" t="s">
        <v>1884</v>
      </c>
      <c r="O317">
        <f t="shared" si="4"/>
        <v>1</v>
      </c>
      <c r="P31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Paul Robeson stop working?</v>
      </c>
    </row>
    <row r="318" spans="1:16" x14ac:dyDescent="0.3">
      <c r="A318" t="s">
        <v>8008</v>
      </c>
      <c r="B318" t="s">
        <v>8009</v>
      </c>
      <c r="C318" t="s">
        <v>9</v>
      </c>
      <c r="D318" t="s">
        <v>8670</v>
      </c>
      <c r="E318" t="s">
        <v>10596</v>
      </c>
      <c r="F318" t="s">
        <v>550</v>
      </c>
      <c r="G318">
        <f>ROUND(Personalities_EndOfWorkYear[[#This Row],[value]],2)</f>
        <v>1969</v>
      </c>
      <c r="H318" t="s">
        <v>1375</v>
      </c>
      <c r="I318" t="s">
        <v>1883</v>
      </c>
      <c r="J318" t="s">
        <v>1884</v>
      </c>
      <c r="K318" t="s">
        <v>45</v>
      </c>
      <c r="L318" t="s">
        <v>13</v>
      </c>
      <c r="M318" t="s">
        <v>8010</v>
      </c>
      <c r="N318" t="s">
        <v>1884</v>
      </c>
      <c r="O318">
        <f t="shared" si="4"/>
        <v>1</v>
      </c>
      <c r="P31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Máté Fenyvesi stop working?</v>
      </c>
    </row>
    <row r="319" spans="1:16" x14ac:dyDescent="0.3">
      <c r="A319" t="s">
        <v>5928</v>
      </c>
      <c r="B319" t="s">
        <v>5929</v>
      </c>
      <c r="C319" t="s">
        <v>9</v>
      </c>
      <c r="D319" t="s">
        <v>8670</v>
      </c>
      <c r="E319" t="s">
        <v>10596</v>
      </c>
      <c r="F319" t="s">
        <v>868</v>
      </c>
      <c r="G319">
        <f>ROUND(Personalities_EndOfWorkYear[[#This Row],[value]],2)</f>
        <v>1960</v>
      </c>
      <c r="H319" t="s">
        <v>1375</v>
      </c>
      <c r="I319" t="s">
        <v>7103</v>
      </c>
      <c r="J319" t="s">
        <v>7104</v>
      </c>
      <c r="K319" t="s">
        <v>197</v>
      </c>
      <c r="L319" t="s">
        <v>13</v>
      </c>
      <c r="M319" t="s">
        <v>5930</v>
      </c>
      <c r="N319" t="s">
        <v>7104</v>
      </c>
      <c r="O319">
        <f t="shared" si="4"/>
        <v>1</v>
      </c>
      <c r="P31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Dana Zátopková stop working?</v>
      </c>
    </row>
    <row r="320" spans="1:16" x14ac:dyDescent="0.3">
      <c r="A320" t="s">
        <v>9518</v>
      </c>
      <c r="B320" t="s">
        <v>9519</v>
      </c>
      <c r="C320" t="s">
        <v>9</v>
      </c>
      <c r="D320" t="s">
        <v>8670</v>
      </c>
      <c r="E320" t="s">
        <v>10596</v>
      </c>
      <c r="F320" t="s">
        <v>1108</v>
      </c>
      <c r="G320">
        <f>ROUND(Personalities_EndOfWorkYear[[#This Row],[value]],2)</f>
        <v>1964</v>
      </c>
      <c r="H320" t="s">
        <v>1375</v>
      </c>
      <c r="I320" t="s">
        <v>1883</v>
      </c>
      <c r="J320" t="s">
        <v>1884</v>
      </c>
      <c r="K320" t="s">
        <v>91</v>
      </c>
      <c r="L320" t="s">
        <v>13</v>
      </c>
      <c r="M320" t="s">
        <v>9520</v>
      </c>
      <c r="N320" t="s">
        <v>1884</v>
      </c>
      <c r="O320">
        <f t="shared" si="4"/>
        <v>1</v>
      </c>
      <c r="P32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Clara González stop working?</v>
      </c>
    </row>
    <row r="321" spans="1:16" x14ac:dyDescent="0.3">
      <c r="A321" t="s">
        <v>9521</v>
      </c>
      <c r="B321" t="s">
        <v>9522</v>
      </c>
      <c r="C321" t="s">
        <v>9</v>
      </c>
      <c r="D321" t="s">
        <v>8670</v>
      </c>
      <c r="E321" t="s">
        <v>10596</v>
      </c>
      <c r="F321" t="s">
        <v>164</v>
      </c>
      <c r="G321">
        <f>ROUND(Personalities_EndOfWorkYear[[#This Row],[value]],2)</f>
        <v>1967</v>
      </c>
      <c r="H321" t="s">
        <v>1375</v>
      </c>
      <c r="I321" t="s">
        <v>1883</v>
      </c>
      <c r="J321" t="s">
        <v>1884</v>
      </c>
      <c r="K321" t="s">
        <v>625</v>
      </c>
      <c r="L321" t="s">
        <v>13</v>
      </c>
      <c r="M321" t="s">
        <v>9523</v>
      </c>
      <c r="N321" t="s">
        <v>1884</v>
      </c>
      <c r="O321">
        <f t="shared" si="4"/>
        <v>1</v>
      </c>
      <c r="P32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Nguyễn Văn Thiệu stop working?</v>
      </c>
    </row>
    <row r="322" spans="1:16" x14ac:dyDescent="0.3">
      <c r="A322" t="s">
        <v>9524</v>
      </c>
      <c r="B322" t="s">
        <v>9525</v>
      </c>
      <c r="C322" t="s">
        <v>9</v>
      </c>
      <c r="D322" t="s">
        <v>8670</v>
      </c>
      <c r="E322" t="s">
        <v>10596</v>
      </c>
      <c r="F322" t="s">
        <v>495</v>
      </c>
      <c r="G322">
        <f>ROUND(Personalities_EndOfWorkYear[[#This Row],[value]],2)</f>
        <v>1959</v>
      </c>
      <c r="H322" t="s">
        <v>1375</v>
      </c>
      <c r="I322" t="s">
        <v>7100</v>
      </c>
      <c r="J322" t="s">
        <v>7101</v>
      </c>
      <c r="K322" t="s">
        <v>54</v>
      </c>
      <c r="L322" t="s">
        <v>13</v>
      </c>
      <c r="M322" t="s">
        <v>9526</v>
      </c>
      <c r="N322" t="s">
        <v>7101</v>
      </c>
      <c r="O322">
        <f t="shared" ref="O322:O385" si="5">COUNTIF(B:B,B322)</f>
        <v>1</v>
      </c>
      <c r="P32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Lizzy Ansingh stop working?</v>
      </c>
    </row>
    <row r="323" spans="1:16" x14ac:dyDescent="0.3">
      <c r="A323" t="s">
        <v>9527</v>
      </c>
      <c r="B323" t="s">
        <v>9528</v>
      </c>
      <c r="C323" t="s">
        <v>9</v>
      </c>
      <c r="D323" t="s">
        <v>8670</v>
      </c>
      <c r="E323" t="s">
        <v>10596</v>
      </c>
      <c r="F323" t="s">
        <v>495</v>
      </c>
      <c r="G323">
        <f>ROUND(Personalities_EndOfWorkYear[[#This Row],[value]],2)</f>
        <v>1959</v>
      </c>
      <c r="H323" t="s">
        <v>1375</v>
      </c>
      <c r="I323" t="s">
        <v>1883</v>
      </c>
      <c r="J323" t="s">
        <v>1884</v>
      </c>
      <c r="K323" t="s">
        <v>254</v>
      </c>
      <c r="L323" t="s">
        <v>13</v>
      </c>
      <c r="M323" t="s">
        <v>9529</v>
      </c>
      <c r="N323" t="s">
        <v>1884</v>
      </c>
      <c r="O323">
        <f t="shared" si="5"/>
        <v>1</v>
      </c>
      <c r="P32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Pietro Canonica stop working?</v>
      </c>
    </row>
    <row r="324" spans="1:16" x14ac:dyDescent="0.3">
      <c r="A324" t="s">
        <v>9530</v>
      </c>
      <c r="B324" t="s">
        <v>9531</v>
      </c>
      <c r="C324" t="s">
        <v>9</v>
      </c>
      <c r="D324" t="s">
        <v>8670</v>
      </c>
      <c r="E324" t="s">
        <v>10596</v>
      </c>
      <c r="F324" t="s">
        <v>1064</v>
      </c>
      <c r="G324">
        <f>ROUND(Personalities_EndOfWorkYear[[#This Row],[value]],2)</f>
        <v>1966</v>
      </c>
      <c r="H324" t="s">
        <v>1375</v>
      </c>
      <c r="I324" t="s">
        <v>7100</v>
      </c>
      <c r="J324" t="s">
        <v>7101</v>
      </c>
      <c r="K324" t="s">
        <v>18</v>
      </c>
      <c r="L324" t="s">
        <v>13</v>
      </c>
      <c r="M324" t="s">
        <v>9532</v>
      </c>
      <c r="N324" t="s">
        <v>7101</v>
      </c>
      <c r="O324">
        <f t="shared" si="5"/>
        <v>1</v>
      </c>
      <c r="P32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Gino Severini stop working?</v>
      </c>
    </row>
    <row r="325" spans="1:16" x14ac:dyDescent="0.3">
      <c r="A325" t="s">
        <v>9533</v>
      </c>
      <c r="B325" t="s">
        <v>9534</v>
      </c>
      <c r="C325" t="s">
        <v>9</v>
      </c>
      <c r="D325" t="s">
        <v>8670</v>
      </c>
      <c r="E325" t="s">
        <v>10596</v>
      </c>
      <c r="F325" t="s">
        <v>868</v>
      </c>
      <c r="G325">
        <f>ROUND(Personalities_EndOfWorkYear[[#This Row],[value]],2)</f>
        <v>1960</v>
      </c>
      <c r="H325" t="s">
        <v>1375</v>
      </c>
      <c r="I325" t="s">
        <v>7100</v>
      </c>
      <c r="J325" t="s">
        <v>7101</v>
      </c>
      <c r="K325" t="s">
        <v>54</v>
      </c>
      <c r="L325" t="s">
        <v>13</v>
      </c>
      <c r="M325" t="s">
        <v>9535</v>
      </c>
      <c r="N325" t="s">
        <v>7101</v>
      </c>
      <c r="O325">
        <f t="shared" si="5"/>
        <v>1</v>
      </c>
      <c r="P32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Louise Dahl-Wolfe stop working?</v>
      </c>
    </row>
    <row r="326" spans="1:16" x14ac:dyDescent="0.3">
      <c r="A326" t="s">
        <v>9536</v>
      </c>
      <c r="B326" t="s">
        <v>9537</v>
      </c>
      <c r="C326" t="s">
        <v>9</v>
      </c>
      <c r="D326" t="s">
        <v>8670</v>
      </c>
      <c r="E326" t="s">
        <v>10596</v>
      </c>
      <c r="F326" t="s">
        <v>1852</v>
      </c>
      <c r="G326">
        <f>ROUND(Personalities_EndOfWorkYear[[#This Row],[value]],2)</f>
        <v>1961</v>
      </c>
      <c r="H326" t="s">
        <v>1375</v>
      </c>
      <c r="I326" t="s">
        <v>7100</v>
      </c>
      <c r="J326" t="s">
        <v>7101</v>
      </c>
      <c r="K326" t="s">
        <v>254</v>
      </c>
      <c r="L326" t="s">
        <v>13</v>
      </c>
      <c r="M326" t="s">
        <v>9538</v>
      </c>
      <c r="N326" t="s">
        <v>7101</v>
      </c>
      <c r="O326">
        <f t="shared" si="5"/>
        <v>1</v>
      </c>
      <c r="P32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Mario Sironi stop working?</v>
      </c>
    </row>
    <row r="327" spans="1:16" x14ac:dyDescent="0.3">
      <c r="A327" t="s">
        <v>9539</v>
      </c>
      <c r="B327" t="s">
        <v>9540</v>
      </c>
      <c r="C327" t="s">
        <v>9</v>
      </c>
      <c r="D327" t="s">
        <v>8670</v>
      </c>
      <c r="E327" t="s">
        <v>10596</v>
      </c>
      <c r="F327" t="s">
        <v>1064</v>
      </c>
      <c r="G327">
        <f>ROUND(Personalities_EndOfWorkYear[[#This Row],[value]],2)</f>
        <v>1966</v>
      </c>
      <c r="H327" t="s">
        <v>1375</v>
      </c>
      <c r="I327" t="s">
        <v>7100</v>
      </c>
      <c r="J327" t="s">
        <v>7101</v>
      </c>
      <c r="K327" t="s">
        <v>180</v>
      </c>
      <c r="L327" t="s">
        <v>13</v>
      </c>
      <c r="M327" t="s">
        <v>9541</v>
      </c>
      <c r="N327" t="s">
        <v>7101</v>
      </c>
      <c r="O327">
        <f t="shared" si="5"/>
        <v>1</v>
      </c>
      <c r="P32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Carlo Carrà stop working?</v>
      </c>
    </row>
    <row r="328" spans="1:16" x14ac:dyDescent="0.3">
      <c r="A328" t="s">
        <v>9542</v>
      </c>
      <c r="B328" t="s">
        <v>9543</v>
      </c>
      <c r="C328" t="s">
        <v>9</v>
      </c>
      <c r="D328" t="s">
        <v>8670</v>
      </c>
      <c r="E328" t="s">
        <v>10596</v>
      </c>
      <c r="F328" t="s">
        <v>1161</v>
      </c>
      <c r="G328">
        <f>ROUND(Personalities_EndOfWorkYear[[#This Row],[value]],2)</f>
        <v>1970</v>
      </c>
      <c r="H328" t="s">
        <v>1375</v>
      </c>
      <c r="I328" t="s">
        <v>1883</v>
      </c>
      <c r="J328" t="s">
        <v>1884</v>
      </c>
      <c r="K328" t="s">
        <v>105</v>
      </c>
      <c r="L328" t="s">
        <v>13</v>
      </c>
      <c r="M328" t="s">
        <v>9544</v>
      </c>
      <c r="N328" t="s">
        <v>1884</v>
      </c>
      <c r="O328">
        <f t="shared" si="5"/>
        <v>1</v>
      </c>
      <c r="P32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Roberto M. Levingston stop working?</v>
      </c>
    </row>
    <row r="329" spans="1:16" x14ac:dyDescent="0.3">
      <c r="A329" t="s">
        <v>9545</v>
      </c>
      <c r="B329" t="s">
        <v>9546</v>
      </c>
      <c r="C329" t="s">
        <v>9</v>
      </c>
      <c r="D329" t="s">
        <v>8670</v>
      </c>
      <c r="E329" t="s">
        <v>10596</v>
      </c>
      <c r="F329" t="s">
        <v>1852</v>
      </c>
      <c r="G329">
        <f>ROUND(Personalities_EndOfWorkYear[[#This Row],[value]],2)</f>
        <v>1961</v>
      </c>
      <c r="H329" t="s">
        <v>1375</v>
      </c>
      <c r="I329" t="s">
        <v>1883</v>
      </c>
      <c r="J329" t="s">
        <v>1884</v>
      </c>
      <c r="K329" t="s">
        <v>690</v>
      </c>
      <c r="L329" t="s">
        <v>13</v>
      </c>
      <c r="M329" t="s">
        <v>9547</v>
      </c>
      <c r="N329" t="s">
        <v>1884</v>
      </c>
      <c r="O329">
        <f t="shared" si="5"/>
        <v>1</v>
      </c>
      <c r="P32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Giampiero Boniperti stop working?</v>
      </c>
    </row>
    <row r="330" spans="1:16" x14ac:dyDescent="0.3">
      <c r="A330" t="s">
        <v>9548</v>
      </c>
      <c r="B330" t="s">
        <v>9549</v>
      </c>
      <c r="C330" t="s">
        <v>9</v>
      </c>
      <c r="D330" t="s">
        <v>8670</v>
      </c>
      <c r="E330" t="s">
        <v>10596</v>
      </c>
      <c r="F330" t="s">
        <v>1064</v>
      </c>
      <c r="G330">
        <f>ROUND(Personalities_EndOfWorkYear[[#This Row],[value]],2)</f>
        <v>1966</v>
      </c>
      <c r="H330" t="s">
        <v>1375</v>
      </c>
      <c r="I330" t="s">
        <v>1883</v>
      </c>
      <c r="J330" t="s">
        <v>1884</v>
      </c>
      <c r="K330" t="s">
        <v>254</v>
      </c>
      <c r="L330" t="s">
        <v>13</v>
      </c>
      <c r="M330" t="s">
        <v>9550</v>
      </c>
      <c r="N330" t="s">
        <v>1884</v>
      </c>
      <c r="O330">
        <f t="shared" si="5"/>
        <v>1</v>
      </c>
      <c r="P33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Tom Gola stop working?</v>
      </c>
    </row>
    <row r="331" spans="1:16" x14ac:dyDescent="0.3">
      <c r="A331" t="s">
        <v>9551</v>
      </c>
      <c r="B331" t="s">
        <v>9552</v>
      </c>
      <c r="C331" t="s">
        <v>9</v>
      </c>
      <c r="D331" t="s">
        <v>8670</v>
      </c>
      <c r="E331" t="s">
        <v>10596</v>
      </c>
      <c r="F331" t="s">
        <v>1039</v>
      </c>
      <c r="G331">
        <f>ROUND(Personalities_EndOfWorkYear[[#This Row],[value]],2)</f>
        <v>1968</v>
      </c>
      <c r="H331" t="s">
        <v>1375</v>
      </c>
      <c r="I331" t="s">
        <v>1883</v>
      </c>
      <c r="J331" t="s">
        <v>1884</v>
      </c>
      <c r="K331" t="s">
        <v>105</v>
      </c>
      <c r="L331" t="s">
        <v>13</v>
      </c>
      <c r="M331" t="s">
        <v>9553</v>
      </c>
      <c r="N331" t="s">
        <v>1884</v>
      </c>
      <c r="O331">
        <f t="shared" si="5"/>
        <v>1</v>
      </c>
      <c r="P33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Giovanni Messe stop working?</v>
      </c>
    </row>
    <row r="332" spans="1:16" x14ac:dyDescent="0.3">
      <c r="A332" t="s">
        <v>9554</v>
      </c>
      <c r="B332" t="s">
        <v>9555</v>
      </c>
      <c r="C332" t="s">
        <v>9</v>
      </c>
      <c r="D332" t="s">
        <v>8670</v>
      </c>
      <c r="E332" t="s">
        <v>10596</v>
      </c>
      <c r="F332" t="s">
        <v>1852</v>
      </c>
      <c r="G332">
        <f>ROUND(Personalities_EndOfWorkYear[[#This Row],[value]],2)</f>
        <v>1961</v>
      </c>
      <c r="H332" t="s">
        <v>1375</v>
      </c>
      <c r="I332" t="s">
        <v>7100</v>
      </c>
      <c r="J332" t="s">
        <v>7101</v>
      </c>
      <c r="K332" t="s">
        <v>86</v>
      </c>
      <c r="L332" t="s">
        <v>13</v>
      </c>
      <c r="M332" t="s">
        <v>9556</v>
      </c>
      <c r="N332" t="s">
        <v>7101</v>
      </c>
      <c r="O332">
        <f t="shared" si="5"/>
        <v>1</v>
      </c>
      <c r="P33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Augustus John stop working?</v>
      </c>
    </row>
    <row r="333" spans="1:16" x14ac:dyDescent="0.3">
      <c r="A333" t="s">
        <v>9557</v>
      </c>
      <c r="B333" t="s">
        <v>9558</v>
      </c>
      <c r="C333" t="s">
        <v>9</v>
      </c>
      <c r="D333" t="s">
        <v>8670</v>
      </c>
      <c r="E333" t="s">
        <v>10596</v>
      </c>
      <c r="F333" t="s">
        <v>550</v>
      </c>
      <c r="G333">
        <f>ROUND(Personalities_EndOfWorkYear[[#This Row],[value]],2)</f>
        <v>1969</v>
      </c>
      <c r="H333" t="s">
        <v>1375</v>
      </c>
      <c r="I333" t="s">
        <v>1883</v>
      </c>
      <c r="J333" t="s">
        <v>1884</v>
      </c>
      <c r="K333" t="s">
        <v>171</v>
      </c>
      <c r="L333" t="s">
        <v>13</v>
      </c>
      <c r="M333" t="s">
        <v>9559</v>
      </c>
      <c r="N333" t="s">
        <v>1884</v>
      </c>
      <c r="O333">
        <f t="shared" si="5"/>
        <v>1</v>
      </c>
      <c r="P33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Kazimierz Sosnkowski stop working?</v>
      </c>
    </row>
    <row r="334" spans="1:16" x14ac:dyDescent="0.3">
      <c r="A334" t="s">
        <v>9560</v>
      </c>
      <c r="B334" t="s">
        <v>9561</v>
      </c>
      <c r="C334" t="s">
        <v>9</v>
      </c>
      <c r="D334" t="s">
        <v>8670</v>
      </c>
      <c r="E334" t="s">
        <v>10596</v>
      </c>
      <c r="F334" t="s">
        <v>1815</v>
      </c>
      <c r="G334">
        <f>ROUND(Personalities_EndOfWorkYear[[#This Row],[value]],2)</f>
        <v>1976</v>
      </c>
      <c r="H334" t="s">
        <v>1375</v>
      </c>
      <c r="I334" t="s">
        <v>7100</v>
      </c>
      <c r="J334" t="s">
        <v>7101</v>
      </c>
      <c r="K334" t="s">
        <v>86</v>
      </c>
      <c r="L334" t="s">
        <v>13</v>
      </c>
      <c r="M334" t="s">
        <v>9562</v>
      </c>
      <c r="N334" t="s">
        <v>7101</v>
      </c>
      <c r="O334">
        <f t="shared" si="5"/>
        <v>1</v>
      </c>
      <c r="P33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Evert Taube stop working?</v>
      </c>
    </row>
    <row r="335" spans="1:16" x14ac:dyDescent="0.3">
      <c r="A335" t="s">
        <v>9563</v>
      </c>
      <c r="B335" t="s">
        <v>9564</v>
      </c>
      <c r="C335" t="s">
        <v>9</v>
      </c>
      <c r="D335" t="s">
        <v>8670</v>
      </c>
      <c r="E335" t="s">
        <v>10596</v>
      </c>
      <c r="F335" t="s">
        <v>1808</v>
      </c>
      <c r="G335">
        <f>ROUND(Personalities_EndOfWorkYear[[#This Row],[value]],2)</f>
        <v>1977</v>
      </c>
      <c r="H335" t="s">
        <v>1375</v>
      </c>
      <c r="I335" t="s">
        <v>1883</v>
      </c>
      <c r="J335" t="s">
        <v>1884</v>
      </c>
      <c r="K335" t="s">
        <v>68</v>
      </c>
      <c r="L335" t="s">
        <v>13</v>
      </c>
      <c r="M335" t="s">
        <v>9565</v>
      </c>
      <c r="N335" t="s">
        <v>1884</v>
      </c>
      <c r="O335">
        <f t="shared" si="5"/>
        <v>1</v>
      </c>
      <c r="P33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Louise Frevert stop working?</v>
      </c>
    </row>
    <row r="336" spans="1:16" x14ac:dyDescent="0.3">
      <c r="A336" t="s">
        <v>9566</v>
      </c>
      <c r="B336" t="s">
        <v>9567</v>
      </c>
      <c r="C336" t="s">
        <v>9</v>
      </c>
      <c r="D336" t="s">
        <v>8670</v>
      </c>
      <c r="E336" t="s">
        <v>10596</v>
      </c>
      <c r="F336" t="s">
        <v>1873</v>
      </c>
      <c r="G336">
        <f>ROUND(Personalities_EndOfWorkYear[[#This Row],[value]],2)</f>
        <v>1972</v>
      </c>
      <c r="H336" t="s">
        <v>1375</v>
      </c>
      <c r="I336" t="s">
        <v>7100</v>
      </c>
      <c r="J336" t="s">
        <v>7101</v>
      </c>
      <c r="K336" t="s">
        <v>322</v>
      </c>
      <c r="L336" t="s">
        <v>13</v>
      </c>
      <c r="M336" t="s">
        <v>9568</v>
      </c>
      <c r="N336" t="s">
        <v>7101</v>
      </c>
      <c r="O336">
        <f t="shared" si="5"/>
        <v>1</v>
      </c>
      <c r="P33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Hassan Zirak stop working?</v>
      </c>
    </row>
    <row r="337" spans="1:16" x14ac:dyDescent="0.3">
      <c r="A337" t="s">
        <v>3488</v>
      </c>
      <c r="B337" t="s">
        <v>3489</v>
      </c>
      <c r="C337" t="s">
        <v>9</v>
      </c>
      <c r="D337" t="s">
        <v>8670</v>
      </c>
      <c r="E337" t="s">
        <v>10596</v>
      </c>
      <c r="F337" t="s">
        <v>3206</v>
      </c>
      <c r="G337">
        <f>ROUND(Personalities_EndOfWorkYear[[#This Row],[value]],2)</f>
        <v>1973</v>
      </c>
      <c r="H337" t="s">
        <v>1375</v>
      </c>
      <c r="I337" t="s">
        <v>1883</v>
      </c>
      <c r="J337" t="s">
        <v>1884</v>
      </c>
      <c r="K337" t="s">
        <v>3490</v>
      </c>
      <c r="L337" t="s">
        <v>13</v>
      </c>
      <c r="M337" t="s">
        <v>3491</v>
      </c>
      <c r="N337" t="s">
        <v>1884</v>
      </c>
      <c r="O337">
        <f t="shared" si="5"/>
        <v>1</v>
      </c>
      <c r="P33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Pablo Neruda stop working?</v>
      </c>
    </row>
    <row r="338" spans="1:16" x14ac:dyDescent="0.3">
      <c r="A338" t="s">
        <v>9569</v>
      </c>
      <c r="B338" t="s">
        <v>9570</v>
      </c>
      <c r="C338" t="s">
        <v>9</v>
      </c>
      <c r="D338" t="s">
        <v>8670</v>
      </c>
      <c r="E338" t="s">
        <v>10596</v>
      </c>
      <c r="F338" t="s">
        <v>2800</v>
      </c>
      <c r="G338">
        <f>ROUND(Personalities_EndOfWorkYear[[#This Row],[value]],2)</f>
        <v>1980</v>
      </c>
      <c r="H338" t="s">
        <v>1375</v>
      </c>
      <c r="I338" t="s">
        <v>7100</v>
      </c>
      <c r="J338" t="s">
        <v>7101</v>
      </c>
      <c r="K338" t="s">
        <v>54</v>
      </c>
      <c r="L338" t="s">
        <v>13</v>
      </c>
      <c r="M338" t="s">
        <v>9571</v>
      </c>
      <c r="N338" t="s">
        <v>7101</v>
      </c>
      <c r="O338">
        <f t="shared" si="5"/>
        <v>1</v>
      </c>
      <c r="P33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HA Schult stop working?</v>
      </c>
    </row>
    <row r="339" spans="1:16" x14ac:dyDescent="0.3">
      <c r="A339" t="s">
        <v>9572</v>
      </c>
      <c r="B339" t="s">
        <v>9573</v>
      </c>
      <c r="C339" t="s">
        <v>9</v>
      </c>
      <c r="D339" t="s">
        <v>8670</v>
      </c>
      <c r="E339" t="s">
        <v>10596</v>
      </c>
      <c r="F339" t="s">
        <v>4166</v>
      </c>
      <c r="G339">
        <f>ROUND(Personalities_EndOfWorkYear[[#This Row],[value]],2)</f>
        <v>1978</v>
      </c>
      <c r="H339" t="s">
        <v>1375</v>
      </c>
      <c r="I339" t="s">
        <v>7100</v>
      </c>
      <c r="J339" t="s">
        <v>7101</v>
      </c>
      <c r="K339" t="s">
        <v>54</v>
      </c>
      <c r="L339" t="s">
        <v>13</v>
      </c>
      <c r="M339" t="s">
        <v>9574</v>
      </c>
      <c r="N339" t="s">
        <v>7101</v>
      </c>
      <c r="O339">
        <f t="shared" si="5"/>
        <v>1</v>
      </c>
      <c r="P33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Gluck stop working?</v>
      </c>
    </row>
    <row r="340" spans="1:16" x14ac:dyDescent="0.3">
      <c r="A340" t="s">
        <v>4637</v>
      </c>
      <c r="B340" t="s">
        <v>4638</v>
      </c>
      <c r="C340" t="s">
        <v>9</v>
      </c>
      <c r="D340" t="s">
        <v>8670</v>
      </c>
      <c r="E340" t="s">
        <v>10596</v>
      </c>
      <c r="F340" t="s">
        <v>4166</v>
      </c>
      <c r="G340">
        <f>ROUND(Personalities_EndOfWorkYear[[#This Row],[value]],2)</f>
        <v>1978</v>
      </c>
      <c r="H340" t="s">
        <v>1375</v>
      </c>
      <c r="I340" t="s">
        <v>1883</v>
      </c>
      <c r="J340" t="s">
        <v>1884</v>
      </c>
      <c r="K340" t="s">
        <v>960</v>
      </c>
      <c r="L340" t="s">
        <v>13</v>
      </c>
      <c r="M340" t="s">
        <v>4639</v>
      </c>
      <c r="N340" t="s">
        <v>1884</v>
      </c>
      <c r="O340">
        <f t="shared" si="5"/>
        <v>1</v>
      </c>
      <c r="P34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Harvey Milk stop working?</v>
      </c>
    </row>
    <row r="341" spans="1:16" x14ac:dyDescent="0.3">
      <c r="A341" t="s">
        <v>2686</v>
      </c>
      <c r="B341" t="s">
        <v>2687</v>
      </c>
      <c r="C341" t="s">
        <v>9</v>
      </c>
      <c r="D341" t="s">
        <v>8670</v>
      </c>
      <c r="E341" t="s">
        <v>10596</v>
      </c>
      <c r="F341" t="s">
        <v>4158</v>
      </c>
      <c r="G341">
        <f>ROUND(Personalities_EndOfWorkYear[[#This Row],[value]],2)</f>
        <v>1975</v>
      </c>
      <c r="H341" t="s">
        <v>1375</v>
      </c>
      <c r="I341" t="s">
        <v>1883</v>
      </c>
      <c r="J341" t="s">
        <v>1884</v>
      </c>
      <c r="K341" t="s">
        <v>2188</v>
      </c>
      <c r="L341" t="s">
        <v>13</v>
      </c>
      <c r="M341" t="s">
        <v>2689</v>
      </c>
      <c r="N341" t="s">
        <v>1884</v>
      </c>
      <c r="O341">
        <f t="shared" si="5"/>
        <v>1</v>
      </c>
      <c r="P34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Francisco Franco stop working?</v>
      </c>
    </row>
    <row r="342" spans="1:16" x14ac:dyDescent="0.3">
      <c r="A342" t="s">
        <v>9575</v>
      </c>
      <c r="B342" t="s">
        <v>9576</v>
      </c>
      <c r="C342" t="s">
        <v>9</v>
      </c>
      <c r="D342" t="s">
        <v>8670</v>
      </c>
      <c r="E342" t="s">
        <v>10596</v>
      </c>
      <c r="F342" t="s">
        <v>4166</v>
      </c>
      <c r="G342">
        <f>ROUND(Personalities_EndOfWorkYear[[#This Row],[value]],2)</f>
        <v>1978</v>
      </c>
      <c r="H342" t="s">
        <v>1375</v>
      </c>
      <c r="I342" t="s">
        <v>1883</v>
      </c>
      <c r="J342" t="s">
        <v>1884</v>
      </c>
      <c r="K342" t="s">
        <v>277</v>
      </c>
      <c r="L342" t="s">
        <v>13</v>
      </c>
      <c r="M342" t="s">
        <v>9577</v>
      </c>
      <c r="N342" t="s">
        <v>1884</v>
      </c>
      <c r="O342">
        <f t="shared" si="5"/>
        <v>1</v>
      </c>
      <c r="P34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Mordechai Gur stop working?</v>
      </c>
    </row>
    <row r="343" spans="1:16" x14ac:dyDescent="0.3">
      <c r="A343" t="s">
        <v>9578</v>
      </c>
      <c r="B343" t="s">
        <v>9579</v>
      </c>
      <c r="C343" t="s">
        <v>9</v>
      </c>
      <c r="D343" t="s">
        <v>8670</v>
      </c>
      <c r="E343" t="s">
        <v>10596</v>
      </c>
      <c r="F343" t="s">
        <v>4166</v>
      </c>
      <c r="G343">
        <f>ROUND(Personalities_EndOfWorkYear[[#This Row],[value]],2)</f>
        <v>1978</v>
      </c>
      <c r="H343" t="s">
        <v>1375</v>
      </c>
      <c r="I343" t="s">
        <v>1883</v>
      </c>
      <c r="J343" t="s">
        <v>1884</v>
      </c>
      <c r="K343" t="s">
        <v>110</v>
      </c>
      <c r="L343" t="s">
        <v>13</v>
      </c>
      <c r="M343" t="s">
        <v>9580</v>
      </c>
      <c r="N343" t="s">
        <v>1884</v>
      </c>
      <c r="O343">
        <f t="shared" si="5"/>
        <v>1</v>
      </c>
      <c r="P34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Roberto Perfumo stop working?</v>
      </c>
    </row>
    <row r="344" spans="1:16" x14ac:dyDescent="0.3">
      <c r="A344" t="s">
        <v>9581</v>
      </c>
      <c r="B344" t="s">
        <v>9582</v>
      </c>
      <c r="C344" t="s">
        <v>9</v>
      </c>
      <c r="D344" t="s">
        <v>8670</v>
      </c>
      <c r="E344" t="s">
        <v>10596</v>
      </c>
      <c r="F344" t="s">
        <v>4158</v>
      </c>
      <c r="G344">
        <f>ROUND(Personalities_EndOfWorkYear[[#This Row],[value]],2)</f>
        <v>1975</v>
      </c>
      <c r="H344" t="s">
        <v>1375</v>
      </c>
      <c r="I344" t="s">
        <v>7100</v>
      </c>
      <c r="J344" t="s">
        <v>7101</v>
      </c>
      <c r="K344" t="s">
        <v>180</v>
      </c>
      <c r="L344" t="s">
        <v>13</v>
      </c>
      <c r="M344" t="s">
        <v>9583</v>
      </c>
      <c r="N344" t="s">
        <v>7101</v>
      </c>
      <c r="O344">
        <f t="shared" si="5"/>
        <v>1</v>
      </c>
      <c r="P34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Barbara Hepworth stop working?</v>
      </c>
    </row>
    <row r="345" spans="1:16" x14ac:dyDescent="0.3">
      <c r="A345" t="s">
        <v>6021</v>
      </c>
      <c r="B345" t="s">
        <v>6022</v>
      </c>
      <c r="C345" t="s">
        <v>9</v>
      </c>
      <c r="D345" t="s">
        <v>8670</v>
      </c>
      <c r="E345" t="s">
        <v>10596</v>
      </c>
      <c r="F345" t="s">
        <v>3206</v>
      </c>
      <c r="G345">
        <f>ROUND(Personalities_EndOfWorkYear[[#This Row],[value]],2)</f>
        <v>1973</v>
      </c>
      <c r="H345" t="s">
        <v>1375</v>
      </c>
      <c r="I345" t="s">
        <v>1883</v>
      </c>
      <c r="J345" t="s">
        <v>1884</v>
      </c>
      <c r="K345" t="s">
        <v>746</v>
      </c>
      <c r="L345" t="s">
        <v>13</v>
      </c>
      <c r="M345" t="s">
        <v>7146</v>
      </c>
      <c r="N345" t="s">
        <v>1884</v>
      </c>
      <c r="O345">
        <f t="shared" si="5"/>
        <v>1</v>
      </c>
      <c r="P34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Víctor Jara stop working?</v>
      </c>
    </row>
    <row r="346" spans="1:16" x14ac:dyDescent="0.3">
      <c r="A346" t="s">
        <v>9584</v>
      </c>
      <c r="B346" t="s">
        <v>9585</v>
      </c>
      <c r="C346" t="s">
        <v>9</v>
      </c>
      <c r="D346" t="s">
        <v>8670</v>
      </c>
      <c r="E346" t="s">
        <v>10596</v>
      </c>
      <c r="F346" t="s">
        <v>1735</v>
      </c>
      <c r="G346">
        <f>ROUND(Personalities_EndOfWorkYear[[#This Row],[value]],2)</f>
        <v>1979</v>
      </c>
      <c r="H346" t="s">
        <v>1375</v>
      </c>
      <c r="I346" t="s">
        <v>7103</v>
      </c>
      <c r="J346" t="s">
        <v>7104</v>
      </c>
      <c r="K346" t="s">
        <v>2394</v>
      </c>
      <c r="L346" t="s">
        <v>13</v>
      </c>
      <c r="M346" t="s">
        <v>9586</v>
      </c>
      <c r="N346" t="s">
        <v>7104</v>
      </c>
      <c r="O346">
        <f t="shared" si="5"/>
        <v>1</v>
      </c>
      <c r="P34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Eusébio stop working?</v>
      </c>
    </row>
    <row r="347" spans="1:16" x14ac:dyDescent="0.3">
      <c r="A347" t="s">
        <v>9587</v>
      </c>
      <c r="B347" t="s">
        <v>9588</v>
      </c>
      <c r="C347" t="s">
        <v>9</v>
      </c>
      <c r="D347" t="s">
        <v>8670</v>
      </c>
      <c r="E347" t="s">
        <v>10596</v>
      </c>
      <c r="F347" t="s">
        <v>313</v>
      </c>
      <c r="G347">
        <f>ROUND(Personalities_EndOfWorkYear[[#This Row],[value]],2)</f>
        <v>1974</v>
      </c>
      <c r="H347" t="s">
        <v>1375</v>
      </c>
      <c r="I347" t="s">
        <v>1883</v>
      </c>
      <c r="J347" t="s">
        <v>1884</v>
      </c>
      <c r="K347" t="s">
        <v>776</v>
      </c>
      <c r="L347" t="s">
        <v>13</v>
      </c>
      <c r="M347" t="s">
        <v>9589</v>
      </c>
      <c r="N347" t="s">
        <v>1884</v>
      </c>
      <c r="O347">
        <f t="shared" si="5"/>
        <v>1</v>
      </c>
      <c r="P34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Ariel Sharon stop working?</v>
      </c>
    </row>
    <row r="348" spans="1:16" x14ac:dyDescent="0.3">
      <c r="A348" t="s">
        <v>9590</v>
      </c>
      <c r="B348" t="s">
        <v>9591</v>
      </c>
      <c r="C348" t="s">
        <v>9</v>
      </c>
      <c r="D348" t="s">
        <v>8670</v>
      </c>
      <c r="E348" t="s">
        <v>10596</v>
      </c>
      <c r="F348" t="s">
        <v>313</v>
      </c>
      <c r="G348">
        <f>ROUND(Personalities_EndOfWorkYear[[#This Row],[value]],2)</f>
        <v>1974</v>
      </c>
      <c r="H348" t="s">
        <v>1375</v>
      </c>
      <c r="I348" t="s">
        <v>7100</v>
      </c>
      <c r="J348" t="s">
        <v>7101</v>
      </c>
      <c r="K348" t="s">
        <v>54</v>
      </c>
      <c r="L348" t="s">
        <v>13</v>
      </c>
      <c r="M348" t="s">
        <v>9592</v>
      </c>
      <c r="N348" t="s">
        <v>7101</v>
      </c>
      <c r="O348">
        <f t="shared" si="5"/>
        <v>1</v>
      </c>
      <c r="P34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Harry Bertoia stop working?</v>
      </c>
    </row>
    <row r="349" spans="1:16" x14ac:dyDescent="0.3">
      <c r="A349" t="s">
        <v>9593</v>
      </c>
      <c r="B349" t="s">
        <v>9594</v>
      </c>
      <c r="C349" t="s">
        <v>9</v>
      </c>
      <c r="D349" t="s">
        <v>8670</v>
      </c>
      <c r="E349" t="s">
        <v>10596</v>
      </c>
      <c r="F349" t="s">
        <v>1735</v>
      </c>
      <c r="G349">
        <f>ROUND(Personalities_EndOfWorkYear[[#This Row],[value]],2)</f>
        <v>1979</v>
      </c>
      <c r="H349" t="s">
        <v>1375</v>
      </c>
      <c r="I349" t="s">
        <v>1883</v>
      </c>
      <c r="J349" t="s">
        <v>1884</v>
      </c>
      <c r="K349" t="s">
        <v>277</v>
      </c>
      <c r="L349" t="s">
        <v>13</v>
      </c>
      <c r="M349" t="s">
        <v>9595</v>
      </c>
      <c r="N349" t="s">
        <v>1884</v>
      </c>
      <c r="O349">
        <f t="shared" si="5"/>
        <v>1</v>
      </c>
      <c r="P34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Jurandir de Freitas stop working?</v>
      </c>
    </row>
    <row r="350" spans="1:16" x14ac:dyDescent="0.3">
      <c r="A350" t="s">
        <v>9596</v>
      </c>
      <c r="B350" t="s">
        <v>9597</v>
      </c>
      <c r="C350" t="s">
        <v>9</v>
      </c>
      <c r="D350" t="s">
        <v>8670</v>
      </c>
      <c r="E350" t="s">
        <v>10596</v>
      </c>
      <c r="F350" t="s">
        <v>313</v>
      </c>
      <c r="G350">
        <f>ROUND(Personalities_EndOfWorkYear[[#This Row],[value]],2)</f>
        <v>1974</v>
      </c>
      <c r="H350" t="s">
        <v>1375</v>
      </c>
      <c r="I350" t="s">
        <v>7100</v>
      </c>
      <c r="J350" t="s">
        <v>7101</v>
      </c>
      <c r="K350" t="s">
        <v>77</v>
      </c>
      <c r="L350" t="s">
        <v>13</v>
      </c>
      <c r="M350" t="s">
        <v>9598</v>
      </c>
      <c r="N350" t="s">
        <v>7101</v>
      </c>
      <c r="O350">
        <f t="shared" si="5"/>
        <v>1</v>
      </c>
      <c r="P35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Naum Gabo stop working?</v>
      </c>
    </row>
    <row r="351" spans="1:16" x14ac:dyDescent="0.3">
      <c r="A351" t="s">
        <v>9599</v>
      </c>
      <c r="B351" t="s">
        <v>9600</v>
      </c>
      <c r="C351" t="s">
        <v>9</v>
      </c>
      <c r="D351" t="s">
        <v>8670</v>
      </c>
      <c r="E351" t="s">
        <v>10596</v>
      </c>
      <c r="F351" t="s">
        <v>4166</v>
      </c>
      <c r="G351">
        <f>ROUND(Personalities_EndOfWorkYear[[#This Row],[value]],2)</f>
        <v>1978</v>
      </c>
      <c r="H351" t="s">
        <v>1375</v>
      </c>
      <c r="I351" t="s">
        <v>1883</v>
      </c>
      <c r="J351" t="s">
        <v>1884</v>
      </c>
      <c r="K351" t="s">
        <v>23</v>
      </c>
      <c r="L351" t="s">
        <v>13</v>
      </c>
      <c r="M351" t="s">
        <v>9601</v>
      </c>
      <c r="N351" t="s">
        <v>1884</v>
      </c>
      <c r="O351">
        <f t="shared" si="5"/>
        <v>1</v>
      </c>
      <c r="P35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Dave Bing stop working?</v>
      </c>
    </row>
    <row r="352" spans="1:16" x14ac:dyDescent="0.3">
      <c r="A352" t="s">
        <v>9602</v>
      </c>
      <c r="B352" t="s">
        <v>9603</v>
      </c>
      <c r="C352" t="s">
        <v>9</v>
      </c>
      <c r="D352" t="s">
        <v>8670</v>
      </c>
      <c r="E352" t="s">
        <v>10596</v>
      </c>
      <c r="F352" t="s">
        <v>4158</v>
      </c>
      <c r="G352">
        <f>ROUND(Personalities_EndOfWorkYear[[#This Row],[value]],2)</f>
        <v>1975</v>
      </c>
      <c r="H352" t="s">
        <v>1375</v>
      </c>
      <c r="I352" t="s">
        <v>1883</v>
      </c>
      <c r="J352" t="s">
        <v>1884</v>
      </c>
      <c r="K352" t="s">
        <v>73</v>
      </c>
      <c r="L352" t="s">
        <v>13</v>
      </c>
      <c r="M352" t="s">
        <v>9604</v>
      </c>
      <c r="N352" t="s">
        <v>1884</v>
      </c>
      <c r="O352">
        <f t="shared" si="5"/>
        <v>1</v>
      </c>
      <c r="P35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Aldo Poy stop working?</v>
      </c>
    </row>
    <row r="353" spans="1:16" x14ac:dyDescent="0.3">
      <c r="A353" t="s">
        <v>9605</v>
      </c>
      <c r="B353" t="s">
        <v>9606</v>
      </c>
      <c r="C353" t="s">
        <v>9</v>
      </c>
      <c r="D353" t="s">
        <v>8670</v>
      </c>
      <c r="E353" t="s">
        <v>10596</v>
      </c>
      <c r="F353" t="s">
        <v>4166</v>
      </c>
      <c r="G353">
        <f>ROUND(Personalities_EndOfWorkYear[[#This Row],[value]],2)</f>
        <v>1978</v>
      </c>
      <c r="H353" t="s">
        <v>1375</v>
      </c>
      <c r="I353" t="s">
        <v>1883</v>
      </c>
      <c r="J353" t="s">
        <v>1884</v>
      </c>
      <c r="K353" t="s">
        <v>54</v>
      </c>
      <c r="L353" t="s">
        <v>13</v>
      </c>
      <c r="M353" t="s">
        <v>9607</v>
      </c>
      <c r="N353" t="s">
        <v>1884</v>
      </c>
      <c r="O353">
        <f t="shared" si="5"/>
        <v>1</v>
      </c>
      <c r="P35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Renny Ottolina stop working?</v>
      </c>
    </row>
    <row r="354" spans="1:16" x14ac:dyDescent="0.3">
      <c r="A354" t="s">
        <v>3841</v>
      </c>
      <c r="B354" t="s">
        <v>3842</v>
      </c>
      <c r="C354" t="s">
        <v>9</v>
      </c>
      <c r="D354" t="s">
        <v>8670</v>
      </c>
      <c r="E354" t="s">
        <v>10596</v>
      </c>
      <c r="F354" t="s">
        <v>1735</v>
      </c>
      <c r="G354">
        <f>ROUND(Personalities_EndOfWorkYear[[#This Row],[value]],2)</f>
        <v>1979</v>
      </c>
      <c r="H354" t="s">
        <v>1375</v>
      </c>
      <c r="I354" t="s">
        <v>1883</v>
      </c>
      <c r="J354" t="s">
        <v>1884</v>
      </c>
      <c r="K354" t="s">
        <v>468</v>
      </c>
      <c r="L354" t="s">
        <v>13</v>
      </c>
      <c r="M354" t="s">
        <v>3843</v>
      </c>
      <c r="N354" t="s">
        <v>1884</v>
      </c>
      <c r="O354">
        <f t="shared" si="5"/>
        <v>1</v>
      </c>
      <c r="P35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Konstantin Simonov stop working?</v>
      </c>
    </row>
    <row r="355" spans="1:16" x14ac:dyDescent="0.3">
      <c r="A355" t="s">
        <v>9608</v>
      </c>
      <c r="B355" t="s">
        <v>9609</v>
      </c>
      <c r="C355" t="s">
        <v>9</v>
      </c>
      <c r="D355" t="s">
        <v>8670</v>
      </c>
      <c r="E355" t="s">
        <v>10596</v>
      </c>
      <c r="F355" t="s">
        <v>1808</v>
      </c>
      <c r="G355">
        <f>ROUND(Personalities_EndOfWorkYear[[#This Row],[value]],2)</f>
        <v>1977</v>
      </c>
      <c r="H355" t="s">
        <v>1375</v>
      </c>
      <c r="I355" t="s">
        <v>1883</v>
      </c>
      <c r="J355" t="s">
        <v>1884</v>
      </c>
      <c r="K355" t="s">
        <v>114</v>
      </c>
      <c r="L355" t="s">
        <v>13</v>
      </c>
      <c r="M355" t="s">
        <v>9610</v>
      </c>
      <c r="N355" t="s">
        <v>1884</v>
      </c>
      <c r="O355">
        <f t="shared" si="5"/>
        <v>1</v>
      </c>
      <c r="P35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Anita Bryant stop working?</v>
      </c>
    </row>
    <row r="356" spans="1:16" x14ac:dyDescent="0.3">
      <c r="A356" t="s">
        <v>9611</v>
      </c>
      <c r="B356" t="s">
        <v>9612</v>
      </c>
      <c r="C356" t="s">
        <v>9</v>
      </c>
      <c r="D356" t="s">
        <v>8670</v>
      </c>
      <c r="E356" t="s">
        <v>10596</v>
      </c>
      <c r="F356" t="s">
        <v>1735</v>
      </c>
      <c r="G356">
        <f>ROUND(Personalities_EndOfWorkYear[[#This Row],[value]],2)</f>
        <v>1979</v>
      </c>
      <c r="H356" t="s">
        <v>1375</v>
      </c>
      <c r="I356" t="s">
        <v>1883</v>
      </c>
      <c r="J356" t="s">
        <v>1884</v>
      </c>
      <c r="K356" t="s">
        <v>63</v>
      </c>
      <c r="L356" t="s">
        <v>13</v>
      </c>
      <c r="M356" t="s">
        <v>9613</v>
      </c>
      <c r="N356" t="s">
        <v>1884</v>
      </c>
      <c r="O356">
        <f t="shared" si="5"/>
        <v>1</v>
      </c>
      <c r="P35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Carlo Emilio Gadda stop working?</v>
      </c>
    </row>
    <row r="357" spans="1:16" x14ac:dyDescent="0.3">
      <c r="A357" t="s">
        <v>9614</v>
      </c>
      <c r="B357" t="s">
        <v>9615</v>
      </c>
      <c r="C357" t="s">
        <v>9</v>
      </c>
      <c r="D357" t="s">
        <v>8670</v>
      </c>
      <c r="E357" t="s">
        <v>10596</v>
      </c>
      <c r="F357" t="s">
        <v>4166</v>
      </c>
      <c r="G357">
        <f>ROUND(Personalities_EndOfWorkYear[[#This Row],[value]],2)</f>
        <v>1978</v>
      </c>
      <c r="H357" t="s">
        <v>1375</v>
      </c>
      <c r="I357" t="s">
        <v>1883</v>
      </c>
      <c r="J357" t="s">
        <v>1884</v>
      </c>
      <c r="K357" t="s">
        <v>45</v>
      </c>
      <c r="L357" t="s">
        <v>13</v>
      </c>
      <c r="M357" t="s">
        <v>9616</v>
      </c>
      <c r="N357" t="s">
        <v>1884</v>
      </c>
      <c r="O357">
        <f t="shared" si="5"/>
        <v>1</v>
      </c>
      <c r="P35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Emilio Massera stop working?</v>
      </c>
    </row>
    <row r="358" spans="1:16" x14ac:dyDescent="0.3">
      <c r="A358" t="s">
        <v>9617</v>
      </c>
      <c r="B358" t="s">
        <v>9618</v>
      </c>
      <c r="C358" t="s">
        <v>9</v>
      </c>
      <c r="D358" t="s">
        <v>8670</v>
      </c>
      <c r="E358" t="s">
        <v>10596</v>
      </c>
      <c r="F358" t="s">
        <v>1165</v>
      </c>
      <c r="G358">
        <f>ROUND(Personalities_EndOfWorkYear[[#This Row],[value]],2)</f>
        <v>1981</v>
      </c>
      <c r="H358" t="s">
        <v>1375</v>
      </c>
      <c r="I358" t="s">
        <v>1883</v>
      </c>
      <c r="J358" t="s">
        <v>1884</v>
      </c>
      <c r="K358" t="s">
        <v>63</v>
      </c>
      <c r="L358" t="s">
        <v>13</v>
      </c>
      <c r="M358" t="s">
        <v>9619</v>
      </c>
      <c r="N358" t="s">
        <v>1884</v>
      </c>
      <c r="O358">
        <f t="shared" si="5"/>
        <v>1</v>
      </c>
      <c r="P35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Gavin stop working?</v>
      </c>
    </row>
    <row r="359" spans="1:16" x14ac:dyDescent="0.3">
      <c r="A359" t="s">
        <v>9620</v>
      </c>
      <c r="B359" t="s">
        <v>9621</v>
      </c>
      <c r="C359" t="s">
        <v>9</v>
      </c>
      <c r="D359" t="s">
        <v>8670</v>
      </c>
      <c r="E359" t="s">
        <v>10596</v>
      </c>
      <c r="F359" t="s">
        <v>1815</v>
      </c>
      <c r="G359">
        <f>ROUND(Personalities_EndOfWorkYear[[#This Row],[value]],2)</f>
        <v>1976</v>
      </c>
      <c r="H359" t="s">
        <v>1375</v>
      </c>
      <c r="I359" t="s">
        <v>7100</v>
      </c>
      <c r="J359" t="s">
        <v>7101</v>
      </c>
      <c r="K359" t="s">
        <v>68</v>
      </c>
      <c r="L359" t="s">
        <v>13</v>
      </c>
      <c r="M359" t="s">
        <v>9622</v>
      </c>
      <c r="N359" t="s">
        <v>7101</v>
      </c>
      <c r="O359">
        <f t="shared" si="5"/>
        <v>1</v>
      </c>
      <c r="P35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Edward Burra stop working?</v>
      </c>
    </row>
    <row r="360" spans="1:16" x14ac:dyDescent="0.3">
      <c r="A360" t="s">
        <v>9623</v>
      </c>
      <c r="B360" t="s">
        <v>9624</v>
      </c>
      <c r="C360" t="s">
        <v>9</v>
      </c>
      <c r="D360" t="s">
        <v>8670</v>
      </c>
      <c r="E360" t="s">
        <v>10596</v>
      </c>
      <c r="F360" t="s">
        <v>1808</v>
      </c>
      <c r="G360">
        <f>ROUND(Personalities_EndOfWorkYear[[#This Row],[value]],2)</f>
        <v>1977</v>
      </c>
      <c r="H360" t="s">
        <v>1375</v>
      </c>
      <c r="I360" t="s">
        <v>7100</v>
      </c>
      <c r="J360" t="s">
        <v>7101</v>
      </c>
      <c r="K360" t="s">
        <v>31</v>
      </c>
      <c r="L360" t="s">
        <v>13</v>
      </c>
      <c r="M360" t="s">
        <v>9625</v>
      </c>
      <c r="N360" t="s">
        <v>7101</v>
      </c>
      <c r="O360">
        <f t="shared" si="5"/>
        <v>1</v>
      </c>
      <c r="P36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John Nash stop working?</v>
      </c>
    </row>
    <row r="361" spans="1:16" x14ac:dyDescent="0.3">
      <c r="A361" t="s">
        <v>6834</v>
      </c>
      <c r="B361" t="s">
        <v>6835</v>
      </c>
      <c r="C361" t="s">
        <v>9</v>
      </c>
      <c r="D361" t="s">
        <v>8670</v>
      </c>
      <c r="E361" t="s">
        <v>10596</v>
      </c>
      <c r="F361" t="s">
        <v>4166</v>
      </c>
      <c r="G361">
        <f>ROUND(Personalities_EndOfWorkYear[[#This Row],[value]],2)</f>
        <v>1978</v>
      </c>
      <c r="H361" t="s">
        <v>1375</v>
      </c>
      <c r="I361" t="s">
        <v>1883</v>
      </c>
      <c r="J361" t="s">
        <v>1884</v>
      </c>
      <c r="K361" t="s">
        <v>949</v>
      </c>
      <c r="L361" t="s">
        <v>13</v>
      </c>
      <c r="M361" t="s">
        <v>7236</v>
      </c>
      <c r="N361" t="s">
        <v>1884</v>
      </c>
      <c r="O361">
        <f t="shared" si="5"/>
        <v>1</v>
      </c>
      <c r="P36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Aram Khachaturian stop working?</v>
      </c>
    </row>
    <row r="362" spans="1:16" x14ac:dyDescent="0.3">
      <c r="A362" t="s">
        <v>9626</v>
      </c>
      <c r="B362" t="s">
        <v>9627</v>
      </c>
      <c r="C362" t="s">
        <v>9</v>
      </c>
      <c r="D362" t="s">
        <v>8670</v>
      </c>
      <c r="E362" t="s">
        <v>10596</v>
      </c>
      <c r="F362" t="s">
        <v>3206</v>
      </c>
      <c r="G362">
        <f>ROUND(Personalities_EndOfWorkYear[[#This Row],[value]],2)</f>
        <v>1973</v>
      </c>
      <c r="H362" t="s">
        <v>1375</v>
      </c>
      <c r="I362" t="s">
        <v>7100</v>
      </c>
      <c r="J362" t="s">
        <v>7101</v>
      </c>
      <c r="K362" t="s">
        <v>500</v>
      </c>
      <c r="L362" t="s">
        <v>13</v>
      </c>
      <c r="M362" t="s">
        <v>9628</v>
      </c>
      <c r="N362" t="s">
        <v>7101</v>
      </c>
      <c r="O362">
        <f t="shared" si="5"/>
        <v>1</v>
      </c>
      <c r="P36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Berenice Abbott stop working?</v>
      </c>
    </row>
    <row r="363" spans="1:16" x14ac:dyDescent="0.3">
      <c r="A363" t="s">
        <v>3612</v>
      </c>
      <c r="B363" t="s">
        <v>3613</v>
      </c>
      <c r="C363" t="s">
        <v>9</v>
      </c>
      <c r="D363" t="s">
        <v>8670</v>
      </c>
      <c r="E363" t="s">
        <v>10596</v>
      </c>
      <c r="F363" t="s">
        <v>1815</v>
      </c>
      <c r="G363">
        <f>ROUND(Personalities_EndOfWorkYear[[#This Row],[value]],2)</f>
        <v>1976</v>
      </c>
      <c r="H363" t="s">
        <v>1375</v>
      </c>
      <c r="I363" t="s">
        <v>1883</v>
      </c>
      <c r="J363" t="s">
        <v>1884</v>
      </c>
      <c r="K363" t="s">
        <v>3614</v>
      </c>
      <c r="L363" t="s">
        <v>13</v>
      </c>
      <c r="M363" t="s">
        <v>3615</v>
      </c>
      <c r="N363" t="s">
        <v>1884</v>
      </c>
      <c r="O363">
        <f t="shared" si="5"/>
        <v>1</v>
      </c>
      <c r="P36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Mao Zedong stop working?</v>
      </c>
    </row>
    <row r="364" spans="1:16" x14ac:dyDescent="0.3">
      <c r="A364" t="s">
        <v>9629</v>
      </c>
      <c r="B364" t="s">
        <v>9630</v>
      </c>
      <c r="C364" t="s">
        <v>9</v>
      </c>
      <c r="D364" t="s">
        <v>8670</v>
      </c>
      <c r="E364" t="s">
        <v>10596</v>
      </c>
      <c r="F364" t="s">
        <v>4166</v>
      </c>
      <c r="G364">
        <f>ROUND(Personalities_EndOfWorkYear[[#This Row],[value]],2)</f>
        <v>1978</v>
      </c>
      <c r="H364" t="s">
        <v>1375</v>
      </c>
      <c r="I364" t="s">
        <v>1883</v>
      </c>
      <c r="J364" t="s">
        <v>1884</v>
      </c>
      <c r="K364" t="s">
        <v>2189</v>
      </c>
      <c r="L364" t="s">
        <v>13</v>
      </c>
      <c r="M364" t="s">
        <v>9631</v>
      </c>
      <c r="N364" t="s">
        <v>1884</v>
      </c>
      <c r="O364">
        <f t="shared" si="5"/>
        <v>1</v>
      </c>
      <c r="P36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Jorge Rafael Videla stop working?</v>
      </c>
    </row>
    <row r="365" spans="1:16" x14ac:dyDescent="0.3">
      <c r="A365" t="s">
        <v>9632</v>
      </c>
      <c r="B365" t="s">
        <v>9633</v>
      </c>
      <c r="C365" t="s">
        <v>9</v>
      </c>
      <c r="D365" t="s">
        <v>8670</v>
      </c>
      <c r="E365" t="s">
        <v>10596</v>
      </c>
      <c r="F365" t="s">
        <v>4158</v>
      </c>
      <c r="G365">
        <f>ROUND(Personalities_EndOfWorkYear[[#This Row],[value]],2)</f>
        <v>1975</v>
      </c>
      <c r="H365" t="s">
        <v>1375</v>
      </c>
      <c r="I365" t="s">
        <v>7100</v>
      </c>
      <c r="J365" t="s">
        <v>7101</v>
      </c>
      <c r="K365" t="s">
        <v>110</v>
      </c>
      <c r="L365" t="s">
        <v>13</v>
      </c>
      <c r="M365" t="s">
        <v>9634</v>
      </c>
      <c r="N365" t="s">
        <v>7101</v>
      </c>
      <c r="O365">
        <f t="shared" si="5"/>
        <v>1</v>
      </c>
      <c r="P36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Herbert Bayer stop working?</v>
      </c>
    </row>
    <row r="366" spans="1:16" x14ac:dyDescent="0.3">
      <c r="A366" t="s">
        <v>9635</v>
      </c>
      <c r="B366" t="s">
        <v>9636</v>
      </c>
      <c r="C366" t="s">
        <v>9</v>
      </c>
      <c r="D366" t="s">
        <v>8670</v>
      </c>
      <c r="E366" t="s">
        <v>10596</v>
      </c>
      <c r="F366" t="s">
        <v>313</v>
      </c>
      <c r="G366">
        <f>ROUND(Personalities_EndOfWorkYear[[#This Row],[value]],2)</f>
        <v>1974</v>
      </c>
      <c r="H366" t="s">
        <v>1375</v>
      </c>
      <c r="I366" t="s">
        <v>1883</v>
      </c>
      <c r="J366" t="s">
        <v>1884</v>
      </c>
      <c r="K366" t="s">
        <v>464</v>
      </c>
      <c r="L366" t="s">
        <v>13</v>
      </c>
      <c r="M366" t="s">
        <v>9637</v>
      </c>
      <c r="N366" t="s">
        <v>1884</v>
      </c>
      <c r="O366">
        <f t="shared" si="5"/>
        <v>1</v>
      </c>
      <c r="P36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Carlo Levi stop working?</v>
      </c>
    </row>
    <row r="367" spans="1:16" x14ac:dyDescent="0.3">
      <c r="A367" t="s">
        <v>9638</v>
      </c>
      <c r="B367" t="s">
        <v>9639</v>
      </c>
      <c r="C367" t="s">
        <v>9</v>
      </c>
      <c r="D367" t="s">
        <v>8670</v>
      </c>
      <c r="E367" t="s">
        <v>10596</v>
      </c>
      <c r="F367" t="s">
        <v>4158</v>
      </c>
      <c r="G367">
        <f>ROUND(Personalities_EndOfWorkYear[[#This Row],[value]],2)</f>
        <v>1975</v>
      </c>
      <c r="H367" t="s">
        <v>1375</v>
      </c>
      <c r="I367" t="s">
        <v>1883</v>
      </c>
      <c r="J367" t="s">
        <v>1884</v>
      </c>
      <c r="K367" t="s">
        <v>31</v>
      </c>
      <c r="L367" t="s">
        <v>13</v>
      </c>
      <c r="M367" t="s">
        <v>9640</v>
      </c>
      <c r="N367" t="s">
        <v>1884</v>
      </c>
      <c r="O367">
        <f t="shared" si="5"/>
        <v>1</v>
      </c>
      <c r="P36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Roger Brown stop working?</v>
      </c>
    </row>
    <row r="368" spans="1:16" x14ac:dyDescent="0.3">
      <c r="A368" t="s">
        <v>9641</v>
      </c>
      <c r="B368" t="s">
        <v>9642</v>
      </c>
      <c r="C368" t="s">
        <v>9</v>
      </c>
      <c r="D368" t="s">
        <v>8670</v>
      </c>
      <c r="E368" t="s">
        <v>10596</v>
      </c>
      <c r="F368" t="s">
        <v>313</v>
      </c>
      <c r="G368">
        <f>ROUND(Personalities_EndOfWorkYear[[#This Row],[value]],2)</f>
        <v>1974</v>
      </c>
      <c r="H368" t="s">
        <v>1375</v>
      </c>
      <c r="I368" t="s">
        <v>1883</v>
      </c>
      <c r="J368" t="s">
        <v>1884</v>
      </c>
      <c r="K368" t="s">
        <v>36</v>
      </c>
      <c r="L368" t="s">
        <v>13</v>
      </c>
      <c r="M368" t="s">
        <v>9643</v>
      </c>
      <c r="N368" t="s">
        <v>1884</v>
      </c>
      <c r="O368">
        <f t="shared" si="5"/>
        <v>1</v>
      </c>
      <c r="P36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Aman Andom stop working?</v>
      </c>
    </row>
    <row r="369" spans="1:16" x14ac:dyDescent="0.3">
      <c r="A369" t="s">
        <v>9644</v>
      </c>
      <c r="B369" t="s">
        <v>9645</v>
      </c>
      <c r="C369" t="s">
        <v>9</v>
      </c>
      <c r="D369" t="s">
        <v>8670</v>
      </c>
      <c r="E369" t="s">
        <v>10596</v>
      </c>
      <c r="F369" t="s">
        <v>1815</v>
      </c>
      <c r="G369">
        <f>ROUND(Personalities_EndOfWorkYear[[#This Row],[value]],2)</f>
        <v>1976</v>
      </c>
      <c r="H369" t="s">
        <v>1375</v>
      </c>
      <c r="I369" t="s">
        <v>1883</v>
      </c>
      <c r="J369" t="s">
        <v>1884</v>
      </c>
      <c r="K369" t="s">
        <v>171</v>
      </c>
      <c r="L369" t="s">
        <v>13</v>
      </c>
      <c r="M369" t="s">
        <v>9646</v>
      </c>
      <c r="N369" t="s">
        <v>1884</v>
      </c>
      <c r="O369">
        <f t="shared" si="5"/>
        <v>1</v>
      </c>
      <c r="P36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Petar Skansi stop working?</v>
      </c>
    </row>
    <row r="370" spans="1:16" x14ac:dyDescent="0.3">
      <c r="A370" t="s">
        <v>9647</v>
      </c>
      <c r="B370" t="s">
        <v>9648</v>
      </c>
      <c r="C370" t="s">
        <v>9</v>
      </c>
      <c r="D370" t="s">
        <v>8670</v>
      </c>
      <c r="E370" t="s">
        <v>10596</v>
      </c>
      <c r="F370" t="s">
        <v>1873</v>
      </c>
      <c r="G370">
        <f>ROUND(Personalities_EndOfWorkYear[[#This Row],[value]],2)</f>
        <v>1972</v>
      </c>
      <c r="H370" t="s">
        <v>1375</v>
      </c>
      <c r="I370" t="s">
        <v>1883</v>
      </c>
      <c r="J370" t="s">
        <v>1884</v>
      </c>
      <c r="K370" t="s">
        <v>45</v>
      </c>
      <c r="L370" t="s">
        <v>13</v>
      </c>
      <c r="M370" t="s">
        <v>9649</v>
      </c>
      <c r="N370" t="s">
        <v>1884</v>
      </c>
      <c r="O370">
        <f t="shared" si="5"/>
        <v>1</v>
      </c>
      <c r="P37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Chaim Bar-Lev stop working?</v>
      </c>
    </row>
    <row r="371" spans="1:16" x14ac:dyDescent="0.3">
      <c r="A371" t="s">
        <v>9650</v>
      </c>
      <c r="B371" t="s">
        <v>9651</v>
      </c>
      <c r="C371" t="s">
        <v>9</v>
      </c>
      <c r="D371" t="s">
        <v>8670</v>
      </c>
      <c r="E371" t="s">
        <v>10596</v>
      </c>
      <c r="F371" t="s">
        <v>1735</v>
      </c>
      <c r="G371">
        <f>ROUND(Personalities_EndOfWorkYear[[#This Row],[value]],2)</f>
        <v>1979</v>
      </c>
      <c r="H371" t="s">
        <v>1375</v>
      </c>
      <c r="I371" t="s">
        <v>1883</v>
      </c>
      <c r="J371" t="s">
        <v>1884</v>
      </c>
      <c r="K371" t="s">
        <v>468</v>
      </c>
      <c r="L371" t="s">
        <v>13</v>
      </c>
      <c r="M371" t="s">
        <v>9652</v>
      </c>
      <c r="N371" t="s">
        <v>1884</v>
      </c>
      <c r="O371">
        <f t="shared" si="5"/>
        <v>1</v>
      </c>
      <c r="P37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Gianni Rivera stop working?</v>
      </c>
    </row>
    <row r="372" spans="1:16" x14ac:dyDescent="0.3">
      <c r="A372" t="s">
        <v>9653</v>
      </c>
      <c r="B372" t="s">
        <v>9654</v>
      </c>
      <c r="C372" t="s">
        <v>9</v>
      </c>
      <c r="D372" t="s">
        <v>8670</v>
      </c>
      <c r="E372" t="s">
        <v>10596</v>
      </c>
      <c r="F372" t="s">
        <v>4166</v>
      </c>
      <c r="G372">
        <f>ROUND(Personalities_EndOfWorkYear[[#This Row],[value]],2)</f>
        <v>1978</v>
      </c>
      <c r="H372" t="s">
        <v>1375</v>
      </c>
      <c r="I372" t="s">
        <v>7100</v>
      </c>
      <c r="J372" t="s">
        <v>7101</v>
      </c>
      <c r="K372" t="s">
        <v>54</v>
      </c>
      <c r="L372" t="s">
        <v>13</v>
      </c>
      <c r="M372" t="s">
        <v>9655</v>
      </c>
      <c r="N372" t="s">
        <v>7101</v>
      </c>
      <c r="O372">
        <f t="shared" si="5"/>
        <v>1</v>
      </c>
      <c r="P37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Denise René stop working?</v>
      </c>
    </row>
    <row r="373" spans="1:16" x14ac:dyDescent="0.3">
      <c r="A373" t="s">
        <v>9656</v>
      </c>
      <c r="B373" t="s">
        <v>9657</v>
      </c>
      <c r="C373" t="s">
        <v>9</v>
      </c>
      <c r="D373" t="s">
        <v>8670</v>
      </c>
      <c r="E373" t="s">
        <v>10596</v>
      </c>
      <c r="F373" t="s">
        <v>1808</v>
      </c>
      <c r="G373">
        <f>ROUND(Personalities_EndOfWorkYear[[#This Row],[value]],2)</f>
        <v>1977</v>
      </c>
      <c r="H373" t="s">
        <v>1375</v>
      </c>
      <c r="I373" t="s">
        <v>1883</v>
      </c>
      <c r="J373" t="s">
        <v>1884</v>
      </c>
      <c r="K373" t="s">
        <v>468</v>
      </c>
      <c r="L373" t="s">
        <v>13</v>
      </c>
      <c r="M373" t="s">
        <v>9658</v>
      </c>
      <c r="N373" t="s">
        <v>1884</v>
      </c>
      <c r="O373">
        <f t="shared" si="5"/>
        <v>1</v>
      </c>
      <c r="P37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Melina Mercouri stop working?</v>
      </c>
    </row>
    <row r="374" spans="1:16" x14ac:dyDescent="0.3">
      <c r="A374" t="s">
        <v>9659</v>
      </c>
      <c r="B374" t="s">
        <v>9660</v>
      </c>
      <c r="C374" t="s">
        <v>9</v>
      </c>
      <c r="D374" t="s">
        <v>8670</v>
      </c>
      <c r="E374" t="s">
        <v>10596</v>
      </c>
      <c r="F374" t="s">
        <v>313</v>
      </c>
      <c r="G374">
        <f>ROUND(Personalities_EndOfWorkYear[[#This Row],[value]],2)</f>
        <v>1974</v>
      </c>
      <c r="H374" t="s">
        <v>1375</v>
      </c>
      <c r="I374" t="s">
        <v>1883</v>
      </c>
      <c r="J374" t="s">
        <v>1884</v>
      </c>
      <c r="K374" t="s">
        <v>566</v>
      </c>
      <c r="L374" t="s">
        <v>13</v>
      </c>
      <c r="M374" t="s">
        <v>9661</v>
      </c>
      <c r="N374" t="s">
        <v>1884</v>
      </c>
      <c r="O374">
        <f t="shared" si="5"/>
        <v>1</v>
      </c>
      <c r="P37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Ne Win stop working?</v>
      </c>
    </row>
    <row r="375" spans="1:16" x14ac:dyDescent="0.3">
      <c r="A375" t="s">
        <v>9662</v>
      </c>
      <c r="B375" t="s">
        <v>9663</v>
      </c>
      <c r="C375" t="s">
        <v>9</v>
      </c>
      <c r="D375" t="s">
        <v>8670</v>
      </c>
      <c r="E375" t="s">
        <v>10596</v>
      </c>
      <c r="F375" t="s">
        <v>1808</v>
      </c>
      <c r="G375">
        <f>ROUND(Personalities_EndOfWorkYear[[#This Row],[value]],2)</f>
        <v>1977</v>
      </c>
      <c r="H375" t="s">
        <v>1375</v>
      </c>
      <c r="I375" t="s">
        <v>1883</v>
      </c>
      <c r="J375" t="s">
        <v>1884</v>
      </c>
      <c r="K375" t="s">
        <v>149</v>
      </c>
      <c r="L375" t="s">
        <v>13</v>
      </c>
      <c r="M375" t="s">
        <v>9664</v>
      </c>
      <c r="N375" t="s">
        <v>1884</v>
      </c>
      <c r="O375">
        <f t="shared" si="5"/>
        <v>1</v>
      </c>
      <c r="P37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Bill Bradley stop working?</v>
      </c>
    </row>
    <row r="376" spans="1:16" x14ac:dyDescent="0.3">
      <c r="A376" t="s">
        <v>5571</v>
      </c>
      <c r="B376" t="s">
        <v>5572</v>
      </c>
      <c r="C376" t="s">
        <v>9</v>
      </c>
      <c r="D376" t="s">
        <v>8670</v>
      </c>
      <c r="E376" t="s">
        <v>10596</v>
      </c>
      <c r="F376" t="s">
        <v>1165</v>
      </c>
      <c r="G376">
        <f>ROUND(Personalities_EndOfWorkYear[[#This Row],[value]],2)</f>
        <v>1981</v>
      </c>
      <c r="H376" t="s">
        <v>1375</v>
      </c>
      <c r="I376" t="s">
        <v>1883</v>
      </c>
      <c r="J376" t="s">
        <v>1884</v>
      </c>
      <c r="K376" t="s">
        <v>157</v>
      </c>
      <c r="L376" t="s">
        <v>13</v>
      </c>
      <c r="M376" t="s">
        <v>5573</v>
      </c>
      <c r="N376" t="s">
        <v>1884</v>
      </c>
      <c r="O376">
        <f t="shared" si="5"/>
        <v>1</v>
      </c>
      <c r="P37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Ruth Fuchs stop working?</v>
      </c>
    </row>
    <row r="377" spans="1:16" x14ac:dyDescent="0.3">
      <c r="A377" t="s">
        <v>9665</v>
      </c>
      <c r="B377" t="s">
        <v>9666</v>
      </c>
      <c r="C377" t="s">
        <v>9</v>
      </c>
      <c r="D377" t="s">
        <v>8670</v>
      </c>
      <c r="E377" t="s">
        <v>10596</v>
      </c>
      <c r="F377" t="s">
        <v>1873</v>
      </c>
      <c r="G377">
        <f>ROUND(Personalities_EndOfWorkYear[[#This Row],[value]],2)</f>
        <v>1972</v>
      </c>
      <c r="H377" t="s">
        <v>1375</v>
      </c>
      <c r="I377" t="s">
        <v>1883</v>
      </c>
      <c r="J377" t="s">
        <v>1884</v>
      </c>
      <c r="K377" t="s">
        <v>114</v>
      </c>
      <c r="L377" t="s">
        <v>13</v>
      </c>
      <c r="M377" t="s">
        <v>9667</v>
      </c>
      <c r="N377" t="s">
        <v>1884</v>
      </c>
      <c r="O377">
        <f t="shared" si="5"/>
        <v>1</v>
      </c>
      <c r="P37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Mário Coluna stop working?</v>
      </c>
    </row>
    <row r="378" spans="1:16" x14ac:dyDescent="0.3">
      <c r="A378" t="s">
        <v>9668</v>
      </c>
      <c r="B378" t="s">
        <v>9669</v>
      </c>
      <c r="C378" t="s">
        <v>9</v>
      </c>
      <c r="D378" t="s">
        <v>8670</v>
      </c>
      <c r="E378" t="s">
        <v>10596</v>
      </c>
      <c r="F378" t="s">
        <v>3206</v>
      </c>
      <c r="G378">
        <f>ROUND(Personalities_EndOfWorkYear[[#This Row],[value]],2)</f>
        <v>1973</v>
      </c>
      <c r="H378" t="s">
        <v>1375</v>
      </c>
      <c r="I378" t="s">
        <v>1883</v>
      </c>
      <c r="J378" t="s">
        <v>1884</v>
      </c>
      <c r="K378" t="s">
        <v>31</v>
      </c>
      <c r="L378" t="s">
        <v>13</v>
      </c>
      <c r="M378" t="s">
        <v>9670</v>
      </c>
      <c r="N378" t="s">
        <v>1884</v>
      </c>
      <c r="O378">
        <f t="shared" si="5"/>
        <v>1</v>
      </c>
      <c r="P37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Bubusara Beyshenalieva stop working?</v>
      </c>
    </row>
    <row r="379" spans="1:16" x14ac:dyDescent="0.3">
      <c r="A379" t="s">
        <v>9671</v>
      </c>
      <c r="B379" t="s">
        <v>9672</v>
      </c>
      <c r="C379" t="s">
        <v>9</v>
      </c>
      <c r="D379" t="s">
        <v>8670</v>
      </c>
      <c r="E379" t="s">
        <v>10596</v>
      </c>
      <c r="F379" t="s">
        <v>1735</v>
      </c>
      <c r="G379">
        <f>ROUND(Personalities_EndOfWorkYear[[#This Row],[value]],2)</f>
        <v>1979</v>
      </c>
      <c r="H379" t="s">
        <v>1375</v>
      </c>
      <c r="I379" t="s">
        <v>1883</v>
      </c>
      <c r="J379" t="s">
        <v>1884</v>
      </c>
      <c r="K379" t="s">
        <v>322</v>
      </c>
      <c r="L379" t="s">
        <v>13</v>
      </c>
      <c r="M379" t="s">
        <v>9673</v>
      </c>
      <c r="N379" t="s">
        <v>1884</v>
      </c>
      <c r="O379">
        <f t="shared" si="5"/>
        <v>1</v>
      </c>
      <c r="P37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František Schmucker stop working?</v>
      </c>
    </row>
    <row r="380" spans="1:16" x14ac:dyDescent="0.3">
      <c r="A380" t="s">
        <v>9674</v>
      </c>
      <c r="B380" t="s">
        <v>9675</v>
      </c>
      <c r="C380" t="s">
        <v>9</v>
      </c>
      <c r="D380" t="s">
        <v>8670</v>
      </c>
      <c r="E380" t="s">
        <v>10596</v>
      </c>
      <c r="F380" t="s">
        <v>1808</v>
      </c>
      <c r="G380">
        <f>ROUND(Personalities_EndOfWorkYear[[#This Row],[value]],2)</f>
        <v>1977</v>
      </c>
      <c r="H380" t="s">
        <v>1375</v>
      </c>
      <c r="I380" t="s">
        <v>1883</v>
      </c>
      <c r="J380" t="s">
        <v>1884</v>
      </c>
      <c r="K380" t="s">
        <v>45</v>
      </c>
      <c r="L380" t="s">
        <v>13</v>
      </c>
      <c r="M380" t="s">
        <v>9676</v>
      </c>
      <c r="N380" t="s">
        <v>1884</v>
      </c>
      <c r="O380">
        <f t="shared" si="5"/>
        <v>1</v>
      </c>
      <c r="P38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Tafari Benti stop working?</v>
      </c>
    </row>
    <row r="381" spans="1:16" x14ac:dyDescent="0.3">
      <c r="A381" t="s">
        <v>7271</v>
      </c>
      <c r="B381" t="s">
        <v>7272</v>
      </c>
      <c r="C381" t="s">
        <v>9</v>
      </c>
      <c r="D381" t="s">
        <v>8670</v>
      </c>
      <c r="E381" t="s">
        <v>10596</v>
      </c>
      <c r="F381" t="s">
        <v>1845</v>
      </c>
      <c r="G381">
        <f>ROUND(Personalities_EndOfWorkYear[[#This Row],[value]],2)</f>
        <v>1987</v>
      </c>
      <c r="H381" t="s">
        <v>1375</v>
      </c>
      <c r="I381" t="s">
        <v>1883</v>
      </c>
      <c r="J381" t="s">
        <v>1884</v>
      </c>
      <c r="K381" t="s">
        <v>2390</v>
      </c>
      <c r="L381" t="s">
        <v>13</v>
      </c>
      <c r="M381" t="s">
        <v>7273</v>
      </c>
      <c r="N381" t="s">
        <v>1884</v>
      </c>
      <c r="O381">
        <f t="shared" si="5"/>
        <v>1</v>
      </c>
      <c r="P38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Thomas Sankara stop working?</v>
      </c>
    </row>
    <row r="382" spans="1:16" x14ac:dyDescent="0.3">
      <c r="A382" t="s">
        <v>6194</v>
      </c>
      <c r="B382" t="s">
        <v>6195</v>
      </c>
      <c r="C382" t="s">
        <v>9</v>
      </c>
      <c r="D382" t="s">
        <v>8670</v>
      </c>
      <c r="E382" t="s">
        <v>10596</v>
      </c>
      <c r="F382" t="s">
        <v>1767</v>
      </c>
      <c r="G382">
        <f>ROUND(Personalities_EndOfWorkYear[[#This Row],[value]],2)</f>
        <v>1982</v>
      </c>
      <c r="H382" t="s">
        <v>1375</v>
      </c>
      <c r="I382" t="s">
        <v>1883</v>
      </c>
      <c r="J382" t="s">
        <v>1884</v>
      </c>
      <c r="K382" t="s">
        <v>77</v>
      </c>
      <c r="L382" t="s">
        <v>13</v>
      </c>
      <c r="M382" t="s">
        <v>6196</v>
      </c>
      <c r="N382" t="s">
        <v>1884</v>
      </c>
      <c r="O382">
        <f t="shared" si="5"/>
        <v>1</v>
      </c>
      <c r="P38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Margaret Hamilton stop working?</v>
      </c>
    </row>
    <row r="383" spans="1:16" x14ac:dyDescent="0.3">
      <c r="A383" t="s">
        <v>9677</v>
      </c>
      <c r="B383" t="s">
        <v>9678</v>
      </c>
      <c r="C383" t="s">
        <v>9</v>
      </c>
      <c r="D383" t="s">
        <v>8670</v>
      </c>
      <c r="E383" t="s">
        <v>10596</v>
      </c>
      <c r="F383" t="s">
        <v>4150</v>
      </c>
      <c r="G383">
        <f>ROUND(Personalities_EndOfWorkYear[[#This Row],[value]],2)</f>
        <v>1988</v>
      </c>
      <c r="H383" t="s">
        <v>1375</v>
      </c>
      <c r="I383" t="s">
        <v>7100</v>
      </c>
      <c r="J383" t="s">
        <v>7101</v>
      </c>
      <c r="K383" t="s">
        <v>171</v>
      </c>
      <c r="L383" t="s">
        <v>13</v>
      </c>
      <c r="M383" t="s">
        <v>9679</v>
      </c>
      <c r="N383" t="s">
        <v>7101</v>
      </c>
      <c r="O383">
        <f t="shared" si="5"/>
        <v>1</v>
      </c>
      <c r="P38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Carlo Rambaldi stop working?</v>
      </c>
    </row>
    <row r="384" spans="1:16" x14ac:dyDescent="0.3">
      <c r="A384" t="s">
        <v>9680</v>
      </c>
      <c r="B384" t="s">
        <v>9681</v>
      </c>
      <c r="C384" t="s">
        <v>9</v>
      </c>
      <c r="D384" t="s">
        <v>8670</v>
      </c>
      <c r="E384" t="s">
        <v>10596</v>
      </c>
      <c r="F384" t="s">
        <v>4111</v>
      </c>
      <c r="G384">
        <f>ROUND(Personalities_EndOfWorkYear[[#This Row],[value]],2)</f>
        <v>1986</v>
      </c>
      <c r="H384" t="s">
        <v>1375</v>
      </c>
      <c r="I384" t="s">
        <v>7100</v>
      </c>
      <c r="J384" t="s">
        <v>7101</v>
      </c>
      <c r="K384" t="s">
        <v>562</v>
      </c>
      <c r="L384" t="s">
        <v>13</v>
      </c>
      <c r="M384" t="s">
        <v>9682</v>
      </c>
      <c r="N384" t="s">
        <v>7101</v>
      </c>
      <c r="O384">
        <f t="shared" si="5"/>
        <v>1</v>
      </c>
      <c r="P38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Henry Moore stop working?</v>
      </c>
    </row>
    <row r="385" spans="1:16" x14ac:dyDescent="0.3">
      <c r="A385" t="s">
        <v>5978</v>
      </c>
      <c r="B385" t="s">
        <v>5979</v>
      </c>
      <c r="C385" t="s">
        <v>9</v>
      </c>
      <c r="D385" t="s">
        <v>8670</v>
      </c>
      <c r="E385" t="s">
        <v>10596</v>
      </c>
      <c r="F385" t="s">
        <v>4150</v>
      </c>
      <c r="G385">
        <f>ROUND(Personalities_EndOfWorkYear[[#This Row],[value]],2)</f>
        <v>1988</v>
      </c>
      <c r="H385" t="s">
        <v>1375</v>
      </c>
      <c r="I385" t="s">
        <v>7103</v>
      </c>
      <c r="J385" t="s">
        <v>7104</v>
      </c>
      <c r="K385" t="s">
        <v>468</v>
      </c>
      <c r="L385" t="s">
        <v>13</v>
      </c>
      <c r="M385" t="s">
        <v>5980</v>
      </c>
      <c r="N385" t="s">
        <v>7104</v>
      </c>
      <c r="O385">
        <f t="shared" si="5"/>
        <v>1</v>
      </c>
      <c r="P38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Florence Griffith Joyner stop working?</v>
      </c>
    </row>
    <row r="386" spans="1:16" x14ac:dyDescent="0.3">
      <c r="A386" t="s">
        <v>9683</v>
      </c>
      <c r="B386" t="s">
        <v>9684</v>
      </c>
      <c r="C386" t="s">
        <v>9</v>
      </c>
      <c r="D386" t="s">
        <v>8670</v>
      </c>
      <c r="E386" t="s">
        <v>10596</v>
      </c>
      <c r="F386" t="s">
        <v>4094</v>
      </c>
      <c r="G386">
        <f>ROUND(Personalities_EndOfWorkYear[[#This Row],[value]],2)</f>
        <v>1985</v>
      </c>
      <c r="H386" t="s">
        <v>1375</v>
      </c>
      <c r="I386" t="s">
        <v>1883</v>
      </c>
      <c r="J386" t="s">
        <v>1884</v>
      </c>
      <c r="K386" t="s">
        <v>18</v>
      </c>
      <c r="L386" t="s">
        <v>13</v>
      </c>
      <c r="M386" t="s">
        <v>9685</v>
      </c>
      <c r="N386" t="s">
        <v>1884</v>
      </c>
      <c r="O386">
        <f t="shared" ref="O386:O449" si="6">COUNTIF(B:B,B386)</f>
        <v>1</v>
      </c>
      <c r="P38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Sergei Gerasimov stop working?</v>
      </c>
    </row>
    <row r="387" spans="1:16" x14ac:dyDescent="0.3">
      <c r="A387" t="s">
        <v>9686</v>
      </c>
      <c r="B387" t="s">
        <v>9687</v>
      </c>
      <c r="C387" t="s">
        <v>9</v>
      </c>
      <c r="D387" t="s">
        <v>8670</v>
      </c>
      <c r="E387" t="s">
        <v>10596</v>
      </c>
      <c r="F387" t="s">
        <v>1845</v>
      </c>
      <c r="G387">
        <f>ROUND(Personalities_EndOfWorkYear[[#This Row],[value]],2)</f>
        <v>1987</v>
      </c>
      <c r="H387" t="s">
        <v>1375</v>
      </c>
      <c r="I387" t="s">
        <v>1883</v>
      </c>
      <c r="J387" t="s">
        <v>1884</v>
      </c>
      <c r="K387" t="s">
        <v>2216</v>
      </c>
      <c r="L387" t="s">
        <v>13</v>
      </c>
      <c r="M387" t="s">
        <v>9688</v>
      </c>
      <c r="N387" t="s">
        <v>1884</v>
      </c>
      <c r="O387">
        <f t="shared" si="6"/>
        <v>1</v>
      </c>
      <c r="P38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Primo Levi stop working?</v>
      </c>
    </row>
    <row r="388" spans="1:16" x14ac:dyDescent="0.3">
      <c r="A388" t="s">
        <v>9689</v>
      </c>
      <c r="B388" t="s">
        <v>9690</v>
      </c>
      <c r="C388" t="s">
        <v>9</v>
      </c>
      <c r="D388" t="s">
        <v>8670</v>
      </c>
      <c r="E388" t="s">
        <v>10596</v>
      </c>
      <c r="F388" t="s">
        <v>1767</v>
      </c>
      <c r="G388">
        <f>ROUND(Personalities_EndOfWorkYear[[#This Row],[value]],2)</f>
        <v>1982</v>
      </c>
      <c r="H388" t="s">
        <v>1375</v>
      </c>
      <c r="I388" t="s">
        <v>1883</v>
      </c>
      <c r="J388" t="s">
        <v>1884</v>
      </c>
      <c r="K388" t="s">
        <v>91</v>
      </c>
      <c r="L388" t="s">
        <v>13</v>
      </c>
      <c r="M388" t="s">
        <v>9691</v>
      </c>
      <c r="N388" t="s">
        <v>1884</v>
      </c>
      <c r="O388">
        <f t="shared" si="6"/>
        <v>1</v>
      </c>
      <c r="P38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Leonardo Véliz stop working?</v>
      </c>
    </row>
    <row r="389" spans="1:16" x14ac:dyDescent="0.3">
      <c r="A389" t="s">
        <v>9692</v>
      </c>
      <c r="B389" t="s">
        <v>9693</v>
      </c>
      <c r="C389" t="s">
        <v>9</v>
      </c>
      <c r="D389" t="s">
        <v>8670</v>
      </c>
      <c r="E389" t="s">
        <v>10596</v>
      </c>
      <c r="F389" t="s">
        <v>4111</v>
      </c>
      <c r="G389">
        <f>ROUND(Personalities_EndOfWorkYear[[#This Row],[value]],2)</f>
        <v>1986</v>
      </c>
      <c r="H389" t="s">
        <v>1375</v>
      </c>
      <c r="I389" t="s">
        <v>1883</v>
      </c>
      <c r="J389" t="s">
        <v>1884</v>
      </c>
      <c r="K389" t="s">
        <v>254</v>
      </c>
      <c r="L389" t="s">
        <v>13</v>
      </c>
      <c r="M389" t="s">
        <v>9694</v>
      </c>
      <c r="N389" t="s">
        <v>1884</v>
      </c>
      <c r="O389">
        <f t="shared" si="6"/>
        <v>1</v>
      </c>
      <c r="P38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Tom McMillen stop working?</v>
      </c>
    </row>
    <row r="390" spans="1:16" x14ac:dyDescent="0.3">
      <c r="A390" t="s">
        <v>9695</v>
      </c>
      <c r="B390" t="s">
        <v>9696</v>
      </c>
      <c r="C390" t="s">
        <v>9</v>
      </c>
      <c r="D390" t="s">
        <v>8670</v>
      </c>
      <c r="E390" t="s">
        <v>10596</v>
      </c>
      <c r="F390" t="s">
        <v>3671</v>
      </c>
      <c r="G390">
        <f>ROUND(Personalities_EndOfWorkYear[[#This Row],[value]],2)</f>
        <v>1983</v>
      </c>
      <c r="H390" t="s">
        <v>1375</v>
      </c>
      <c r="I390" t="s">
        <v>7100</v>
      </c>
      <c r="J390" t="s">
        <v>7101</v>
      </c>
      <c r="K390" t="s">
        <v>2345</v>
      </c>
      <c r="L390" t="s">
        <v>13</v>
      </c>
      <c r="M390" t="s">
        <v>9697</v>
      </c>
      <c r="N390" t="s">
        <v>7101</v>
      </c>
      <c r="O390">
        <f t="shared" si="6"/>
        <v>1</v>
      </c>
      <c r="P39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Joan Miró stop working?</v>
      </c>
    </row>
    <row r="391" spans="1:16" x14ac:dyDescent="0.3">
      <c r="A391" t="s">
        <v>9698</v>
      </c>
      <c r="B391" t="s">
        <v>9699</v>
      </c>
      <c r="C391" t="s">
        <v>9</v>
      </c>
      <c r="D391" t="s">
        <v>8670</v>
      </c>
      <c r="E391" t="s">
        <v>10596</v>
      </c>
      <c r="F391" t="s">
        <v>1845</v>
      </c>
      <c r="G391">
        <f>ROUND(Personalities_EndOfWorkYear[[#This Row],[value]],2)</f>
        <v>1987</v>
      </c>
      <c r="H391" t="s">
        <v>1375</v>
      </c>
      <c r="I391" t="s">
        <v>1883</v>
      </c>
      <c r="J391" t="s">
        <v>1884</v>
      </c>
      <c r="K391" t="s">
        <v>96</v>
      </c>
      <c r="L391" t="s">
        <v>13</v>
      </c>
      <c r="M391" t="s">
        <v>9700</v>
      </c>
      <c r="N391" t="s">
        <v>1884</v>
      </c>
      <c r="O391">
        <f t="shared" si="6"/>
        <v>1</v>
      </c>
      <c r="P39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Rahimuddin Khan stop working?</v>
      </c>
    </row>
    <row r="392" spans="1:16" x14ac:dyDescent="0.3">
      <c r="A392" t="s">
        <v>9701</v>
      </c>
      <c r="B392" t="s">
        <v>9702</v>
      </c>
      <c r="C392" t="s">
        <v>9</v>
      </c>
      <c r="D392" t="s">
        <v>8670</v>
      </c>
      <c r="E392" t="s">
        <v>10596</v>
      </c>
      <c r="F392" t="s">
        <v>4094</v>
      </c>
      <c r="G392">
        <f>ROUND(Personalities_EndOfWorkYear[[#This Row],[value]],2)</f>
        <v>1985</v>
      </c>
      <c r="H392" t="s">
        <v>1375</v>
      </c>
      <c r="I392" t="s">
        <v>7100</v>
      </c>
      <c r="J392" t="s">
        <v>7101</v>
      </c>
      <c r="K392" t="s">
        <v>672</v>
      </c>
      <c r="L392" t="s">
        <v>13</v>
      </c>
      <c r="M392" t="s">
        <v>9703</v>
      </c>
      <c r="N392" t="s">
        <v>7101</v>
      </c>
      <c r="O392">
        <f t="shared" si="6"/>
        <v>1</v>
      </c>
      <c r="P39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Jean Dubuffet stop working?</v>
      </c>
    </row>
    <row r="393" spans="1:16" x14ac:dyDescent="0.3">
      <c r="A393" t="s">
        <v>9704</v>
      </c>
      <c r="B393" t="s">
        <v>9705</v>
      </c>
      <c r="C393" t="s">
        <v>9</v>
      </c>
      <c r="D393" t="s">
        <v>8670</v>
      </c>
      <c r="E393" t="s">
        <v>10596</v>
      </c>
      <c r="F393" t="s">
        <v>4470</v>
      </c>
      <c r="G393">
        <f>ROUND(Personalities_EndOfWorkYear[[#This Row],[value]],2)</f>
        <v>1989</v>
      </c>
      <c r="H393" t="s">
        <v>1375</v>
      </c>
      <c r="I393" t="s">
        <v>1883</v>
      </c>
      <c r="J393" t="s">
        <v>1884</v>
      </c>
      <c r="K393" t="s">
        <v>149</v>
      </c>
      <c r="L393" t="s">
        <v>13</v>
      </c>
      <c r="M393" t="s">
        <v>9706</v>
      </c>
      <c r="N393" t="s">
        <v>1884</v>
      </c>
      <c r="O393">
        <f t="shared" si="6"/>
        <v>1</v>
      </c>
      <c r="P39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Rashid Behbudov stop working?</v>
      </c>
    </row>
    <row r="394" spans="1:16" x14ac:dyDescent="0.3">
      <c r="A394" t="s">
        <v>9707</v>
      </c>
      <c r="B394" t="s">
        <v>9708</v>
      </c>
      <c r="C394" t="s">
        <v>9</v>
      </c>
      <c r="D394" t="s">
        <v>8670</v>
      </c>
      <c r="E394" t="s">
        <v>10596</v>
      </c>
      <c r="F394" t="s">
        <v>3671</v>
      </c>
      <c r="G394">
        <f>ROUND(Personalities_EndOfWorkYear[[#This Row],[value]],2)</f>
        <v>1983</v>
      </c>
      <c r="H394" t="s">
        <v>1375</v>
      </c>
      <c r="I394" t="s">
        <v>1883</v>
      </c>
      <c r="J394" t="s">
        <v>1884</v>
      </c>
      <c r="K394" t="s">
        <v>86</v>
      </c>
      <c r="L394" t="s">
        <v>13</v>
      </c>
      <c r="M394" t="s">
        <v>9709</v>
      </c>
      <c r="N394" t="s">
        <v>1884</v>
      </c>
      <c r="O394">
        <f t="shared" si="6"/>
        <v>1</v>
      </c>
      <c r="P39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Larysa Hienijuš stop working?</v>
      </c>
    </row>
    <row r="395" spans="1:16" x14ac:dyDescent="0.3">
      <c r="A395" t="s">
        <v>9710</v>
      </c>
      <c r="B395" t="s">
        <v>9711</v>
      </c>
      <c r="C395" t="s">
        <v>9</v>
      </c>
      <c r="D395" t="s">
        <v>8670</v>
      </c>
      <c r="E395" t="s">
        <v>10596</v>
      </c>
      <c r="F395" t="s">
        <v>4470</v>
      </c>
      <c r="G395">
        <f>ROUND(Personalities_EndOfWorkYear[[#This Row],[value]],2)</f>
        <v>1989</v>
      </c>
      <c r="H395" t="s">
        <v>1375</v>
      </c>
      <c r="I395" t="s">
        <v>1883</v>
      </c>
      <c r="J395" t="s">
        <v>1884</v>
      </c>
      <c r="K395" t="s">
        <v>322</v>
      </c>
      <c r="L395" t="s">
        <v>13</v>
      </c>
      <c r="M395" t="s">
        <v>9712</v>
      </c>
      <c r="N395" t="s">
        <v>1884</v>
      </c>
      <c r="O395">
        <f t="shared" si="6"/>
        <v>1</v>
      </c>
      <c r="P39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Valdis Valters stop working?</v>
      </c>
    </row>
    <row r="396" spans="1:16" x14ac:dyDescent="0.3">
      <c r="A396" t="s">
        <v>9713</v>
      </c>
      <c r="B396" t="s">
        <v>9714</v>
      </c>
      <c r="C396" t="s">
        <v>9</v>
      </c>
      <c r="D396" t="s">
        <v>8670</v>
      </c>
      <c r="E396" t="s">
        <v>10596</v>
      </c>
      <c r="F396" t="s">
        <v>4094</v>
      </c>
      <c r="G396">
        <f>ROUND(Personalities_EndOfWorkYear[[#This Row],[value]],2)</f>
        <v>1985</v>
      </c>
      <c r="H396" t="s">
        <v>1375</v>
      </c>
      <c r="I396" t="s">
        <v>1883</v>
      </c>
      <c r="J396" t="s">
        <v>1884</v>
      </c>
      <c r="K396" t="s">
        <v>91</v>
      </c>
      <c r="L396" t="s">
        <v>13</v>
      </c>
      <c r="M396" t="s">
        <v>9715</v>
      </c>
      <c r="N396" t="s">
        <v>1884</v>
      </c>
      <c r="O396">
        <f t="shared" si="6"/>
        <v>1</v>
      </c>
      <c r="P39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Alexander stop working?</v>
      </c>
    </row>
    <row r="397" spans="1:16" x14ac:dyDescent="0.3">
      <c r="A397" t="s">
        <v>9716</v>
      </c>
      <c r="B397" t="s">
        <v>9717</v>
      </c>
      <c r="C397" t="s">
        <v>9</v>
      </c>
      <c r="D397" t="s">
        <v>8670</v>
      </c>
      <c r="E397" t="s">
        <v>10596</v>
      </c>
      <c r="F397" t="s">
        <v>2800</v>
      </c>
      <c r="G397">
        <f>ROUND(Personalities_EndOfWorkYear[[#This Row],[value]],2)</f>
        <v>1980</v>
      </c>
      <c r="H397" t="s">
        <v>1375</v>
      </c>
      <c r="I397" t="s">
        <v>7100</v>
      </c>
      <c r="J397" t="s">
        <v>7101</v>
      </c>
      <c r="K397" t="s">
        <v>245</v>
      </c>
      <c r="L397" t="s">
        <v>13</v>
      </c>
      <c r="M397" t="s">
        <v>9718</v>
      </c>
      <c r="N397" t="s">
        <v>7101</v>
      </c>
      <c r="O397">
        <f t="shared" si="6"/>
        <v>1</v>
      </c>
      <c r="P39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Graham Sutherland stop working?</v>
      </c>
    </row>
    <row r="398" spans="1:16" x14ac:dyDescent="0.3">
      <c r="A398" t="s">
        <v>9719</v>
      </c>
      <c r="B398" t="s">
        <v>9720</v>
      </c>
      <c r="C398" t="s">
        <v>9</v>
      </c>
      <c r="D398" t="s">
        <v>8670</v>
      </c>
      <c r="E398" t="s">
        <v>10596</v>
      </c>
      <c r="F398" t="s">
        <v>1767</v>
      </c>
      <c r="G398">
        <f>ROUND(Personalities_EndOfWorkYear[[#This Row],[value]],2)</f>
        <v>1982</v>
      </c>
      <c r="H398" t="s">
        <v>1375</v>
      </c>
      <c r="I398" t="s">
        <v>1883</v>
      </c>
      <c r="J398" t="s">
        <v>1884</v>
      </c>
      <c r="K398" t="s">
        <v>96</v>
      </c>
      <c r="L398" t="s">
        <v>13</v>
      </c>
      <c r="M398" t="s">
        <v>9721</v>
      </c>
      <c r="N398" t="s">
        <v>1884</v>
      </c>
      <c r="O398">
        <f t="shared" si="6"/>
        <v>1</v>
      </c>
      <c r="P39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Jorge Anaya stop working?</v>
      </c>
    </row>
    <row r="399" spans="1:16" x14ac:dyDescent="0.3">
      <c r="A399" t="s">
        <v>9722</v>
      </c>
      <c r="B399" t="s">
        <v>9723</v>
      </c>
      <c r="C399" t="s">
        <v>9</v>
      </c>
      <c r="D399" t="s">
        <v>8670</v>
      </c>
      <c r="E399" t="s">
        <v>10596</v>
      </c>
      <c r="F399" t="s">
        <v>4470</v>
      </c>
      <c r="G399">
        <f>ROUND(Personalities_EndOfWorkYear[[#This Row],[value]],2)</f>
        <v>1989</v>
      </c>
      <c r="H399" t="s">
        <v>1375</v>
      </c>
      <c r="I399" t="s">
        <v>1883</v>
      </c>
      <c r="J399" t="s">
        <v>1884</v>
      </c>
      <c r="K399" t="s">
        <v>828</v>
      </c>
      <c r="L399" t="s">
        <v>13</v>
      </c>
      <c r="M399" t="s">
        <v>9724</v>
      </c>
      <c r="N399" t="s">
        <v>1884</v>
      </c>
      <c r="O399">
        <f t="shared" si="6"/>
        <v>1</v>
      </c>
      <c r="P39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Alfredo Stroessner stop working?</v>
      </c>
    </row>
    <row r="400" spans="1:16" x14ac:dyDescent="0.3">
      <c r="A400" t="s">
        <v>9725</v>
      </c>
      <c r="B400" t="s">
        <v>9726</v>
      </c>
      <c r="C400" t="s">
        <v>9</v>
      </c>
      <c r="D400" t="s">
        <v>8670</v>
      </c>
      <c r="E400" t="s">
        <v>10596</v>
      </c>
      <c r="F400" t="s">
        <v>2800</v>
      </c>
      <c r="G400">
        <f>ROUND(Personalities_EndOfWorkYear[[#This Row],[value]],2)</f>
        <v>1980</v>
      </c>
      <c r="H400" t="s">
        <v>1375</v>
      </c>
      <c r="I400" t="s">
        <v>7103</v>
      </c>
      <c r="J400" t="s">
        <v>7104</v>
      </c>
      <c r="K400" t="s">
        <v>202</v>
      </c>
      <c r="L400" t="s">
        <v>13</v>
      </c>
      <c r="M400" t="s">
        <v>9727</v>
      </c>
      <c r="N400" t="s">
        <v>7104</v>
      </c>
      <c r="O400">
        <f t="shared" si="6"/>
        <v>1</v>
      </c>
      <c r="P40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Jozef Adamec stop working?</v>
      </c>
    </row>
    <row r="401" spans="1:16" x14ac:dyDescent="0.3">
      <c r="A401" t="s">
        <v>9728</v>
      </c>
      <c r="B401" t="s">
        <v>9729</v>
      </c>
      <c r="C401" t="s">
        <v>9</v>
      </c>
      <c r="D401" t="s">
        <v>8670</v>
      </c>
      <c r="E401" t="s">
        <v>10596</v>
      </c>
      <c r="F401" t="s">
        <v>4150</v>
      </c>
      <c r="G401">
        <f>ROUND(Personalities_EndOfWorkYear[[#This Row],[value]],2)</f>
        <v>1988</v>
      </c>
      <c r="H401" t="s">
        <v>1375</v>
      </c>
      <c r="I401" t="s">
        <v>7100</v>
      </c>
      <c r="J401" t="s">
        <v>7101</v>
      </c>
      <c r="K401" t="s">
        <v>772</v>
      </c>
      <c r="L401" t="s">
        <v>13</v>
      </c>
      <c r="M401" t="s">
        <v>9730</v>
      </c>
      <c r="N401" t="s">
        <v>7101</v>
      </c>
      <c r="O401">
        <f t="shared" si="6"/>
        <v>1</v>
      </c>
      <c r="P40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Osamu Tezuka stop working?</v>
      </c>
    </row>
    <row r="402" spans="1:16" x14ac:dyDescent="0.3">
      <c r="A402" t="s">
        <v>9731</v>
      </c>
      <c r="B402" t="s">
        <v>9732</v>
      </c>
      <c r="C402" t="s">
        <v>9</v>
      </c>
      <c r="D402" t="s">
        <v>8670</v>
      </c>
      <c r="E402" t="s">
        <v>10596</v>
      </c>
      <c r="F402" t="s">
        <v>1767</v>
      </c>
      <c r="G402">
        <f>ROUND(Personalities_EndOfWorkYear[[#This Row],[value]],2)</f>
        <v>1982</v>
      </c>
      <c r="H402" t="s">
        <v>1375</v>
      </c>
      <c r="I402" t="s">
        <v>1883</v>
      </c>
      <c r="J402" t="s">
        <v>1884</v>
      </c>
      <c r="K402" t="s">
        <v>36</v>
      </c>
      <c r="L402" t="s">
        <v>13</v>
      </c>
      <c r="M402" t="s">
        <v>9733</v>
      </c>
      <c r="N402" t="s">
        <v>1884</v>
      </c>
      <c r="O402">
        <f t="shared" si="6"/>
        <v>1</v>
      </c>
      <c r="P40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Konrad Wolf stop working?</v>
      </c>
    </row>
    <row r="403" spans="1:16" x14ac:dyDescent="0.3">
      <c r="A403" t="s">
        <v>9734</v>
      </c>
      <c r="B403" t="s">
        <v>9735</v>
      </c>
      <c r="C403" t="s">
        <v>9</v>
      </c>
      <c r="D403" t="s">
        <v>8670</v>
      </c>
      <c r="E403" t="s">
        <v>10596</v>
      </c>
      <c r="F403" t="s">
        <v>4094</v>
      </c>
      <c r="G403">
        <f>ROUND(Personalities_EndOfWorkYear[[#This Row],[value]],2)</f>
        <v>1985</v>
      </c>
      <c r="H403" t="s">
        <v>1375</v>
      </c>
      <c r="I403" t="s">
        <v>1883</v>
      </c>
      <c r="J403" t="s">
        <v>1884</v>
      </c>
      <c r="K403" t="s">
        <v>618</v>
      </c>
      <c r="L403" t="s">
        <v>13</v>
      </c>
      <c r="M403" t="s">
        <v>9736</v>
      </c>
      <c r="N403" t="s">
        <v>1884</v>
      </c>
      <c r="O403">
        <f t="shared" si="6"/>
        <v>1</v>
      </c>
      <c r="P40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Ilie Năstase stop working?</v>
      </c>
    </row>
    <row r="404" spans="1:16" x14ac:dyDescent="0.3">
      <c r="A404" t="s">
        <v>9737</v>
      </c>
      <c r="B404" t="s">
        <v>9738</v>
      </c>
      <c r="C404" t="s">
        <v>9</v>
      </c>
      <c r="D404" t="s">
        <v>8670</v>
      </c>
      <c r="E404" t="s">
        <v>10596</v>
      </c>
      <c r="F404" t="s">
        <v>3671</v>
      </c>
      <c r="G404">
        <f>ROUND(Personalities_EndOfWorkYear[[#This Row],[value]],2)</f>
        <v>1983</v>
      </c>
      <c r="H404" t="s">
        <v>1375</v>
      </c>
      <c r="I404" t="s">
        <v>1883</v>
      </c>
      <c r="J404" t="s">
        <v>1884</v>
      </c>
      <c r="K404" t="s">
        <v>12</v>
      </c>
      <c r="L404" t="s">
        <v>13</v>
      </c>
      <c r="M404" t="s">
        <v>9739</v>
      </c>
      <c r="N404" t="s">
        <v>1884</v>
      </c>
      <c r="O404">
        <f t="shared" si="6"/>
        <v>1</v>
      </c>
      <c r="P40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Rafael Eitan stop working?</v>
      </c>
    </row>
    <row r="405" spans="1:16" x14ac:dyDescent="0.3">
      <c r="A405" t="s">
        <v>9740</v>
      </c>
      <c r="B405" t="s">
        <v>9741</v>
      </c>
      <c r="C405" t="s">
        <v>9</v>
      </c>
      <c r="D405" t="s">
        <v>8670</v>
      </c>
      <c r="E405" t="s">
        <v>10596</v>
      </c>
      <c r="F405" t="s">
        <v>4470</v>
      </c>
      <c r="G405">
        <f>ROUND(Personalities_EndOfWorkYear[[#This Row],[value]],2)</f>
        <v>1989</v>
      </c>
      <c r="H405" t="s">
        <v>1375</v>
      </c>
      <c r="I405" t="s">
        <v>7100</v>
      </c>
      <c r="J405" t="s">
        <v>7101</v>
      </c>
      <c r="K405" t="s">
        <v>96</v>
      </c>
      <c r="L405" t="s">
        <v>13</v>
      </c>
      <c r="M405" t="s">
        <v>9742</v>
      </c>
      <c r="N405" t="s">
        <v>7101</v>
      </c>
      <c r="O405">
        <f t="shared" si="6"/>
        <v>1</v>
      </c>
      <c r="P40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Li Keran stop working?</v>
      </c>
    </row>
    <row r="406" spans="1:16" x14ac:dyDescent="0.3">
      <c r="A406" t="s">
        <v>9743</v>
      </c>
      <c r="B406" t="s">
        <v>9744</v>
      </c>
      <c r="C406" t="s">
        <v>9</v>
      </c>
      <c r="D406" t="s">
        <v>8670</v>
      </c>
      <c r="E406" t="s">
        <v>10596</v>
      </c>
      <c r="F406" t="s">
        <v>1767</v>
      </c>
      <c r="G406">
        <f>ROUND(Personalities_EndOfWorkYear[[#This Row],[value]],2)</f>
        <v>1982</v>
      </c>
      <c r="H406" t="s">
        <v>1375</v>
      </c>
      <c r="I406" t="s">
        <v>1883</v>
      </c>
      <c r="J406" t="s">
        <v>1884</v>
      </c>
      <c r="K406" t="s">
        <v>1091</v>
      </c>
      <c r="L406" t="s">
        <v>13</v>
      </c>
      <c r="M406" t="s">
        <v>9745</v>
      </c>
      <c r="N406" t="s">
        <v>1884</v>
      </c>
      <c r="O406">
        <f t="shared" si="6"/>
        <v>1</v>
      </c>
      <c r="P40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Leopoldo Fortunato Galtieri stop working?</v>
      </c>
    </row>
    <row r="407" spans="1:16" x14ac:dyDescent="0.3">
      <c r="A407" t="s">
        <v>2271</v>
      </c>
      <c r="B407" t="s">
        <v>2272</v>
      </c>
      <c r="C407" t="s">
        <v>9</v>
      </c>
      <c r="D407" t="s">
        <v>8670</v>
      </c>
      <c r="E407" t="s">
        <v>10596</v>
      </c>
      <c r="F407" t="s">
        <v>4111</v>
      </c>
      <c r="G407">
        <f>ROUND(Personalities_EndOfWorkYear[[#This Row],[value]],2)</f>
        <v>1986</v>
      </c>
      <c r="H407" t="s">
        <v>1375</v>
      </c>
      <c r="I407" t="s">
        <v>1883</v>
      </c>
      <c r="J407" t="s">
        <v>1884</v>
      </c>
      <c r="K407" t="s">
        <v>1040</v>
      </c>
      <c r="L407" t="s">
        <v>13</v>
      </c>
      <c r="M407" t="s">
        <v>2273</v>
      </c>
      <c r="N407" t="s">
        <v>1884</v>
      </c>
      <c r="O407">
        <f t="shared" si="6"/>
        <v>1</v>
      </c>
      <c r="P40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Coluche stop working?</v>
      </c>
    </row>
    <row r="408" spans="1:16" x14ac:dyDescent="0.3">
      <c r="A408" t="s">
        <v>9746</v>
      </c>
      <c r="B408" t="s">
        <v>9747</v>
      </c>
      <c r="C408" t="s">
        <v>9</v>
      </c>
      <c r="D408" t="s">
        <v>8670</v>
      </c>
      <c r="E408" t="s">
        <v>10596</v>
      </c>
      <c r="F408" t="s">
        <v>3671</v>
      </c>
      <c r="G408">
        <f>ROUND(Personalities_EndOfWorkYear[[#This Row],[value]],2)</f>
        <v>1983</v>
      </c>
      <c r="H408" t="s">
        <v>1375</v>
      </c>
      <c r="I408" t="s">
        <v>7100</v>
      </c>
      <c r="J408" t="s">
        <v>7101</v>
      </c>
      <c r="K408" t="s">
        <v>54</v>
      </c>
      <c r="L408" t="s">
        <v>13</v>
      </c>
      <c r="M408" t="s">
        <v>9748</v>
      </c>
      <c r="N408" t="s">
        <v>7101</v>
      </c>
      <c r="O408">
        <f t="shared" si="6"/>
        <v>1</v>
      </c>
      <c r="P40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Reg Butler stop working?</v>
      </c>
    </row>
    <row r="409" spans="1:16" x14ac:dyDescent="0.3">
      <c r="A409" t="s">
        <v>8548</v>
      </c>
      <c r="B409" t="s">
        <v>8549</v>
      </c>
      <c r="C409" t="s">
        <v>9</v>
      </c>
      <c r="D409" t="s">
        <v>8670</v>
      </c>
      <c r="E409" t="s">
        <v>10596</v>
      </c>
      <c r="F409" t="s">
        <v>3671</v>
      </c>
      <c r="G409">
        <f>ROUND(Personalities_EndOfWorkYear[[#This Row],[value]],2)</f>
        <v>1983</v>
      </c>
      <c r="H409" t="s">
        <v>1375</v>
      </c>
      <c r="I409" t="s">
        <v>1883</v>
      </c>
      <c r="J409" t="s">
        <v>1884</v>
      </c>
      <c r="K409" t="s">
        <v>73</v>
      </c>
      <c r="L409" t="s">
        <v>13</v>
      </c>
      <c r="M409" t="s">
        <v>8550</v>
      </c>
      <c r="N409" t="s">
        <v>1884</v>
      </c>
      <c r="O409">
        <f t="shared" si="6"/>
        <v>1</v>
      </c>
      <c r="P40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Jamuna stop working?</v>
      </c>
    </row>
    <row r="410" spans="1:16" x14ac:dyDescent="0.3">
      <c r="A410" t="s">
        <v>9749</v>
      </c>
      <c r="B410" t="s">
        <v>9750</v>
      </c>
      <c r="C410" t="s">
        <v>9</v>
      </c>
      <c r="D410" t="s">
        <v>8670</v>
      </c>
      <c r="E410" t="s">
        <v>10596</v>
      </c>
      <c r="F410" t="s">
        <v>1832</v>
      </c>
      <c r="G410">
        <f>ROUND(Personalities_EndOfWorkYear[[#This Row],[value]],2)</f>
        <v>1984</v>
      </c>
      <c r="H410" t="s">
        <v>1375</v>
      </c>
      <c r="I410" t="s">
        <v>1883</v>
      </c>
      <c r="J410" t="s">
        <v>1884</v>
      </c>
      <c r="K410" t="s">
        <v>2361</v>
      </c>
      <c r="L410" t="s">
        <v>13</v>
      </c>
      <c r="M410" t="s">
        <v>9751</v>
      </c>
      <c r="N410" t="s">
        <v>1884</v>
      </c>
      <c r="O410">
        <f t="shared" si="6"/>
        <v>1</v>
      </c>
      <c r="P41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Kunishige Kamamoto stop working?</v>
      </c>
    </row>
    <row r="411" spans="1:16" x14ac:dyDescent="0.3">
      <c r="A411" t="s">
        <v>9752</v>
      </c>
      <c r="B411" t="s">
        <v>9753</v>
      </c>
      <c r="C411" t="s">
        <v>9</v>
      </c>
      <c r="D411" t="s">
        <v>8670</v>
      </c>
      <c r="E411" t="s">
        <v>10596</v>
      </c>
      <c r="F411" t="s">
        <v>1165</v>
      </c>
      <c r="G411">
        <f>ROUND(Personalities_EndOfWorkYear[[#This Row],[value]],2)</f>
        <v>1981</v>
      </c>
      <c r="H411" t="s">
        <v>1375</v>
      </c>
      <c r="I411" t="s">
        <v>1883</v>
      </c>
      <c r="J411" t="s">
        <v>1884</v>
      </c>
      <c r="K411" t="s">
        <v>180</v>
      </c>
      <c r="L411" t="s">
        <v>13</v>
      </c>
      <c r="M411" t="s">
        <v>9754</v>
      </c>
      <c r="N411" t="s">
        <v>1884</v>
      </c>
      <c r="O411">
        <f t="shared" si="6"/>
        <v>1</v>
      </c>
      <c r="P41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Roberto Eduardo Viola stop working?</v>
      </c>
    </row>
    <row r="412" spans="1:16" x14ac:dyDescent="0.3">
      <c r="A412" t="s">
        <v>9755</v>
      </c>
      <c r="B412" t="s">
        <v>9756</v>
      </c>
      <c r="C412" t="s">
        <v>9</v>
      </c>
      <c r="D412" t="s">
        <v>8670</v>
      </c>
      <c r="E412" t="s">
        <v>10596</v>
      </c>
      <c r="F412" t="s">
        <v>4150</v>
      </c>
      <c r="G412">
        <f>ROUND(Personalities_EndOfWorkYear[[#This Row],[value]],2)</f>
        <v>1988</v>
      </c>
      <c r="H412" t="s">
        <v>1375</v>
      </c>
      <c r="I412" t="s">
        <v>1883</v>
      </c>
      <c r="J412" t="s">
        <v>1884</v>
      </c>
      <c r="K412" t="s">
        <v>105</v>
      </c>
      <c r="L412" t="s">
        <v>13</v>
      </c>
      <c r="M412" t="s">
        <v>9757</v>
      </c>
      <c r="N412" t="s">
        <v>1884</v>
      </c>
      <c r="O412">
        <f t="shared" si="6"/>
        <v>1</v>
      </c>
      <c r="P41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Mima Jaušovec stop working?</v>
      </c>
    </row>
    <row r="413" spans="1:16" x14ac:dyDescent="0.3">
      <c r="A413" t="s">
        <v>9758</v>
      </c>
      <c r="B413" t="s">
        <v>9759</v>
      </c>
      <c r="C413" t="s">
        <v>9</v>
      </c>
      <c r="D413" t="s">
        <v>8670</v>
      </c>
      <c r="E413" t="s">
        <v>10596</v>
      </c>
      <c r="F413" t="s">
        <v>1767</v>
      </c>
      <c r="G413">
        <f>ROUND(Personalities_EndOfWorkYear[[#This Row],[value]],2)</f>
        <v>1982</v>
      </c>
      <c r="H413" t="s">
        <v>1375</v>
      </c>
      <c r="I413" t="s">
        <v>7100</v>
      </c>
      <c r="J413" t="s">
        <v>7101</v>
      </c>
      <c r="K413" t="s">
        <v>245</v>
      </c>
      <c r="L413" t="s">
        <v>13</v>
      </c>
      <c r="M413" t="s">
        <v>9760</v>
      </c>
      <c r="N413" t="s">
        <v>7101</v>
      </c>
      <c r="O413">
        <f t="shared" si="6"/>
        <v>1</v>
      </c>
      <c r="P41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Ben Nicholson stop working?</v>
      </c>
    </row>
    <row r="414" spans="1:16" x14ac:dyDescent="0.3">
      <c r="A414" t="s">
        <v>9761</v>
      </c>
      <c r="B414" t="s">
        <v>9762</v>
      </c>
      <c r="C414" t="s">
        <v>9</v>
      </c>
      <c r="D414" t="s">
        <v>8670</v>
      </c>
      <c r="E414" t="s">
        <v>10596</v>
      </c>
      <c r="F414" t="s">
        <v>4094</v>
      </c>
      <c r="G414">
        <f>ROUND(Personalities_EndOfWorkYear[[#This Row],[value]],2)</f>
        <v>1985</v>
      </c>
      <c r="H414" t="s">
        <v>1375</v>
      </c>
      <c r="I414" t="s">
        <v>1883</v>
      </c>
      <c r="J414" t="s">
        <v>1884</v>
      </c>
      <c r="K414" t="s">
        <v>54</v>
      </c>
      <c r="L414" t="s">
        <v>13</v>
      </c>
      <c r="M414" t="s">
        <v>9763</v>
      </c>
      <c r="N414" t="s">
        <v>1884</v>
      </c>
      <c r="O414">
        <f t="shared" si="6"/>
        <v>1</v>
      </c>
      <c r="P41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Alfredo Mayo stop working?</v>
      </c>
    </row>
    <row r="415" spans="1:16" x14ac:dyDescent="0.3">
      <c r="A415" t="s">
        <v>3706</v>
      </c>
      <c r="B415" t="s">
        <v>3707</v>
      </c>
      <c r="C415" t="s">
        <v>9</v>
      </c>
      <c r="D415" t="s">
        <v>8670</v>
      </c>
      <c r="E415" t="s">
        <v>10596</v>
      </c>
      <c r="F415" t="s">
        <v>4150</v>
      </c>
      <c r="G415">
        <f>ROUND(Personalities_EndOfWorkYear[[#This Row],[value]],2)</f>
        <v>1988</v>
      </c>
      <c r="H415" t="s">
        <v>1375</v>
      </c>
      <c r="I415" t="s">
        <v>1883</v>
      </c>
      <c r="J415" t="s">
        <v>1884</v>
      </c>
      <c r="K415" t="s">
        <v>2615</v>
      </c>
      <c r="L415" t="s">
        <v>13</v>
      </c>
      <c r="M415" t="s">
        <v>3708</v>
      </c>
      <c r="N415" t="s">
        <v>1884</v>
      </c>
      <c r="O415">
        <f t="shared" si="6"/>
        <v>1</v>
      </c>
      <c r="P41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Pietro Mennea stop working?</v>
      </c>
    </row>
    <row r="416" spans="1:16" x14ac:dyDescent="0.3">
      <c r="A416" t="s">
        <v>9764</v>
      </c>
      <c r="B416" t="s">
        <v>9765</v>
      </c>
      <c r="C416" t="s">
        <v>9</v>
      </c>
      <c r="D416" t="s">
        <v>8670</v>
      </c>
      <c r="E416" t="s">
        <v>10596</v>
      </c>
      <c r="F416" t="s">
        <v>4094</v>
      </c>
      <c r="G416">
        <f>ROUND(Personalities_EndOfWorkYear[[#This Row],[value]],2)</f>
        <v>1985</v>
      </c>
      <c r="H416" t="s">
        <v>1375</v>
      </c>
      <c r="I416" t="s">
        <v>1883</v>
      </c>
      <c r="J416" t="s">
        <v>1884</v>
      </c>
      <c r="K416" t="s">
        <v>86</v>
      </c>
      <c r="L416" t="s">
        <v>13</v>
      </c>
      <c r="M416" t="s">
        <v>9766</v>
      </c>
      <c r="N416" t="s">
        <v>1884</v>
      </c>
      <c r="O416">
        <f t="shared" si="6"/>
        <v>1</v>
      </c>
      <c r="P41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Claude Aveline stop working?</v>
      </c>
    </row>
    <row r="417" spans="1:16" x14ac:dyDescent="0.3">
      <c r="A417" t="s">
        <v>9767</v>
      </c>
      <c r="B417" t="s">
        <v>9768</v>
      </c>
      <c r="C417" t="s">
        <v>9</v>
      </c>
      <c r="D417" t="s">
        <v>8670</v>
      </c>
      <c r="E417" t="s">
        <v>10596</v>
      </c>
      <c r="F417" t="s">
        <v>4111</v>
      </c>
      <c r="G417">
        <f>ROUND(Personalities_EndOfWorkYear[[#This Row],[value]],2)</f>
        <v>1986</v>
      </c>
      <c r="H417" t="s">
        <v>1375</v>
      </c>
      <c r="I417" t="s">
        <v>7100</v>
      </c>
      <c r="J417" t="s">
        <v>7101</v>
      </c>
      <c r="K417" t="s">
        <v>114</v>
      </c>
      <c r="L417" t="s">
        <v>13</v>
      </c>
      <c r="M417" t="s">
        <v>9769</v>
      </c>
      <c r="N417" t="s">
        <v>7101</v>
      </c>
      <c r="O417">
        <f t="shared" si="6"/>
        <v>1</v>
      </c>
      <c r="P41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Alan Lee stop working?</v>
      </c>
    </row>
    <row r="418" spans="1:16" x14ac:dyDescent="0.3">
      <c r="A418" t="s">
        <v>9770</v>
      </c>
      <c r="B418" t="s">
        <v>9771</v>
      </c>
      <c r="C418" t="s">
        <v>9</v>
      </c>
      <c r="D418" t="s">
        <v>8670</v>
      </c>
      <c r="E418" t="s">
        <v>10596</v>
      </c>
      <c r="F418" t="s">
        <v>3671</v>
      </c>
      <c r="G418">
        <f>ROUND(Personalities_EndOfWorkYear[[#This Row],[value]],2)</f>
        <v>1983</v>
      </c>
      <c r="H418" t="s">
        <v>1375</v>
      </c>
      <c r="I418" t="s">
        <v>7100</v>
      </c>
      <c r="J418" t="s">
        <v>7101</v>
      </c>
      <c r="K418" t="s">
        <v>68</v>
      </c>
      <c r="L418" t="s">
        <v>13</v>
      </c>
      <c r="M418" t="s">
        <v>9772</v>
      </c>
      <c r="N418" t="s">
        <v>7101</v>
      </c>
      <c r="O418">
        <f t="shared" si="6"/>
        <v>1</v>
      </c>
      <c r="P41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Emilio Greco stop working?</v>
      </c>
    </row>
    <row r="419" spans="1:16" x14ac:dyDescent="0.3">
      <c r="A419" t="s">
        <v>9773</v>
      </c>
      <c r="B419" t="s">
        <v>9774</v>
      </c>
      <c r="C419" t="s">
        <v>9</v>
      </c>
      <c r="D419" t="s">
        <v>8670</v>
      </c>
      <c r="E419" t="s">
        <v>10596</v>
      </c>
      <c r="F419" t="s">
        <v>4111</v>
      </c>
      <c r="G419">
        <f>ROUND(Personalities_EndOfWorkYear[[#This Row],[value]],2)</f>
        <v>1986</v>
      </c>
      <c r="H419" t="s">
        <v>1375</v>
      </c>
      <c r="I419" t="s">
        <v>1883</v>
      </c>
      <c r="J419" t="s">
        <v>1884</v>
      </c>
      <c r="K419" t="s">
        <v>322</v>
      </c>
      <c r="L419" t="s">
        <v>13</v>
      </c>
      <c r="M419" t="s">
        <v>9775</v>
      </c>
      <c r="N419" t="s">
        <v>1884</v>
      </c>
      <c r="O419">
        <f t="shared" si="6"/>
        <v>1</v>
      </c>
      <c r="P41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Vladimir Gutsaev stop working?</v>
      </c>
    </row>
    <row r="420" spans="1:16" x14ac:dyDescent="0.3">
      <c r="A420" t="s">
        <v>9776</v>
      </c>
      <c r="B420" t="s">
        <v>9777</v>
      </c>
      <c r="C420" t="s">
        <v>9</v>
      </c>
      <c r="D420" t="s">
        <v>8670</v>
      </c>
      <c r="E420" t="s">
        <v>10596</v>
      </c>
      <c r="F420" t="s">
        <v>3671</v>
      </c>
      <c r="G420">
        <f>ROUND(Personalities_EndOfWorkYear[[#This Row],[value]],2)</f>
        <v>1983</v>
      </c>
      <c r="H420" t="s">
        <v>1375</v>
      </c>
      <c r="I420" t="s">
        <v>7100</v>
      </c>
      <c r="J420" t="s">
        <v>7101</v>
      </c>
      <c r="K420" t="s">
        <v>54</v>
      </c>
      <c r="L420" t="s">
        <v>13</v>
      </c>
      <c r="M420" t="s">
        <v>9778</v>
      </c>
      <c r="N420" t="s">
        <v>7101</v>
      </c>
      <c r="O420">
        <f t="shared" si="6"/>
        <v>1</v>
      </c>
      <c r="P42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Rubaba Muradova stop working?</v>
      </c>
    </row>
    <row r="421" spans="1:16" x14ac:dyDescent="0.3">
      <c r="A421" t="s">
        <v>9779</v>
      </c>
      <c r="B421" t="s">
        <v>9780</v>
      </c>
      <c r="C421" t="s">
        <v>9</v>
      </c>
      <c r="D421" t="s">
        <v>8670</v>
      </c>
      <c r="E421" t="s">
        <v>10596</v>
      </c>
      <c r="F421" t="s">
        <v>4470</v>
      </c>
      <c r="G421">
        <f>ROUND(Personalities_EndOfWorkYear[[#This Row],[value]],2)</f>
        <v>1989</v>
      </c>
      <c r="H421" t="s">
        <v>1375</v>
      </c>
      <c r="I421" t="s">
        <v>7100</v>
      </c>
      <c r="J421" t="s">
        <v>7101</v>
      </c>
      <c r="K421" t="s">
        <v>63</v>
      </c>
      <c r="L421" t="s">
        <v>13</v>
      </c>
      <c r="M421" t="s">
        <v>9781</v>
      </c>
      <c r="N421" t="s">
        <v>7101</v>
      </c>
      <c r="O421">
        <f t="shared" si="6"/>
        <v>1</v>
      </c>
      <c r="P42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Robert Mapplethorpe stop working?</v>
      </c>
    </row>
    <row r="422" spans="1:16" x14ac:dyDescent="0.3">
      <c r="A422" t="s">
        <v>9782</v>
      </c>
      <c r="B422" t="s">
        <v>9783</v>
      </c>
      <c r="C422" t="s">
        <v>9</v>
      </c>
      <c r="D422" t="s">
        <v>8670</v>
      </c>
      <c r="E422" t="s">
        <v>10596</v>
      </c>
      <c r="F422" t="s">
        <v>4172</v>
      </c>
      <c r="G422">
        <f>ROUND(Personalities_EndOfWorkYear[[#This Row],[value]],2)</f>
        <v>1999</v>
      </c>
      <c r="H422" t="s">
        <v>1375</v>
      </c>
      <c r="I422" t="s">
        <v>7100</v>
      </c>
      <c r="J422" t="s">
        <v>7101</v>
      </c>
      <c r="K422" t="s">
        <v>54</v>
      </c>
      <c r="L422" t="s">
        <v>13</v>
      </c>
      <c r="M422" t="s">
        <v>9784</v>
      </c>
      <c r="N422" t="s">
        <v>7101</v>
      </c>
      <c r="O422">
        <f t="shared" si="6"/>
        <v>1</v>
      </c>
      <c r="P42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Elizabeth Shippen Green stop working?</v>
      </c>
    </row>
    <row r="423" spans="1:16" x14ac:dyDescent="0.3">
      <c r="A423" t="s">
        <v>9785</v>
      </c>
      <c r="B423" t="s">
        <v>9786</v>
      </c>
      <c r="C423" t="s">
        <v>9</v>
      </c>
      <c r="D423" t="s">
        <v>8670</v>
      </c>
      <c r="E423" t="s">
        <v>10596</v>
      </c>
      <c r="F423" t="s">
        <v>4105</v>
      </c>
      <c r="G423">
        <f>ROUND(Personalities_EndOfWorkYear[[#This Row],[value]],2)</f>
        <v>1996</v>
      </c>
      <c r="H423" t="s">
        <v>1375</v>
      </c>
      <c r="I423" t="s">
        <v>7103</v>
      </c>
      <c r="J423" t="s">
        <v>7104</v>
      </c>
      <c r="K423" t="s">
        <v>12</v>
      </c>
      <c r="L423" t="s">
        <v>13</v>
      </c>
      <c r="M423" t="s">
        <v>9787</v>
      </c>
      <c r="N423" t="s">
        <v>7104</v>
      </c>
      <c r="O423">
        <f t="shared" si="6"/>
        <v>1</v>
      </c>
      <c r="P42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Karel Nováček stop working?</v>
      </c>
    </row>
    <row r="424" spans="1:16" x14ac:dyDescent="0.3">
      <c r="A424" t="s">
        <v>9788</v>
      </c>
      <c r="B424" t="s">
        <v>9789</v>
      </c>
      <c r="C424" t="s">
        <v>9</v>
      </c>
      <c r="D424" t="s">
        <v>8670</v>
      </c>
      <c r="E424" t="s">
        <v>10596</v>
      </c>
      <c r="F424" t="s">
        <v>4130</v>
      </c>
      <c r="G424">
        <f>ROUND(Personalities_EndOfWorkYear[[#This Row],[value]],2)</f>
        <v>1997</v>
      </c>
      <c r="H424" t="s">
        <v>1375</v>
      </c>
      <c r="I424" t="s">
        <v>1883</v>
      </c>
      <c r="J424" t="s">
        <v>1884</v>
      </c>
      <c r="K424" t="s">
        <v>96</v>
      </c>
      <c r="L424" t="s">
        <v>13</v>
      </c>
      <c r="M424" t="s">
        <v>9790</v>
      </c>
      <c r="N424" t="s">
        <v>1884</v>
      </c>
      <c r="O424">
        <f t="shared" si="6"/>
        <v>1</v>
      </c>
      <c r="P42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Miguel Ángel Blanco stop working?</v>
      </c>
    </row>
    <row r="425" spans="1:16" x14ac:dyDescent="0.3">
      <c r="A425" t="s">
        <v>9791</v>
      </c>
      <c r="B425" t="s">
        <v>9792</v>
      </c>
      <c r="C425" t="s">
        <v>9</v>
      </c>
      <c r="D425" t="s">
        <v>8670</v>
      </c>
      <c r="E425" t="s">
        <v>10596</v>
      </c>
      <c r="F425" t="s">
        <v>4262</v>
      </c>
      <c r="G425">
        <f>ROUND(Personalities_EndOfWorkYear[[#This Row],[value]],2)</f>
        <v>1994</v>
      </c>
      <c r="H425" t="s">
        <v>1375</v>
      </c>
      <c r="I425" t="s">
        <v>7100</v>
      </c>
      <c r="J425" t="s">
        <v>7101</v>
      </c>
      <c r="K425" t="s">
        <v>149</v>
      </c>
      <c r="L425" t="s">
        <v>13</v>
      </c>
      <c r="M425" t="s">
        <v>9793</v>
      </c>
      <c r="N425" t="s">
        <v>7101</v>
      </c>
      <c r="O425">
        <f t="shared" si="6"/>
        <v>1</v>
      </c>
      <c r="P42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Donald Judd stop working?</v>
      </c>
    </row>
    <row r="426" spans="1:16" x14ac:dyDescent="0.3">
      <c r="A426" t="s">
        <v>9794</v>
      </c>
      <c r="B426" t="s">
        <v>9795</v>
      </c>
      <c r="C426" t="s">
        <v>9</v>
      </c>
      <c r="D426" t="s">
        <v>8670</v>
      </c>
      <c r="E426" t="s">
        <v>10596</v>
      </c>
      <c r="F426" t="s">
        <v>4172</v>
      </c>
      <c r="G426">
        <f>ROUND(Personalities_EndOfWorkYear[[#This Row],[value]],2)</f>
        <v>1999</v>
      </c>
      <c r="H426" t="s">
        <v>1375</v>
      </c>
      <c r="I426" t="s">
        <v>7100</v>
      </c>
      <c r="J426" t="s">
        <v>7101</v>
      </c>
      <c r="K426" t="s">
        <v>23</v>
      </c>
      <c r="L426" t="s">
        <v>13</v>
      </c>
      <c r="M426" t="s">
        <v>9796</v>
      </c>
      <c r="N426" t="s">
        <v>7101</v>
      </c>
      <c r="O426">
        <f t="shared" si="6"/>
        <v>1</v>
      </c>
      <c r="P42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Robert Indiana stop working?</v>
      </c>
    </row>
    <row r="427" spans="1:16" x14ac:dyDescent="0.3">
      <c r="A427" t="s">
        <v>9797</v>
      </c>
      <c r="B427" t="s">
        <v>9798</v>
      </c>
      <c r="C427" t="s">
        <v>9</v>
      </c>
      <c r="D427" t="s">
        <v>8670</v>
      </c>
      <c r="E427" t="s">
        <v>10596</v>
      </c>
      <c r="F427" t="s">
        <v>4130</v>
      </c>
      <c r="G427">
        <f>ROUND(Personalities_EndOfWorkYear[[#This Row],[value]],2)</f>
        <v>1997</v>
      </c>
      <c r="H427" t="s">
        <v>1375</v>
      </c>
      <c r="I427" t="s">
        <v>1883</v>
      </c>
      <c r="J427" t="s">
        <v>1884</v>
      </c>
      <c r="K427" t="s">
        <v>110</v>
      </c>
      <c r="L427" t="s">
        <v>13</v>
      </c>
      <c r="M427" t="s">
        <v>9799</v>
      </c>
      <c r="N427" t="s">
        <v>1884</v>
      </c>
      <c r="O427">
        <f t="shared" si="6"/>
        <v>1</v>
      </c>
      <c r="P42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Giorgio Strehler stop working?</v>
      </c>
    </row>
    <row r="428" spans="1:16" x14ac:dyDescent="0.3">
      <c r="A428" t="s">
        <v>9800</v>
      </c>
      <c r="B428" t="s">
        <v>9801</v>
      </c>
      <c r="C428" t="s">
        <v>9</v>
      </c>
      <c r="D428" t="s">
        <v>8670</v>
      </c>
      <c r="E428" t="s">
        <v>10596</v>
      </c>
      <c r="F428" t="s">
        <v>4181</v>
      </c>
      <c r="G428">
        <f>ROUND(Personalities_EndOfWorkYear[[#This Row],[value]],2)</f>
        <v>1991</v>
      </c>
      <c r="H428" t="s">
        <v>1375</v>
      </c>
      <c r="I428" t="s">
        <v>1883</v>
      </c>
      <c r="J428" t="s">
        <v>1884</v>
      </c>
      <c r="K428" t="s">
        <v>149</v>
      </c>
      <c r="L428" t="s">
        <v>13</v>
      </c>
      <c r="M428" t="s">
        <v>9802</v>
      </c>
      <c r="N428" t="s">
        <v>1884</v>
      </c>
      <c r="O428">
        <f t="shared" si="6"/>
        <v>1</v>
      </c>
      <c r="P42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Helmut Duckadam stop working?</v>
      </c>
    </row>
    <row r="429" spans="1:16" x14ac:dyDescent="0.3">
      <c r="A429" t="s">
        <v>9803</v>
      </c>
      <c r="B429" t="s">
        <v>9804</v>
      </c>
      <c r="C429" t="s">
        <v>9</v>
      </c>
      <c r="D429" t="s">
        <v>8670</v>
      </c>
      <c r="E429" t="s">
        <v>10596</v>
      </c>
      <c r="F429" t="s">
        <v>4121</v>
      </c>
      <c r="G429">
        <f>ROUND(Personalities_EndOfWorkYear[[#This Row],[value]],2)</f>
        <v>1993</v>
      </c>
      <c r="H429" t="s">
        <v>1375</v>
      </c>
      <c r="I429" t="s">
        <v>1883</v>
      </c>
      <c r="J429" t="s">
        <v>1884</v>
      </c>
      <c r="K429" t="s">
        <v>322</v>
      </c>
      <c r="L429" t="s">
        <v>13</v>
      </c>
      <c r="M429" t="s">
        <v>9805</v>
      </c>
      <c r="N429" t="s">
        <v>1884</v>
      </c>
      <c r="O429">
        <f t="shared" si="6"/>
        <v>1</v>
      </c>
      <c r="P42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Massimo Mauro stop working?</v>
      </c>
    </row>
    <row r="430" spans="1:16" x14ac:dyDescent="0.3">
      <c r="A430" t="s">
        <v>9806</v>
      </c>
      <c r="B430" t="s">
        <v>9807</v>
      </c>
      <c r="C430" t="s">
        <v>9</v>
      </c>
      <c r="D430" t="s">
        <v>8670</v>
      </c>
      <c r="E430" t="s">
        <v>10596</v>
      </c>
      <c r="F430" t="s">
        <v>4121</v>
      </c>
      <c r="G430">
        <f>ROUND(Personalities_EndOfWorkYear[[#This Row],[value]],2)</f>
        <v>1993</v>
      </c>
      <c r="H430" t="s">
        <v>1375</v>
      </c>
      <c r="I430" t="s">
        <v>1883</v>
      </c>
      <c r="J430" t="s">
        <v>1884</v>
      </c>
      <c r="K430" t="s">
        <v>54</v>
      </c>
      <c r="L430" t="s">
        <v>13</v>
      </c>
      <c r="M430" t="s">
        <v>9808</v>
      </c>
      <c r="N430" t="s">
        <v>1884</v>
      </c>
      <c r="O430">
        <f t="shared" si="6"/>
        <v>1</v>
      </c>
      <c r="P43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Peter Vilfan stop working?</v>
      </c>
    </row>
    <row r="431" spans="1:16" x14ac:dyDescent="0.3">
      <c r="A431" t="s">
        <v>9809</v>
      </c>
      <c r="B431" t="s">
        <v>9810</v>
      </c>
      <c r="C431" t="s">
        <v>9</v>
      </c>
      <c r="D431" t="s">
        <v>8670</v>
      </c>
      <c r="E431" t="s">
        <v>10596</v>
      </c>
      <c r="F431" t="s">
        <v>4130</v>
      </c>
      <c r="G431">
        <f>ROUND(Personalities_EndOfWorkYear[[#This Row],[value]],2)</f>
        <v>1997</v>
      </c>
      <c r="H431" t="s">
        <v>1375</v>
      </c>
      <c r="I431" t="s">
        <v>1883</v>
      </c>
      <c r="J431" t="s">
        <v>1884</v>
      </c>
      <c r="K431" t="s">
        <v>322</v>
      </c>
      <c r="L431" t="s">
        <v>13</v>
      </c>
      <c r="M431" t="s">
        <v>9811</v>
      </c>
      <c r="N431" t="s">
        <v>1884</v>
      </c>
      <c r="O431">
        <f t="shared" si="6"/>
        <v>1</v>
      </c>
      <c r="P43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José Milton Melgar stop working?</v>
      </c>
    </row>
    <row r="432" spans="1:16" x14ac:dyDescent="0.3">
      <c r="A432" t="s">
        <v>9812</v>
      </c>
      <c r="B432" t="s">
        <v>9813</v>
      </c>
      <c r="C432" t="s">
        <v>9</v>
      </c>
      <c r="D432" t="s">
        <v>8670</v>
      </c>
      <c r="E432" t="s">
        <v>10596</v>
      </c>
      <c r="F432" t="s">
        <v>4172</v>
      </c>
      <c r="G432">
        <f>ROUND(Personalities_EndOfWorkYear[[#This Row],[value]],2)</f>
        <v>1999</v>
      </c>
      <c r="H432" t="s">
        <v>1375</v>
      </c>
      <c r="I432" t="s">
        <v>1883</v>
      </c>
      <c r="J432" t="s">
        <v>1884</v>
      </c>
      <c r="K432" t="s">
        <v>322</v>
      </c>
      <c r="L432" t="s">
        <v>13</v>
      </c>
      <c r="M432" t="s">
        <v>9814</v>
      </c>
      <c r="N432" t="s">
        <v>1884</v>
      </c>
      <c r="O432">
        <f t="shared" si="6"/>
        <v>1</v>
      </c>
      <c r="P43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Panagiotis Fasoulas stop working?</v>
      </c>
    </row>
    <row r="433" spans="1:16" x14ac:dyDescent="0.3">
      <c r="A433" t="s">
        <v>9815</v>
      </c>
      <c r="B433" t="s">
        <v>9816</v>
      </c>
      <c r="C433" t="s">
        <v>9</v>
      </c>
      <c r="D433" t="s">
        <v>8670</v>
      </c>
      <c r="E433" t="s">
        <v>10596</v>
      </c>
      <c r="F433" t="s">
        <v>4116</v>
      </c>
      <c r="G433">
        <f>ROUND(Personalities_EndOfWorkYear[[#This Row],[value]],2)</f>
        <v>1998</v>
      </c>
      <c r="H433" t="s">
        <v>1375</v>
      </c>
      <c r="I433" t="s">
        <v>1883</v>
      </c>
      <c r="J433" t="s">
        <v>1884</v>
      </c>
      <c r="K433" t="s">
        <v>683</v>
      </c>
      <c r="L433" t="s">
        <v>13</v>
      </c>
      <c r="M433" t="s">
        <v>9817</v>
      </c>
      <c r="N433" t="s">
        <v>1884</v>
      </c>
      <c r="O433">
        <f t="shared" si="6"/>
        <v>1</v>
      </c>
      <c r="P43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Dilip Kumar stop working?</v>
      </c>
    </row>
    <row r="434" spans="1:16" x14ac:dyDescent="0.3">
      <c r="A434" t="s">
        <v>9818</v>
      </c>
      <c r="B434" t="s">
        <v>9819</v>
      </c>
      <c r="C434" t="s">
        <v>9</v>
      </c>
      <c r="D434" t="s">
        <v>8670</v>
      </c>
      <c r="E434" t="s">
        <v>10596</v>
      </c>
      <c r="F434" t="s">
        <v>4181</v>
      </c>
      <c r="G434">
        <f>ROUND(Personalities_EndOfWorkYear[[#This Row],[value]],2)</f>
        <v>1991</v>
      </c>
      <c r="H434" t="s">
        <v>1375</v>
      </c>
      <c r="I434" t="s">
        <v>1883</v>
      </c>
      <c r="J434" t="s">
        <v>1884</v>
      </c>
      <c r="K434" t="s">
        <v>938</v>
      </c>
      <c r="L434" t="s">
        <v>13</v>
      </c>
      <c r="M434" t="s">
        <v>9820</v>
      </c>
      <c r="N434" t="s">
        <v>1884</v>
      </c>
      <c r="O434">
        <f t="shared" si="6"/>
        <v>1</v>
      </c>
      <c r="P43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Mengistu Haile Mariam stop working?</v>
      </c>
    </row>
    <row r="435" spans="1:16" x14ac:dyDescent="0.3">
      <c r="A435" t="s">
        <v>9821</v>
      </c>
      <c r="B435" t="s">
        <v>9822</v>
      </c>
      <c r="C435" t="s">
        <v>9</v>
      </c>
      <c r="D435" t="s">
        <v>8670</v>
      </c>
      <c r="E435" t="s">
        <v>10596</v>
      </c>
      <c r="F435" t="s">
        <v>4116</v>
      </c>
      <c r="G435">
        <f>ROUND(Personalities_EndOfWorkYear[[#This Row],[value]],2)</f>
        <v>1998</v>
      </c>
      <c r="H435" t="s">
        <v>1375</v>
      </c>
      <c r="I435" t="s">
        <v>1883</v>
      </c>
      <c r="J435" t="s">
        <v>1884</v>
      </c>
      <c r="K435" t="s">
        <v>91</v>
      </c>
      <c r="L435" t="s">
        <v>13</v>
      </c>
      <c r="M435" t="s">
        <v>9823</v>
      </c>
      <c r="N435" t="s">
        <v>1884</v>
      </c>
      <c r="O435">
        <f t="shared" si="6"/>
        <v>1</v>
      </c>
      <c r="P43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Angel Wagenstein stop working?</v>
      </c>
    </row>
    <row r="436" spans="1:16" x14ac:dyDescent="0.3">
      <c r="A436" t="s">
        <v>9824</v>
      </c>
      <c r="B436" t="s">
        <v>9825</v>
      </c>
      <c r="C436" t="s">
        <v>9</v>
      </c>
      <c r="D436" t="s">
        <v>8670</v>
      </c>
      <c r="E436" t="s">
        <v>10596</v>
      </c>
      <c r="F436" t="s">
        <v>4181</v>
      </c>
      <c r="G436">
        <f>ROUND(Personalities_EndOfWorkYear[[#This Row],[value]],2)</f>
        <v>1991</v>
      </c>
      <c r="H436" t="s">
        <v>1375</v>
      </c>
      <c r="I436" t="s">
        <v>1883</v>
      </c>
      <c r="J436" t="s">
        <v>1884</v>
      </c>
      <c r="K436" t="s">
        <v>2615</v>
      </c>
      <c r="L436" t="s">
        <v>13</v>
      </c>
      <c r="M436" t="s">
        <v>9826</v>
      </c>
      <c r="N436" t="s">
        <v>1884</v>
      </c>
      <c r="O436">
        <f t="shared" si="6"/>
        <v>1</v>
      </c>
      <c r="P43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Moussa Traoré stop working?</v>
      </c>
    </row>
    <row r="437" spans="1:16" x14ac:dyDescent="0.3">
      <c r="A437" t="s">
        <v>9827</v>
      </c>
      <c r="B437" t="s">
        <v>9828</v>
      </c>
      <c r="C437" t="s">
        <v>9</v>
      </c>
      <c r="D437" t="s">
        <v>8670</v>
      </c>
      <c r="E437" t="s">
        <v>10596</v>
      </c>
      <c r="F437" t="s">
        <v>4130</v>
      </c>
      <c r="G437">
        <f>ROUND(Personalities_EndOfWorkYear[[#This Row],[value]],2)</f>
        <v>1997</v>
      </c>
      <c r="H437" t="s">
        <v>1375</v>
      </c>
      <c r="I437" t="s">
        <v>7103</v>
      </c>
      <c r="J437" t="s">
        <v>7104</v>
      </c>
      <c r="K437" t="s">
        <v>662</v>
      </c>
      <c r="L437" t="s">
        <v>13</v>
      </c>
      <c r="M437" t="s">
        <v>9829</v>
      </c>
      <c r="N437" t="s">
        <v>7104</v>
      </c>
      <c r="O437">
        <f t="shared" si="6"/>
        <v>1</v>
      </c>
      <c r="P43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Július Bielik stop working?</v>
      </c>
    </row>
    <row r="438" spans="1:16" x14ac:dyDescent="0.3">
      <c r="A438" t="s">
        <v>9830</v>
      </c>
      <c r="B438" t="s">
        <v>9831</v>
      </c>
      <c r="C438" t="s">
        <v>9</v>
      </c>
      <c r="D438" t="s">
        <v>8670</v>
      </c>
      <c r="E438" t="s">
        <v>10596</v>
      </c>
      <c r="F438" t="s">
        <v>3645</v>
      </c>
      <c r="G438">
        <f>ROUND(Personalities_EndOfWorkYear[[#This Row],[value]],2)</f>
        <v>1990</v>
      </c>
      <c r="H438" t="s">
        <v>1375</v>
      </c>
      <c r="I438" t="s">
        <v>1883</v>
      </c>
      <c r="J438" t="s">
        <v>1884</v>
      </c>
      <c r="K438" t="s">
        <v>50</v>
      </c>
      <c r="L438" t="s">
        <v>13</v>
      </c>
      <c r="M438" t="s">
        <v>9832</v>
      </c>
      <c r="N438" t="s">
        <v>1884</v>
      </c>
      <c r="O438">
        <f t="shared" si="6"/>
        <v>1</v>
      </c>
      <c r="P43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Samuel Doe stop working?</v>
      </c>
    </row>
    <row r="439" spans="1:16" x14ac:dyDescent="0.3">
      <c r="A439" t="s">
        <v>9833</v>
      </c>
      <c r="B439" t="s">
        <v>9834</v>
      </c>
      <c r="C439" t="s">
        <v>9</v>
      </c>
      <c r="D439" t="s">
        <v>8670</v>
      </c>
      <c r="E439" t="s">
        <v>10596</v>
      </c>
      <c r="F439" t="s">
        <v>4105</v>
      </c>
      <c r="G439">
        <f>ROUND(Personalities_EndOfWorkYear[[#This Row],[value]],2)</f>
        <v>1996</v>
      </c>
      <c r="H439" t="s">
        <v>1375</v>
      </c>
      <c r="I439" t="s">
        <v>1883</v>
      </c>
      <c r="J439" t="s">
        <v>1884</v>
      </c>
      <c r="K439" t="s">
        <v>149</v>
      </c>
      <c r="L439" t="s">
        <v>13</v>
      </c>
      <c r="M439" t="s">
        <v>9835</v>
      </c>
      <c r="N439" t="s">
        <v>1884</v>
      </c>
      <c r="O439">
        <f t="shared" si="6"/>
        <v>1</v>
      </c>
      <c r="P43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Giovanni Galli stop working?</v>
      </c>
    </row>
    <row r="440" spans="1:16" x14ac:dyDescent="0.3">
      <c r="A440" t="s">
        <v>9836</v>
      </c>
      <c r="B440" t="s">
        <v>9837</v>
      </c>
      <c r="C440" t="s">
        <v>9</v>
      </c>
      <c r="D440" t="s">
        <v>8670</v>
      </c>
      <c r="E440" t="s">
        <v>10596</v>
      </c>
      <c r="F440" t="s">
        <v>3645</v>
      </c>
      <c r="G440">
        <f>ROUND(Personalities_EndOfWorkYear[[#This Row],[value]],2)</f>
        <v>1990</v>
      </c>
      <c r="H440" t="s">
        <v>1375</v>
      </c>
      <c r="I440" t="s">
        <v>1883</v>
      </c>
      <c r="J440" t="s">
        <v>1884</v>
      </c>
      <c r="K440" t="s">
        <v>68</v>
      </c>
      <c r="L440" t="s">
        <v>13</v>
      </c>
      <c r="M440" t="s">
        <v>9838</v>
      </c>
      <c r="N440" t="s">
        <v>1884</v>
      </c>
      <c r="O440">
        <f t="shared" si="6"/>
        <v>1</v>
      </c>
      <c r="P44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Hugo Porta stop working?</v>
      </c>
    </row>
    <row r="441" spans="1:16" x14ac:dyDescent="0.3">
      <c r="A441" t="s">
        <v>9839</v>
      </c>
      <c r="B441" t="s">
        <v>9840</v>
      </c>
      <c r="C441" t="s">
        <v>9</v>
      </c>
      <c r="D441" t="s">
        <v>8670</v>
      </c>
      <c r="E441" t="s">
        <v>10596</v>
      </c>
      <c r="F441" t="s">
        <v>4262</v>
      </c>
      <c r="G441">
        <f>ROUND(Personalities_EndOfWorkYear[[#This Row],[value]],2)</f>
        <v>1994</v>
      </c>
      <c r="H441" t="s">
        <v>1375</v>
      </c>
      <c r="I441" t="s">
        <v>1883</v>
      </c>
      <c r="J441" t="s">
        <v>1884</v>
      </c>
      <c r="K441" t="s">
        <v>1091</v>
      </c>
      <c r="L441" t="s">
        <v>13</v>
      </c>
      <c r="M441" t="s">
        <v>9841</v>
      </c>
      <c r="N441" t="s">
        <v>1884</v>
      </c>
      <c r="O441">
        <f t="shared" si="6"/>
        <v>1</v>
      </c>
      <c r="P44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Juvénal Habyarimana stop working?</v>
      </c>
    </row>
    <row r="442" spans="1:16" x14ac:dyDescent="0.3">
      <c r="A442" t="s">
        <v>9842</v>
      </c>
      <c r="B442" t="s">
        <v>9843</v>
      </c>
      <c r="C442" t="s">
        <v>9</v>
      </c>
      <c r="D442" t="s">
        <v>8670</v>
      </c>
      <c r="E442" t="s">
        <v>10596</v>
      </c>
      <c r="F442" t="s">
        <v>4116</v>
      </c>
      <c r="G442">
        <f>ROUND(Personalities_EndOfWorkYear[[#This Row],[value]],2)</f>
        <v>1998</v>
      </c>
      <c r="H442" t="s">
        <v>1375</v>
      </c>
      <c r="I442" t="s">
        <v>1883</v>
      </c>
      <c r="J442" t="s">
        <v>1884</v>
      </c>
      <c r="K442" t="s">
        <v>86</v>
      </c>
      <c r="L442" t="s">
        <v>13</v>
      </c>
      <c r="M442" t="s">
        <v>9844</v>
      </c>
      <c r="N442" t="s">
        <v>1884</v>
      </c>
      <c r="O442">
        <f t="shared" si="6"/>
        <v>1</v>
      </c>
      <c r="P44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Rolan Bykov stop working?</v>
      </c>
    </row>
    <row r="443" spans="1:16" x14ac:dyDescent="0.3">
      <c r="A443" t="s">
        <v>9845</v>
      </c>
      <c r="B443" t="s">
        <v>9846</v>
      </c>
      <c r="C443" t="s">
        <v>9</v>
      </c>
      <c r="D443" t="s">
        <v>8670</v>
      </c>
      <c r="E443" t="s">
        <v>10596</v>
      </c>
      <c r="F443" t="s">
        <v>4116</v>
      </c>
      <c r="G443">
        <f>ROUND(Personalities_EndOfWorkYear[[#This Row],[value]],2)</f>
        <v>1998</v>
      </c>
      <c r="H443" t="s">
        <v>1375</v>
      </c>
      <c r="I443" t="s">
        <v>1883</v>
      </c>
      <c r="J443" t="s">
        <v>1884</v>
      </c>
      <c r="K443" t="s">
        <v>68</v>
      </c>
      <c r="L443" t="s">
        <v>13</v>
      </c>
      <c r="M443" t="s">
        <v>9847</v>
      </c>
      <c r="N443" t="s">
        <v>1884</v>
      </c>
      <c r="O443">
        <f t="shared" si="6"/>
        <v>1</v>
      </c>
      <c r="P44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Goran Milojević stop working?</v>
      </c>
    </row>
    <row r="444" spans="1:16" x14ac:dyDescent="0.3">
      <c r="A444" t="s">
        <v>9848</v>
      </c>
      <c r="B444" t="s">
        <v>9849</v>
      </c>
      <c r="C444" t="s">
        <v>9</v>
      </c>
      <c r="D444" t="s">
        <v>8670</v>
      </c>
      <c r="E444" t="s">
        <v>10596</v>
      </c>
      <c r="F444" t="s">
        <v>4134</v>
      </c>
      <c r="G444">
        <f>ROUND(Personalities_EndOfWorkYear[[#This Row],[value]],2)</f>
        <v>1995</v>
      </c>
      <c r="H444" t="s">
        <v>1375</v>
      </c>
      <c r="I444" t="s">
        <v>7100</v>
      </c>
      <c r="J444" t="s">
        <v>7101</v>
      </c>
      <c r="K444" t="s">
        <v>54</v>
      </c>
      <c r="L444" t="s">
        <v>13</v>
      </c>
      <c r="M444" t="s">
        <v>9850</v>
      </c>
      <c r="N444" t="s">
        <v>7101</v>
      </c>
      <c r="O444">
        <f t="shared" si="6"/>
        <v>1</v>
      </c>
      <c r="P44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Nancy Graves stop working?</v>
      </c>
    </row>
    <row r="445" spans="1:16" x14ac:dyDescent="0.3">
      <c r="A445" t="s">
        <v>9851</v>
      </c>
      <c r="B445" t="s">
        <v>9852</v>
      </c>
      <c r="C445" t="s">
        <v>9</v>
      </c>
      <c r="D445" t="s">
        <v>8670</v>
      </c>
      <c r="E445" t="s">
        <v>10596</v>
      </c>
      <c r="F445" t="s">
        <v>4141</v>
      </c>
      <c r="G445">
        <f>ROUND(Personalities_EndOfWorkYear[[#This Row],[value]],2)</f>
        <v>1992</v>
      </c>
      <c r="H445" t="s">
        <v>1375</v>
      </c>
      <c r="I445" t="s">
        <v>1883</v>
      </c>
      <c r="J445" t="s">
        <v>1884</v>
      </c>
      <c r="K445" t="s">
        <v>322</v>
      </c>
      <c r="L445" t="s">
        <v>13</v>
      </c>
      <c r="M445" t="s">
        <v>9853</v>
      </c>
      <c r="N445" t="s">
        <v>1884</v>
      </c>
      <c r="O445">
        <f t="shared" si="6"/>
        <v>1</v>
      </c>
      <c r="P44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Emilio Pucci stop working?</v>
      </c>
    </row>
    <row r="446" spans="1:16" x14ac:dyDescent="0.3">
      <c r="A446" t="s">
        <v>9854</v>
      </c>
      <c r="B446" t="s">
        <v>9855</v>
      </c>
      <c r="C446" t="s">
        <v>9</v>
      </c>
      <c r="D446" t="s">
        <v>8670</v>
      </c>
      <c r="E446" t="s">
        <v>10596</v>
      </c>
      <c r="F446" t="s">
        <v>4134</v>
      </c>
      <c r="G446">
        <f>ROUND(Personalities_EndOfWorkYear[[#This Row],[value]],2)</f>
        <v>1995</v>
      </c>
      <c r="H446" t="s">
        <v>1375</v>
      </c>
      <c r="I446" t="s">
        <v>1883</v>
      </c>
      <c r="J446" t="s">
        <v>1884</v>
      </c>
      <c r="K446" t="s">
        <v>672</v>
      </c>
      <c r="L446" t="s">
        <v>13</v>
      </c>
      <c r="M446" t="s">
        <v>9856</v>
      </c>
      <c r="N446" t="s">
        <v>1884</v>
      </c>
      <c r="O446">
        <f t="shared" si="6"/>
        <v>1</v>
      </c>
      <c r="P44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Ehud Barak stop working?</v>
      </c>
    </row>
    <row r="447" spans="1:16" x14ac:dyDescent="0.3">
      <c r="A447" t="s">
        <v>2775</v>
      </c>
      <c r="B447" t="s">
        <v>2776</v>
      </c>
      <c r="C447" t="s">
        <v>9</v>
      </c>
      <c r="D447" t="s">
        <v>8670</v>
      </c>
      <c r="E447" t="s">
        <v>10596</v>
      </c>
      <c r="F447" t="s">
        <v>4130</v>
      </c>
      <c r="G447">
        <f>ROUND(Personalities_EndOfWorkYear[[#This Row],[value]],2)</f>
        <v>1997</v>
      </c>
      <c r="H447" t="s">
        <v>1375</v>
      </c>
      <c r="I447" t="s">
        <v>1883</v>
      </c>
      <c r="J447" t="s">
        <v>1884</v>
      </c>
      <c r="K447" t="s">
        <v>2777</v>
      </c>
      <c r="L447" t="s">
        <v>13</v>
      </c>
      <c r="M447" t="s">
        <v>2778</v>
      </c>
      <c r="N447" t="s">
        <v>1884</v>
      </c>
      <c r="O447">
        <f t="shared" si="6"/>
        <v>1</v>
      </c>
      <c r="P44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Pol Pot stop working?</v>
      </c>
    </row>
    <row r="448" spans="1:16" x14ac:dyDescent="0.3">
      <c r="A448" t="s">
        <v>9857</v>
      </c>
      <c r="B448" t="s">
        <v>9858</v>
      </c>
      <c r="C448" t="s">
        <v>9</v>
      </c>
      <c r="D448" t="s">
        <v>8670</v>
      </c>
      <c r="E448" t="s">
        <v>10596</v>
      </c>
      <c r="F448" t="s">
        <v>4134</v>
      </c>
      <c r="G448">
        <f>ROUND(Personalities_EndOfWorkYear[[#This Row],[value]],2)</f>
        <v>1995</v>
      </c>
      <c r="H448" t="s">
        <v>1375</v>
      </c>
      <c r="I448" t="s">
        <v>1883</v>
      </c>
      <c r="J448" t="s">
        <v>1884</v>
      </c>
      <c r="K448" t="s">
        <v>2615</v>
      </c>
      <c r="L448" t="s">
        <v>13</v>
      </c>
      <c r="M448" t="s">
        <v>9859</v>
      </c>
      <c r="N448" t="s">
        <v>1884</v>
      </c>
      <c r="O448">
        <f t="shared" si="6"/>
        <v>1</v>
      </c>
      <c r="P44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Abbé Pierre stop working?</v>
      </c>
    </row>
    <row r="449" spans="1:16" x14ac:dyDescent="0.3">
      <c r="A449" t="s">
        <v>9860</v>
      </c>
      <c r="B449" t="s">
        <v>9861</v>
      </c>
      <c r="C449" t="s">
        <v>9</v>
      </c>
      <c r="D449" t="s">
        <v>8670</v>
      </c>
      <c r="E449" t="s">
        <v>10596</v>
      </c>
      <c r="F449" t="s">
        <v>3645</v>
      </c>
      <c r="G449">
        <f>ROUND(Personalities_EndOfWorkYear[[#This Row],[value]],2)</f>
        <v>1990</v>
      </c>
      <c r="H449" t="s">
        <v>1375</v>
      </c>
      <c r="I449" t="s">
        <v>1883</v>
      </c>
      <c r="J449" t="s">
        <v>1884</v>
      </c>
      <c r="K449" t="s">
        <v>1040</v>
      </c>
      <c r="L449" t="s">
        <v>13</v>
      </c>
      <c r="M449" t="s">
        <v>9862</v>
      </c>
      <c r="N449" t="s">
        <v>1884</v>
      </c>
      <c r="O449">
        <f t="shared" si="6"/>
        <v>1</v>
      </c>
      <c r="P44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Hissène Habré stop working?</v>
      </c>
    </row>
    <row r="450" spans="1:16" x14ac:dyDescent="0.3">
      <c r="A450" t="s">
        <v>9863</v>
      </c>
      <c r="B450" t="s">
        <v>9864</v>
      </c>
      <c r="C450" t="s">
        <v>9</v>
      </c>
      <c r="D450" t="s">
        <v>8670</v>
      </c>
      <c r="E450" t="s">
        <v>10596</v>
      </c>
      <c r="F450" t="s">
        <v>3645</v>
      </c>
      <c r="G450">
        <f>ROUND(Personalities_EndOfWorkYear[[#This Row],[value]],2)</f>
        <v>1990</v>
      </c>
      <c r="H450" t="s">
        <v>1375</v>
      </c>
      <c r="I450" t="s">
        <v>7100</v>
      </c>
      <c r="J450" t="s">
        <v>7101</v>
      </c>
      <c r="K450" t="s">
        <v>110</v>
      </c>
      <c r="L450" t="s">
        <v>13</v>
      </c>
      <c r="M450" t="s">
        <v>9865</v>
      </c>
      <c r="N450" t="s">
        <v>7101</v>
      </c>
      <c r="O450">
        <f t="shared" ref="O450:O513" si="7">COUNTIF(B:B,B450)</f>
        <v>1</v>
      </c>
      <c r="P45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Giacomo Manzù stop working?</v>
      </c>
    </row>
    <row r="451" spans="1:16" x14ac:dyDescent="0.3">
      <c r="A451" t="s">
        <v>9866</v>
      </c>
      <c r="B451" t="s">
        <v>9867</v>
      </c>
      <c r="C451" t="s">
        <v>9</v>
      </c>
      <c r="D451" t="s">
        <v>8670</v>
      </c>
      <c r="E451" t="s">
        <v>10596</v>
      </c>
      <c r="F451" t="s">
        <v>4134</v>
      </c>
      <c r="G451">
        <f>ROUND(Personalities_EndOfWorkYear[[#This Row],[value]],2)</f>
        <v>1995</v>
      </c>
      <c r="H451" t="s">
        <v>1375</v>
      </c>
      <c r="I451" t="s">
        <v>1883</v>
      </c>
      <c r="J451" t="s">
        <v>1884</v>
      </c>
      <c r="K451" t="s">
        <v>91</v>
      </c>
      <c r="L451" t="s">
        <v>13</v>
      </c>
      <c r="M451" t="s">
        <v>9868</v>
      </c>
      <c r="N451" t="s">
        <v>1884</v>
      </c>
      <c r="O451">
        <f t="shared" si="7"/>
        <v>1</v>
      </c>
      <c r="P45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Makhmud Esambayev stop working?</v>
      </c>
    </row>
    <row r="452" spans="1:16" x14ac:dyDescent="0.3">
      <c r="A452" t="s">
        <v>9869</v>
      </c>
      <c r="B452" t="s">
        <v>9870</v>
      </c>
      <c r="C452" t="s">
        <v>9</v>
      </c>
      <c r="D452" t="s">
        <v>8670</v>
      </c>
      <c r="E452" t="s">
        <v>10596</v>
      </c>
      <c r="F452" t="s">
        <v>4116</v>
      </c>
      <c r="G452">
        <f>ROUND(Personalities_EndOfWorkYear[[#This Row],[value]],2)</f>
        <v>1998</v>
      </c>
      <c r="H452" t="s">
        <v>1375</v>
      </c>
      <c r="I452" t="s">
        <v>7100</v>
      </c>
      <c r="J452" t="s">
        <v>7101</v>
      </c>
      <c r="K452" t="s">
        <v>171</v>
      </c>
      <c r="L452" t="s">
        <v>13</v>
      </c>
      <c r="M452" t="s">
        <v>9871</v>
      </c>
      <c r="N452" t="s">
        <v>7101</v>
      </c>
      <c r="O452">
        <f t="shared" si="7"/>
        <v>1</v>
      </c>
      <c r="P45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Beatrice Wood stop working?</v>
      </c>
    </row>
    <row r="453" spans="1:16" x14ac:dyDescent="0.3">
      <c r="A453" t="s">
        <v>9872</v>
      </c>
      <c r="B453" t="s">
        <v>9873</v>
      </c>
      <c r="C453" t="s">
        <v>9</v>
      </c>
      <c r="D453" t="s">
        <v>8670</v>
      </c>
      <c r="E453" t="s">
        <v>10596</v>
      </c>
      <c r="F453" t="s">
        <v>4141</v>
      </c>
      <c r="G453">
        <f>ROUND(Personalities_EndOfWorkYear[[#This Row],[value]],2)</f>
        <v>1992</v>
      </c>
      <c r="H453" t="s">
        <v>1375</v>
      </c>
      <c r="I453" t="s">
        <v>7100</v>
      </c>
      <c r="J453" t="s">
        <v>7101</v>
      </c>
      <c r="K453" t="s">
        <v>105</v>
      </c>
      <c r="L453" t="s">
        <v>13</v>
      </c>
      <c r="M453" t="s">
        <v>9874</v>
      </c>
      <c r="N453" t="s">
        <v>7101</v>
      </c>
      <c r="O453">
        <f t="shared" si="7"/>
        <v>1</v>
      </c>
      <c r="P45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Sidney Nolan stop working?</v>
      </c>
    </row>
    <row r="454" spans="1:16" x14ac:dyDescent="0.3">
      <c r="A454" t="s">
        <v>7445</v>
      </c>
      <c r="B454" t="s">
        <v>7446</v>
      </c>
      <c r="C454" t="s">
        <v>9</v>
      </c>
      <c r="D454" t="s">
        <v>8670</v>
      </c>
      <c r="E454" t="s">
        <v>10596</v>
      </c>
      <c r="F454" t="s">
        <v>3645</v>
      </c>
      <c r="G454">
        <f>ROUND(Personalities_EndOfWorkYear[[#This Row],[value]],2)</f>
        <v>1990</v>
      </c>
      <c r="H454" t="s">
        <v>1375</v>
      </c>
      <c r="I454" t="s">
        <v>7103</v>
      </c>
      <c r="J454" t="s">
        <v>7104</v>
      </c>
      <c r="K454" t="s">
        <v>464</v>
      </c>
      <c r="L454" t="s">
        <v>13</v>
      </c>
      <c r="M454" t="s">
        <v>7447</v>
      </c>
      <c r="N454" t="s">
        <v>7104</v>
      </c>
      <c r="O454">
        <f t="shared" si="7"/>
        <v>1</v>
      </c>
      <c r="P45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Hana Mandlíková stop working?</v>
      </c>
    </row>
    <row r="455" spans="1:16" x14ac:dyDescent="0.3">
      <c r="A455" t="s">
        <v>9875</v>
      </c>
      <c r="B455" t="s">
        <v>9876</v>
      </c>
      <c r="C455" t="s">
        <v>9</v>
      </c>
      <c r="D455" t="s">
        <v>8670</v>
      </c>
      <c r="E455" t="s">
        <v>10596</v>
      </c>
      <c r="F455" t="s">
        <v>4116</v>
      </c>
      <c r="G455">
        <f>ROUND(Personalities_EndOfWorkYear[[#This Row],[value]],2)</f>
        <v>1998</v>
      </c>
      <c r="H455" t="s">
        <v>1375</v>
      </c>
      <c r="I455" t="s">
        <v>7100</v>
      </c>
      <c r="J455" t="s">
        <v>7101</v>
      </c>
      <c r="K455" t="s">
        <v>68</v>
      </c>
      <c r="L455" t="s">
        <v>13</v>
      </c>
      <c r="M455" t="s">
        <v>9877</v>
      </c>
      <c r="N455" t="s">
        <v>7101</v>
      </c>
      <c r="O455">
        <f t="shared" si="7"/>
        <v>1</v>
      </c>
      <c r="P45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Victor Pasmore stop working?</v>
      </c>
    </row>
    <row r="456" spans="1:16" x14ac:dyDescent="0.3">
      <c r="A456" t="s">
        <v>9878</v>
      </c>
      <c r="B456" t="s">
        <v>9879</v>
      </c>
      <c r="C456" t="s">
        <v>9</v>
      </c>
      <c r="D456" t="s">
        <v>8670</v>
      </c>
      <c r="E456" t="s">
        <v>10596</v>
      </c>
      <c r="F456" t="s">
        <v>4141</v>
      </c>
      <c r="G456">
        <f>ROUND(Personalities_EndOfWorkYear[[#This Row],[value]],2)</f>
        <v>1992</v>
      </c>
      <c r="H456" t="s">
        <v>1375</v>
      </c>
      <c r="I456" t="s">
        <v>1883</v>
      </c>
      <c r="J456" t="s">
        <v>1884</v>
      </c>
      <c r="K456" t="s">
        <v>91</v>
      </c>
      <c r="L456" t="s">
        <v>13</v>
      </c>
      <c r="M456" t="s">
        <v>9880</v>
      </c>
      <c r="N456" t="s">
        <v>1884</v>
      </c>
      <c r="O456">
        <f t="shared" si="7"/>
        <v>1</v>
      </c>
      <c r="P45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Giulio Carlo Argan stop working?</v>
      </c>
    </row>
    <row r="457" spans="1:16" x14ac:dyDescent="0.3">
      <c r="A457" t="s">
        <v>9881</v>
      </c>
      <c r="B457" t="s">
        <v>9882</v>
      </c>
      <c r="C457" t="s">
        <v>9</v>
      </c>
      <c r="D457" t="s">
        <v>8670</v>
      </c>
      <c r="E457" t="s">
        <v>10596</v>
      </c>
      <c r="F457" t="s">
        <v>4116</v>
      </c>
      <c r="G457">
        <f>ROUND(Personalities_EndOfWorkYear[[#This Row],[value]],2)</f>
        <v>1998</v>
      </c>
      <c r="H457" t="s">
        <v>1375</v>
      </c>
      <c r="I457" t="s">
        <v>7100</v>
      </c>
      <c r="J457" t="s">
        <v>7101</v>
      </c>
      <c r="K457" t="s">
        <v>625</v>
      </c>
      <c r="L457" t="s">
        <v>13</v>
      </c>
      <c r="M457" t="s">
        <v>9883</v>
      </c>
      <c r="N457" t="s">
        <v>7101</v>
      </c>
      <c r="O457">
        <f t="shared" si="7"/>
        <v>1</v>
      </c>
      <c r="P45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Linda McCartney stop working?</v>
      </c>
    </row>
    <row r="458" spans="1:16" x14ac:dyDescent="0.3">
      <c r="A458" t="s">
        <v>9884</v>
      </c>
      <c r="B458" t="s">
        <v>9885</v>
      </c>
      <c r="C458" t="s">
        <v>9</v>
      </c>
      <c r="D458" t="s">
        <v>8670</v>
      </c>
      <c r="E458" t="s">
        <v>10596</v>
      </c>
      <c r="F458" t="s">
        <v>4134</v>
      </c>
      <c r="G458">
        <f>ROUND(Personalities_EndOfWorkYear[[#This Row],[value]],2)</f>
        <v>1995</v>
      </c>
      <c r="H458" t="s">
        <v>1375</v>
      </c>
      <c r="I458" t="s">
        <v>1883</v>
      </c>
      <c r="J458" t="s">
        <v>1884</v>
      </c>
      <c r="K458" t="s">
        <v>202</v>
      </c>
      <c r="L458" t="s">
        <v>13</v>
      </c>
      <c r="M458" t="s">
        <v>9886</v>
      </c>
      <c r="N458" t="s">
        <v>1884</v>
      </c>
      <c r="O458">
        <f t="shared" si="7"/>
        <v>1</v>
      </c>
      <c r="P45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Paul Vanden Boeynants stop working?</v>
      </c>
    </row>
    <row r="459" spans="1:16" x14ac:dyDescent="0.3">
      <c r="A459" t="s">
        <v>9887</v>
      </c>
      <c r="B459" t="s">
        <v>9888</v>
      </c>
      <c r="C459" t="s">
        <v>9</v>
      </c>
      <c r="D459" t="s">
        <v>8670</v>
      </c>
      <c r="E459" t="s">
        <v>10596</v>
      </c>
      <c r="F459" t="s">
        <v>4172</v>
      </c>
      <c r="G459">
        <f>ROUND(Personalities_EndOfWorkYear[[#This Row],[value]],2)</f>
        <v>1999</v>
      </c>
      <c r="H459" t="s">
        <v>1375</v>
      </c>
      <c r="I459" t="s">
        <v>7100</v>
      </c>
      <c r="J459" t="s">
        <v>7101</v>
      </c>
      <c r="K459" t="s">
        <v>149</v>
      </c>
      <c r="L459" t="s">
        <v>13</v>
      </c>
      <c r="M459" t="s">
        <v>9889</v>
      </c>
      <c r="N459" t="s">
        <v>7101</v>
      </c>
      <c r="O459">
        <f t="shared" si="7"/>
        <v>1</v>
      </c>
      <c r="P45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Carl Andre stop working?</v>
      </c>
    </row>
    <row r="460" spans="1:16" x14ac:dyDescent="0.3">
      <c r="A460" t="s">
        <v>9890</v>
      </c>
      <c r="B460" t="s">
        <v>9891</v>
      </c>
      <c r="C460" t="s">
        <v>9</v>
      </c>
      <c r="D460" t="s">
        <v>8670</v>
      </c>
      <c r="E460" t="s">
        <v>10596</v>
      </c>
      <c r="F460" t="s">
        <v>4262</v>
      </c>
      <c r="G460">
        <f>ROUND(Personalities_EndOfWorkYear[[#This Row],[value]],2)</f>
        <v>1994</v>
      </c>
      <c r="H460" t="s">
        <v>1375</v>
      </c>
      <c r="I460" t="s">
        <v>7100</v>
      </c>
      <c r="J460" t="s">
        <v>7101</v>
      </c>
      <c r="K460" t="s">
        <v>171</v>
      </c>
      <c r="L460" t="s">
        <v>13</v>
      </c>
      <c r="M460" t="s">
        <v>9892</v>
      </c>
      <c r="N460" t="s">
        <v>7101</v>
      </c>
      <c r="O460">
        <f t="shared" si="7"/>
        <v>1</v>
      </c>
      <c r="P46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Mario Merz stop working?</v>
      </c>
    </row>
    <row r="461" spans="1:16" x14ac:dyDescent="0.3">
      <c r="A461" t="s">
        <v>9893</v>
      </c>
      <c r="B461" t="s">
        <v>9894</v>
      </c>
      <c r="C461" t="s">
        <v>9</v>
      </c>
      <c r="D461" t="s">
        <v>8670</v>
      </c>
      <c r="E461" t="s">
        <v>10596</v>
      </c>
      <c r="F461" t="s">
        <v>4134</v>
      </c>
      <c r="G461">
        <f>ROUND(Personalities_EndOfWorkYear[[#This Row],[value]],2)</f>
        <v>1995</v>
      </c>
      <c r="H461" t="s">
        <v>1375</v>
      </c>
      <c r="I461" t="s">
        <v>7100</v>
      </c>
      <c r="J461" t="s">
        <v>7101</v>
      </c>
      <c r="K461" t="s">
        <v>2361</v>
      </c>
      <c r="L461" t="s">
        <v>13</v>
      </c>
      <c r="M461" t="s">
        <v>9895</v>
      </c>
      <c r="N461" t="s">
        <v>7101</v>
      </c>
      <c r="O461">
        <f t="shared" si="7"/>
        <v>1</v>
      </c>
      <c r="P46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Terry Crews stop working?</v>
      </c>
    </row>
    <row r="462" spans="1:16" x14ac:dyDescent="0.3">
      <c r="A462" t="s">
        <v>9896</v>
      </c>
      <c r="B462" t="s">
        <v>9897</v>
      </c>
      <c r="C462" t="s">
        <v>9</v>
      </c>
      <c r="D462" t="s">
        <v>8670</v>
      </c>
      <c r="E462" t="s">
        <v>10596</v>
      </c>
      <c r="F462" t="s">
        <v>4262</v>
      </c>
      <c r="G462">
        <f>ROUND(Personalities_EndOfWorkYear[[#This Row],[value]],2)</f>
        <v>1994</v>
      </c>
      <c r="H462" t="s">
        <v>1375</v>
      </c>
      <c r="I462" t="s">
        <v>1883</v>
      </c>
      <c r="J462" t="s">
        <v>1884</v>
      </c>
      <c r="K462" t="s">
        <v>277</v>
      </c>
      <c r="L462" t="s">
        <v>13</v>
      </c>
      <c r="M462" t="s">
        <v>9898</v>
      </c>
      <c r="N462" t="s">
        <v>1884</v>
      </c>
      <c r="O462">
        <f t="shared" si="7"/>
        <v>1</v>
      </c>
      <c r="P46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Théoneste Bagosora stop working?</v>
      </c>
    </row>
    <row r="463" spans="1:16" x14ac:dyDescent="0.3">
      <c r="A463" t="s">
        <v>9899</v>
      </c>
      <c r="B463" t="s">
        <v>9900</v>
      </c>
      <c r="C463" t="s">
        <v>9</v>
      </c>
      <c r="D463" t="s">
        <v>8670</v>
      </c>
      <c r="E463" t="s">
        <v>10596</v>
      </c>
      <c r="F463" t="s">
        <v>4172</v>
      </c>
      <c r="G463">
        <f>ROUND(Personalities_EndOfWorkYear[[#This Row],[value]],2)</f>
        <v>1999</v>
      </c>
      <c r="H463" t="s">
        <v>1375</v>
      </c>
      <c r="I463" t="s">
        <v>1883</v>
      </c>
      <c r="J463" t="s">
        <v>1884</v>
      </c>
      <c r="K463" t="s">
        <v>12</v>
      </c>
      <c r="L463" t="s">
        <v>13</v>
      </c>
      <c r="M463" t="s">
        <v>9901</v>
      </c>
      <c r="N463" t="s">
        <v>1884</v>
      </c>
      <c r="O463">
        <f t="shared" si="7"/>
        <v>1</v>
      </c>
      <c r="P46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Patrick Ortlieb stop working?</v>
      </c>
    </row>
    <row r="464" spans="1:16" x14ac:dyDescent="0.3">
      <c r="A464" t="s">
        <v>9902</v>
      </c>
      <c r="B464" t="s">
        <v>9903</v>
      </c>
      <c r="C464" t="s">
        <v>9</v>
      </c>
      <c r="D464" t="s">
        <v>8670</v>
      </c>
      <c r="E464" t="s">
        <v>10596</v>
      </c>
      <c r="F464" t="s">
        <v>4105</v>
      </c>
      <c r="G464">
        <f>ROUND(Personalities_EndOfWorkYear[[#This Row],[value]],2)</f>
        <v>1996</v>
      </c>
      <c r="H464" t="s">
        <v>1375</v>
      </c>
      <c r="I464" t="s">
        <v>1883</v>
      </c>
      <c r="J464" t="s">
        <v>1884</v>
      </c>
      <c r="K464" t="s">
        <v>68</v>
      </c>
      <c r="L464" t="s">
        <v>13</v>
      </c>
      <c r="M464" t="s">
        <v>9904</v>
      </c>
      <c r="N464" t="s">
        <v>1884</v>
      </c>
      <c r="O464">
        <f t="shared" si="7"/>
        <v>1</v>
      </c>
      <c r="P46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Stano Kropilák stop working?</v>
      </c>
    </row>
    <row r="465" spans="1:16" x14ac:dyDescent="0.3">
      <c r="A465" t="s">
        <v>9905</v>
      </c>
      <c r="B465" t="s">
        <v>9906</v>
      </c>
      <c r="C465" t="s">
        <v>9</v>
      </c>
      <c r="D465" t="s">
        <v>8670</v>
      </c>
      <c r="E465" t="s">
        <v>10596</v>
      </c>
      <c r="F465" t="s">
        <v>4141</v>
      </c>
      <c r="G465">
        <f>ROUND(Personalities_EndOfWorkYear[[#This Row],[value]],2)</f>
        <v>1992</v>
      </c>
      <c r="H465" t="s">
        <v>1375</v>
      </c>
      <c r="I465" t="s">
        <v>7103</v>
      </c>
      <c r="J465" t="s">
        <v>7104</v>
      </c>
      <c r="K465" t="s">
        <v>36</v>
      </c>
      <c r="L465" t="s">
        <v>13</v>
      </c>
      <c r="M465" t="s">
        <v>9907</v>
      </c>
      <c r="N465" t="s">
        <v>7104</v>
      </c>
      <c r="O465">
        <f t="shared" si="7"/>
        <v>1</v>
      </c>
      <c r="P46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Tomáš Šmíd stop working?</v>
      </c>
    </row>
    <row r="466" spans="1:16" x14ac:dyDescent="0.3">
      <c r="A466" t="s">
        <v>9908</v>
      </c>
      <c r="B466" t="s">
        <v>9909</v>
      </c>
      <c r="C466" t="s">
        <v>9</v>
      </c>
      <c r="D466" t="s">
        <v>8670</v>
      </c>
      <c r="E466" t="s">
        <v>10596</v>
      </c>
      <c r="F466" t="s">
        <v>4116</v>
      </c>
      <c r="G466">
        <f>ROUND(Personalities_EndOfWorkYear[[#This Row],[value]],2)</f>
        <v>1998</v>
      </c>
      <c r="H466" t="s">
        <v>1375</v>
      </c>
      <c r="I466" t="s">
        <v>1883</v>
      </c>
      <c r="J466" t="s">
        <v>1884</v>
      </c>
      <c r="K466" t="s">
        <v>45</v>
      </c>
      <c r="L466" t="s">
        <v>13</v>
      </c>
      <c r="M466" t="s">
        <v>9910</v>
      </c>
      <c r="N466" t="s">
        <v>1884</v>
      </c>
      <c r="O466">
        <f t="shared" si="7"/>
        <v>1</v>
      </c>
      <c r="P46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Éric Di Meco stop working?</v>
      </c>
    </row>
    <row r="467" spans="1:16" x14ac:dyDescent="0.3">
      <c r="A467" t="s">
        <v>3962</v>
      </c>
      <c r="B467" t="s">
        <v>3963</v>
      </c>
      <c r="C467" t="s">
        <v>9</v>
      </c>
      <c r="D467" t="s">
        <v>8670</v>
      </c>
      <c r="E467" t="s">
        <v>10596</v>
      </c>
      <c r="F467" t="s">
        <v>4130</v>
      </c>
      <c r="G467">
        <f>ROUND(Personalities_EndOfWorkYear[[#This Row],[value]],2)</f>
        <v>1997</v>
      </c>
      <c r="H467" t="s">
        <v>1375</v>
      </c>
      <c r="I467" t="s">
        <v>1883</v>
      </c>
      <c r="J467" t="s">
        <v>1884</v>
      </c>
      <c r="K467" t="s">
        <v>54</v>
      </c>
      <c r="L467" t="s">
        <v>13</v>
      </c>
      <c r="M467" t="s">
        <v>3964</v>
      </c>
      <c r="N467" t="s">
        <v>1884</v>
      </c>
      <c r="O467">
        <f t="shared" si="7"/>
        <v>1</v>
      </c>
      <c r="P46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Georgi Glouchkov stop working?</v>
      </c>
    </row>
    <row r="468" spans="1:16" x14ac:dyDescent="0.3">
      <c r="A468" t="s">
        <v>9911</v>
      </c>
      <c r="B468" t="s">
        <v>9912</v>
      </c>
      <c r="C468" t="s">
        <v>9</v>
      </c>
      <c r="D468" t="s">
        <v>8670</v>
      </c>
      <c r="E468" t="s">
        <v>10596</v>
      </c>
      <c r="F468" t="s">
        <v>4172</v>
      </c>
      <c r="G468">
        <f>ROUND(Personalities_EndOfWorkYear[[#This Row],[value]],2)</f>
        <v>1999</v>
      </c>
      <c r="H468" t="s">
        <v>1375</v>
      </c>
      <c r="I468" t="s">
        <v>1883</v>
      </c>
      <c r="J468" t="s">
        <v>1884</v>
      </c>
      <c r="K468" t="s">
        <v>202</v>
      </c>
      <c r="L468" t="s">
        <v>13</v>
      </c>
      <c r="M468" t="s">
        <v>9913</v>
      </c>
      <c r="N468" t="s">
        <v>1884</v>
      </c>
      <c r="O468">
        <f t="shared" si="7"/>
        <v>1</v>
      </c>
      <c r="P46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Ibrahim Baré Maïnassara stop working?</v>
      </c>
    </row>
    <row r="469" spans="1:16" x14ac:dyDescent="0.3">
      <c r="A469" t="s">
        <v>9914</v>
      </c>
      <c r="B469" t="s">
        <v>9915</v>
      </c>
      <c r="C469" t="s">
        <v>9</v>
      </c>
      <c r="D469" t="s">
        <v>8670</v>
      </c>
      <c r="E469" t="s">
        <v>10596</v>
      </c>
      <c r="F469" t="s">
        <v>4141</v>
      </c>
      <c r="G469">
        <f>ROUND(Personalities_EndOfWorkYear[[#This Row],[value]],2)</f>
        <v>1992</v>
      </c>
      <c r="H469" t="s">
        <v>1375</v>
      </c>
      <c r="I469" t="s">
        <v>1883</v>
      </c>
      <c r="J469" t="s">
        <v>1884</v>
      </c>
      <c r="K469" t="s">
        <v>54</v>
      </c>
      <c r="L469" t="s">
        <v>13</v>
      </c>
      <c r="M469" t="s">
        <v>9916</v>
      </c>
      <c r="N469" t="s">
        <v>1884</v>
      </c>
      <c r="O469">
        <f t="shared" si="7"/>
        <v>1</v>
      </c>
      <c r="P46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Erman Kunter stop working?</v>
      </c>
    </row>
    <row r="470" spans="1:16" x14ac:dyDescent="0.3">
      <c r="A470" t="s">
        <v>9917</v>
      </c>
      <c r="B470" t="s">
        <v>9918</v>
      </c>
      <c r="C470" t="s">
        <v>9</v>
      </c>
      <c r="D470" t="s">
        <v>8670</v>
      </c>
      <c r="E470" t="s">
        <v>10596</v>
      </c>
      <c r="F470" t="s">
        <v>4132</v>
      </c>
      <c r="G470">
        <f>ROUND(Personalities_EndOfWorkYear[[#This Row],[value]],2)</f>
        <v>2003</v>
      </c>
      <c r="H470" t="s">
        <v>1375</v>
      </c>
      <c r="I470" t="s">
        <v>1883</v>
      </c>
      <c r="J470" t="s">
        <v>1884</v>
      </c>
      <c r="K470" t="s">
        <v>68</v>
      </c>
      <c r="L470" t="s">
        <v>13</v>
      </c>
      <c r="M470" t="s">
        <v>9919</v>
      </c>
      <c r="N470" t="s">
        <v>1884</v>
      </c>
      <c r="O470">
        <f t="shared" si="7"/>
        <v>1</v>
      </c>
      <c r="P47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Arvind Trivedi stop working?</v>
      </c>
    </row>
    <row r="471" spans="1:16" x14ac:dyDescent="0.3">
      <c r="A471" t="s">
        <v>9920</v>
      </c>
      <c r="B471" t="s">
        <v>9921</v>
      </c>
      <c r="C471" t="s">
        <v>9</v>
      </c>
      <c r="D471" t="s">
        <v>8670</v>
      </c>
      <c r="E471" t="s">
        <v>10596</v>
      </c>
      <c r="F471" t="s">
        <v>4144</v>
      </c>
      <c r="G471">
        <f>ROUND(Personalities_EndOfWorkYear[[#This Row],[value]],2)</f>
        <v>2004</v>
      </c>
      <c r="H471" t="s">
        <v>1375</v>
      </c>
      <c r="I471" t="s">
        <v>1883</v>
      </c>
      <c r="J471" t="s">
        <v>1884</v>
      </c>
      <c r="K471" t="s">
        <v>105</v>
      </c>
      <c r="L471" t="s">
        <v>13</v>
      </c>
      <c r="M471" t="s">
        <v>9922</v>
      </c>
      <c r="N471" t="s">
        <v>1884</v>
      </c>
      <c r="O471">
        <f t="shared" si="7"/>
        <v>1</v>
      </c>
      <c r="P47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Yordan Letchkov stop working?</v>
      </c>
    </row>
    <row r="472" spans="1:16" x14ac:dyDescent="0.3">
      <c r="A472" t="s">
        <v>9923</v>
      </c>
      <c r="B472" t="s">
        <v>9924</v>
      </c>
      <c r="C472" t="s">
        <v>9</v>
      </c>
      <c r="D472" t="s">
        <v>8670</v>
      </c>
      <c r="E472" t="s">
        <v>10596</v>
      </c>
      <c r="F472" t="s">
        <v>4172</v>
      </c>
      <c r="G472">
        <f>ROUND(Personalities_EndOfWorkYear[[#This Row],[value]],2)</f>
        <v>1999</v>
      </c>
      <c r="H472" t="s">
        <v>1375</v>
      </c>
      <c r="I472" t="s">
        <v>1883</v>
      </c>
      <c r="J472" t="s">
        <v>1884</v>
      </c>
      <c r="K472" t="s">
        <v>54</v>
      </c>
      <c r="L472" t="s">
        <v>13</v>
      </c>
      <c r="M472" t="s">
        <v>9925</v>
      </c>
      <c r="N472" t="s">
        <v>1884</v>
      </c>
      <c r="O472">
        <f t="shared" si="7"/>
        <v>1</v>
      </c>
      <c r="P47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Carlos Mac Allister stop working?</v>
      </c>
    </row>
    <row r="473" spans="1:16" x14ac:dyDescent="0.3">
      <c r="A473" t="s">
        <v>9926</v>
      </c>
      <c r="B473" t="s">
        <v>9927</v>
      </c>
      <c r="C473" t="s">
        <v>9</v>
      </c>
      <c r="D473" t="s">
        <v>8670</v>
      </c>
      <c r="E473" t="s">
        <v>10596</v>
      </c>
      <c r="F473" t="s">
        <v>4149</v>
      </c>
      <c r="G473">
        <f>ROUND(Personalities_EndOfWorkYear[[#This Row],[value]],2)</f>
        <v>2001</v>
      </c>
      <c r="H473" t="s">
        <v>1375</v>
      </c>
      <c r="I473" t="s">
        <v>1883</v>
      </c>
      <c r="J473" t="s">
        <v>1884</v>
      </c>
      <c r="K473" t="s">
        <v>129</v>
      </c>
      <c r="L473" t="s">
        <v>13</v>
      </c>
      <c r="M473" t="s">
        <v>9928</v>
      </c>
      <c r="N473" t="s">
        <v>1884</v>
      </c>
      <c r="O473">
        <f t="shared" si="7"/>
        <v>1</v>
      </c>
      <c r="P47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Sergei Bubka stop working?</v>
      </c>
    </row>
    <row r="474" spans="1:16" x14ac:dyDescent="0.3">
      <c r="A474" t="s">
        <v>6134</v>
      </c>
      <c r="B474" t="s">
        <v>6135</v>
      </c>
      <c r="C474" t="s">
        <v>9</v>
      </c>
      <c r="D474" t="s">
        <v>8670</v>
      </c>
      <c r="E474" t="s">
        <v>10596</v>
      </c>
      <c r="F474" t="s">
        <v>4144</v>
      </c>
      <c r="G474">
        <f>ROUND(Personalities_EndOfWorkYear[[#This Row],[value]],2)</f>
        <v>2004</v>
      </c>
      <c r="H474" t="s">
        <v>1375</v>
      </c>
      <c r="I474" t="s">
        <v>7100</v>
      </c>
      <c r="J474" t="s">
        <v>7101</v>
      </c>
      <c r="K474" t="s">
        <v>1021</v>
      </c>
      <c r="L474" t="s">
        <v>13</v>
      </c>
      <c r="M474" t="s">
        <v>7123</v>
      </c>
      <c r="N474" t="s">
        <v>7101</v>
      </c>
      <c r="O474">
        <f t="shared" si="7"/>
        <v>1</v>
      </c>
      <c r="P47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Farrah Fawcett stop working?</v>
      </c>
    </row>
    <row r="475" spans="1:16" x14ac:dyDescent="0.3">
      <c r="A475" t="s">
        <v>9929</v>
      </c>
      <c r="B475" t="s">
        <v>9930</v>
      </c>
      <c r="C475" t="s">
        <v>9</v>
      </c>
      <c r="D475" t="s">
        <v>8670</v>
      </c>
      <c r="E475" t="s">
        <v>10596</v>
      </c>
      <c r="F475" t="s">
        <v>1859</v>
      </c>
      <c r="G475">
        <f>ROUND(Personalities_EndOfWorkYear[[#This Row],[value]],2)</f>
        <v>2000</v>
      </c>
      <c r="H475" t="s">
        <v>1375</v>
      </c>
      <c r="I475" t="s">
        <v>1883</v>
      </c>
      <c r="J475" t="s">
        <v>1884</v>
      </c>
      <c r="K475" t="s">
        <v>12</v>
      </c>
      <c r="L475" t="s">
        <v>13</v>
      </c>
      <c r="M475" t="s">
        <v>9931</v>
      </c>
      <c r="N475" t="s">
        <v>1884</v>
      </c>
      <c r="O475">
        <f t="shared" si="7"/>
        <v>1</v>
      </c>
      <c r="P47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Kevin Johnson stop working?</v>
      </c>
    </row>
    <row r="476" spans="1:16" x14ac:dyDescent="0.3">
      <c r="A476" t="s">
        <v>9932</v>
      </c>
      <c r="B476" t="s">
        <v>9933</v>
      </c>
      <c r="C476" t="s">
        <v>9</v>
      </c>
      <c r="D476" t="s">
        <v>8670</v>
      </c>
      <c r="E476" t="s">
        <v>10596</v>
      </c>
      <c r="F476" t="s">
        <v>4271</v>
      </c>
      <c r="G476">
        <f>ROUND(Personalities_EndOfWorkYear[[#This Row],[value]],2)</f>
        <v>2002</v>
      </c>
      <c r="H476" t="s">
        <v>1375</v>
      </c>
      <c r="I476" t="s">
        <v>1883</v>
      </c>
      <c r="J476" t="s">
        <v>1884</v>
      </c>
      <c r="K476" t="s">
        <v>690</v>
      </c>
      <c r="L476" t="s">
        <v>13</v>
      </c>
      <c r="M476" t="s">
        <v>9934</v>
      </c>
      <c r="N476" t="s">
        <v>1884</v>
      </c>
      <c r="O476">
        <f t="shared" si="7"/>
        <v>1</v>
      </c>
      <c r="P47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Edu Manga stop working?</v>
      </c>
    </row>
    <row r="477" spans="1:16" x14ac:dyDescent="0.3">
      <c r="A477" t="s">
        <v>4860</v>
      </c>
      <c r="B477" t="s">
        <v>4861</v>
      </c>
      <c r="C477" t="s">
        <v>9</v>
      </c>
      <c r="D477" t="s">
        <v>8670</v>
      </c>
      <c r="E477" t="s">
        <v>10596</v>
      </c>
      <c r="F477" t="s">
        <v>4172</v>
      </c>
      <c r="G477">
        <f>ROUND(Personalities_EndOfWorkYear[[#This Row],[value]],2)</f>
        <v>1999</v>
      </c>
      <c r="H477" t="s">
        <v>1375</v>
      </c>
      <c r="I477" t="s">
        <v>1883</v>
      </c>
      <c r="J477" t="s">
        <v>1884</v>
      </c>
      <c r="K477" t="s">
        <v>554</v>
      </c>
      <c r="L477" t="s">
        <v>13</v>
      </c>
      <c r="M477" t="s">
        <v>4862</v>
      </c>
      <c r="N477" t="s">
        <v>1884</v>
      </c>
      <c r="O477">
        <f t="shared" si="7"/>
        <v>1</v>
      </c>
      <c r="P47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Franco Zeffirelli stop working?</v>
      </c>
    </row>
    <row r="478" spans="1:16" x14ac:dyDescent="0.3">
      <c r="A478" t="s">
        <v>9935</v>
      </c>
      <c r="B478" t="s">
        <v>9936</v>
      </c>
      <c r="C478" t="s">
        <v>9</v>
      </c>
      <c r="D478" t="s">
        <v>8670</v>
      </c>
      <c r="E478" t="s">
        <v>10596</v>
      </c>
      <c r="F478" t="s">
        <v>4149</v>
      </c>
      <c r="G478">
        <f>ROUND(Personalities_EndOfWorkYear[[#This Row],[value]],2)</f>
        <v>2001</v>
      </c>
      <c r="H478" t="s">
        <v>1375</v>
      </c>
      <c r="I478" t="s">
        <v>1883</v>
      </c>
      <c r="J478" t="s">
        <v>1884</v>
      </c>
      <c r="K478" t="s">
        <v>36</v>
      </c>
      <c r="L478" t="s">
        <v>13</v>
      </c>
      <c r="M478" t="s">
        <v>9937</v>
      </c>
      <c r="N478" t="s">
        <v>1884</v>
      </c>
      <c r="O478">
        <f t="shared" si="7"/>
        <v>1</v>
      </c>
      <c r="P47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Ranko Marinković stop working?</v>
      </c>
    </row>
    <row r="479" spans="1:16" x14ac:dyDescent="0.3">
      <c r="A479" t="s">
        <v>9938</v>
      </c>
      <c r="B479" t="s">
        <v>9939</v>
      </c>
      <c r="C479" t="s">
        <v>9</v>
      </c>
      <c r="D479" t="s">
        <v>8670</v>
      </c>
      <c r="E479" t="s">
        <v>10596</v>
      </c>
      <c r="F479" t="s">
        <v>4271</v>
      </c>
      <c r="G479">
        <f>ROUND(Personalities_EndOfWorkYear[[#This Row],[value]],2)</f>
        <v>2002</v>
      </c>
      <c r="H479" t="s">
        <v>1375</v>
      </c>
      <c r="I479" t="s">
        <v>1883</v>
      </c>
      <c r="J479" t="s">
        <v>1884</v>
      </c>
      <c r="K479" t="s">
        <v>804</v>
      </c>
      <c r="L479" t="s">
        <v>13</v>
      </c>
      <c r="M479" t="s">
        <v>9940</v>
      </c>
      <c r="N479" t="s">
        <v>1884</v>
      </c>
      <c r="O479">
        <f t="shared" si="7"/>
        <v>1</v>
      </c>
      <c r="P47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Bebeto stop working?</v>
      </c>
    </row>
    <row r="480" spans="1:16" x14ac:dyDescent="0.3">
      <c r="A480" t="s">
        <v>9941</v>
      </c>
      <c r="B480" t="s">
        <v>9942</v>
      </c>
      <c r="C480" t="s">
        <v>9</v>
      </c>
      <c r="D480" t="s">
        <v>8670</v>
      </c>
      <c r="E480" t="s">
        <v>10596</v>
      </c>
      <c r="F480" t="s">
        <v>4132</v>
      </c>
      <c r="G480">
        <f>ROUND(Personalities_EndOfWorkYear[[#This Row],[value]],2)</f>
        <v>2003</v>
      </c>
      <c r="H480" t="s">
        <v>1375</v>
      </c>
      <c r="I480" t="s">
        <v>1883</v>
      </c>
      <c r="J480" t="s">
        <v>1884</v>
      </c>
      <c r="K480" t="s">
        <v>68</v>
      </c>
      <c r="L480" t="s">
        <v>13</v>
      </c>
      <c r="M480" t="s">
        <v>9943</v>
      </c>
      <c r="N480" t="s">
        <v>1884</v>
      </c>
      <c r="O480">
        <f t="shared" si="7"/>
        <v>1</v>
      </c>
      <c r="P48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Chris Dudley stop working?</v>
      </c>
    </row>
    <row r="481" spans="1:16" x14ac:dyDescent="0.3">
      <c r="A481" t="s">
        <v>2104</v>
      </c>
      <c r="B481" t="s">
        <v>2105</v>
      </c>
      <c r="C481" t="s">
        <v>9</v>
      </c>
      <c r="D481" t="s">
        <v>8670</v>
      </c>
      <c r="E481" t="s">
        <v>10596</v>
      </c>
      <c r="F481" t="s">
        <v>1866</v>
      </c>
      <c r="G481">
        <f>ROUND(Personalities_EndOfWorkYear[[#This Row],[value]],2)</f>
        <v>2005</v>
      </c>
      <c r="H481" t="s">
        <v>1375</v>
      </c>
      <c r="I481" t="s">
        <v>1883</v>
      </c>
      <c r="J481" t="s">
        <v>1884</v>
      </c>
      <c r="K481" t="s">
        <v>2106</v>
      </c>
      <c r="L481" t="s">
        <v>13</v>
      </c>
      <c r="M481" t="s">
        <v>2107</v>
      </c>
      <c r="N481" t="s">
        <v>1884</v>
      </c>
      <c r="O481">
        <f t="shared" si="7"/>
        <v>1</v>
      </c>
      <c r="P48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Paul II stop working?</v>
      </c>
    </row>
    <row r="482" spans="1:16" x14ac:dyDescent="0.3">
      <c r="A482" t="s">
        <v>9944</v>
      </c>
      <c r="B482" t="s">
        <v>9945</v>
      </c>
      <c r="C482" t="s">
        <v>9</v>
      </c>
      <c r="D482" t="s">
        <v>8670</v>
      </c>
      <c r="E482" t="s">
        <v>10596</v>
      </c>
      <c r="F482" t="s">
        <v>4149</v>
      </c>
      <c r="G482">
        <f>ROUND(Personalities_EndOfWorkYear[[#This Row],[value]],2)</f>
        <v>2001</v>
      </c>
      <c r="H482" t="s">
        <v>1375</v>
      </c>
      <c r="I482" t="s">
        <v>1883</v>
      </c>
      <c r="J482" t="s">
        <v>1884</v>
      </c>
      <c r="K482" t="s">
        <v>277</v>
      </c>
      <c r="L482" t="s">
        <v>13</v>
      </c>
      <c r="M482" t="s">
        <v>9946</v>
      </c>
      <c r="N482" t="s">
        <v>1884</v>
      </c>
      <c r="O482">
        <f t="shared" si="7"/>
        <v>1</v>
      </c>
      <c r="P48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María Isabel Urrutia stop working?</v>
      </c>
    </row>
    <row r="483" spans="1:16" x14ac:dyDescent="0.3">
      <c r="A483" t="s">
        <v>9947</v>
      </c>
      <c r="B483" t="s">
        <v>9948</v>
      </c>
      <c r="C483" t="s">
        <v>9</v>
      </c>
      <c r="D483" t="s">
        <v>8670</v>
      </c>
      <c r="E483" t="s">
        <v>10596</v>
      </c>
      <c r="F483" t="s">
        <v>4271</v>
      </c>
      <c r="G483">
        <f>ROUND(Personalities_EndOfWorkYear[[#This Row],[value]],2)</f>
        <v>2002</v>
      </c>
      <c r="H483" t="s">
        <v>1375</v>
      </c>
      <c r="I483" t="s">
        <v>1883</v>
      </c>
      <c r="J483" t="s">
        <v>1884</v>
      </c>
      <c r="K483" t="s">
        <v>54</v>
      </c>
      <c r="L483" t="s">
        <v>13</v>
      </c>
      <c r="M483" t="s">
        <v>9949</v>
      </c>
      <c r="N483" t="s">
        <v>1884</v>
      </c>
      <c r="O483">
        <f t="shared" si="7"/>
        <v>1</v>
      </c>
      <c r="P48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Terry Dehere stop working?</v>
      </c>
    </row>
    <row r="484" spans="1:16" x14ac:dyDescent="0.3">
      <c r="A484" t="s">
        <v>9950</v>
      </c>
      <c r="B484" t="s">
        <v>9951</v>
      </c>
      <c r="C484" t="s">
        <v>9</v>
      </c>
      <c r="D484" t="s">
        <v>8670</v>
      </c>
      <c r="E484" t="s">
        <v>10596</v>
      </c>
      <c r="F484" t="s">
        <v>4144</v>
      </c>
      <c r="G484">
        <f>ROUND(Personalities_EndOfWorkYear[[#This Row],[value]],2)</f>
        <v>2004</v>
      </c>
      <c r="H484" t="s">
        <v>1375</v>
      </c>
      <c r="I484" t="s">
        <v>1883</v>
      </c>
      <c r="J484" t="s">
        <v>1884</v>
      </c>
      <c r="K484" t="s">
        <v>91</v>
      </c>
      <c r="L484" t="s">
        <v>13</v>
      </c>
      <c r="M484" t="s">
        <v>9952</v>
      </c>
      <c r="N484" t="s">
        <v>1884</v>
      </c>
      <c r="O484">
        <f t="shared" si="7"/>
        <v>1</v>
      </c>
      <c r="P48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Khin Nyunt stop working?</v>
      </c>
    </row>
    <row r="485" spans="1:16" x14ac:dyDescent="0.3">
      <c r="A485" t="s">
        <v>9953</v>
      </c>
      <c r="B485" t="s">
        <v>9954</v>
      </c>
      <c r="C485" t="s">
        <v>9</v>
      </c>
      <c r="D485" t="s">
        <v>8670</v>
      </c>
      <c r="E485" t="s">
        <v>10596</v>
      </c>
      <c r="F485" t="s">
        <v>4144</v>
      </c>
      <c r="G485">
        <f>ROUND(Personalities_EndOfWorkYear[[#This Row],[value]],2)</f>
        <v>2004</v>
      </c>
      <c r="H485" t="s">
        <v>1375</v>
      </c>
      <c r="I485" t="s">
        <v>7100</v>
      </c>
      <c r="J485" t="s">
        <v>7101</v>
      </c>
      <c r="K485" t="s">
        <v>31</v>
      </c>
      <c r="L485" t="s">
        <v>13</v>
      </c>
      <c r="M485" t="s">
        <v>9955</v>
      </c>
      <c r="N485" t="s">
        <v>7101</v>
      </c>
      <c r="O485">
        <f t="shared" si="7"/>
        <v>1</v>
      </c>
      <c r="P48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Hedda Sterne stop working?</v>
      </c>
    </row>
    <row r="486" spans="1:16" x14ac:dyDescent="0.3">
      <c r="A486" t="s">
        <v>6795</v>
      </c>
      <c r="B486" t="s">
        <v>6796</v>
      </c>
      <c r="C486" t="s">
        <v>9</v>
      </c>
      <c r="D486" t="s">
        <v>8670</v>
      </c>
      <c r="E486" t="s">
        <v>10596</v>
      </c>
      <c r="F486" t="s">
        <v>4132</v>
      </c>
      <c r="G486">
        <f>ROUND(Personalities_EndOfWorkYear[[#This Row],[value]],2)</f>
        <v>2003</v>
      </c>
      <c r="H486" t="s">
        <v>1375</v>
      </c>
      <c r="I486" t="s">
        <v>7100</v>
      </c>
      <c r="J486" t="s">
        <v>7101</v>
      </c>
      <c r="K486" t="s">
        <v>54</v>
      </c>
      <c r="L486" t="s">
        <v>13</v>
      </c>
      <c r="M486" t="s">
        <v>6797</v>
      </c>
      <c r="N486" t="s">
        <v>7101</v>
      </c>
      <c r="O486">
        <f t="shared" si="7"/>
        <v>1</v>
      </c>
      <c r="P48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Oliver Mark stop working?</v>
      </c>
    </row>
    <row r="487" spans="1:16" x14ac:dyDescent="0.3">
      <c r="A487" t="s">
        <v>9956</v>
      </c>
      <c r="B487" t="s">
        <v>9957</v>
      </c>
      <c r="C487" t="s">
        <v>9</v>
      </c>
      <c r="D487" t="s">
        <v>8670</v>
      </c>
      <c r="E487" t="s">
        <v>10596</v>
      </c>
      <c r="F487" t="s">
        <v>4271</v>
      </c>
      <c r="G487">
        <f>ROUND(Personalities_EndOfWorkYear[[#This Row],[value]],2)</f>
        <v>2002</v>
      </c>
      <c r="H487" t="s">
        <v>1375</v>
      </c>
      <c r="I487" t="s">
        <v>7103</v>
      </c>
      <c r="J487" t="s">
        <v>7104</v>
      </c>
      <c r="K487" t="s">
        <v>2526</v>
      </c>
      <c r="L487" t="s">
        <v>13</v>
      </c>
      <c r="M487" t="s">
        <v>9958</v>
      </c>
      <c r="N487" t="s">
        <v>7104</v>
      </c>
      <c r="O487">
        <f t="shared" si="7"/>
        <v>1</v>
      </c>
      <c r="P48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Pavel Černý stop working?</v>
      </c>
    </row>
    <row r="488" spans="1:16" x14ac:dyDescent="0.3">
      <c r="A488" t="s">
        <v>9959</v>
      </c>
      <c r="B488" t="s">
        <v>9960</v>
      </c>
      <c r="C488" t="s">
        <v>9</v>
      </c>
      <c r="D488" t="s">
        <v>8670</v>
      </c>
      <c r="E488" t="s">
        <v>10596</v>
      </c>
      <c r="F488" t="s">
        <v>4132</v>
      </c>
      <c r="G488">
        <f>ROUND(Personalities_EndOfWorkYear[[#This Row],[value]],2)</f>
        <v>2003</v>
      </c>
      <c r="H488" t="s">
        <v>1375</v>
      </c>
      <c r="I488" t="s">
        <v>1883</v>
      </c>
      <c r="J488" t="s">
        <v>1884</v>
      </c>
      <c r="K488" t="s">
        <v>277</v>
      </c>
      <c r="L488" t="s">
        <v>13</v>
      </c>
      <c r="M488" t="s">
        <v>9961</v>
      </c>
      <c r="N488" t="s">
        <v>1884</v>
      </c>
      <c r="O488">
        <f t="shared" si="7"/>
        <v>1</v>
      </c>
      <c r="P48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Amaechi stop working?</v>
      </c>
    </row>
    <row r="489" spans="1:16" x14ac:dyDescent="0.3">
      <c r="A489" t="s">
        <v>9962</v>
      </c>
      <c r="B489" t="s">
        <v>9963</v>
      </c>
      <c r="C489" t="s">
        <v>9</v>
      </c>
      <c r="D489" t="s">
        <v>8670</v>
      </c>
      <c r="E489" t="s">
        <v>10596</v>
      </c>
      <c r="F489" t="s">
        <v>4271</v>
      </c>
      <c r="G489">
        <f>ROUND(Personalities_EndOfWorkYear[[#This Row],[value]],2)</f>
        <v>2002</v>
      </c>
      <c r="H489" t="s">
        <v>1375</v>
      </c>
      <c r="I489" t="s">
        <v>1883</v>
      </c>
      <c r="J489" t="s">
        <v>1884</v>
      </c>
      <c r="K489" t="s">
        <v>18</v>
      </c>
      <c r="L489" t="s">
        <v>13</v>
      </c>
      <c r="M489" t="s">
        <v>9964</v>
      </c>
      <c r="N489" t="s">
        <v>1884</v>
      </c>
      <c r="O489">
        <f t="shared" si="7"/>
        <v>1</v>
      </c>
      <c r="P48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Mrinal Sen stop working?</v>
      </c>
    </row>
    <row r="490" spans="1:16" x14ac:dyDescent="0.3">
      <c r="A490" t="s">
        <v>9965</v>
      </c>
      <c r="B490" t="s">
        <v>9966</v>
      </c>
      <c r="C490" t="s">
        <v>9</v>
      </c>
      <c r="D490" t="s">
        <v>8670</v>
      </c>
      <c r="E490" t="s">
        <v>10596</v>
      </c>
      <c r="F490" t="s">
        <v>4132</v>
      </c>
      <c r="G490">
        <f>ROUND(Personalities_EndOfWorkYear[[#This Row],[value]],2)</f>
        <v>2003</v>
      </c>
      <c r="H490" t="s">
        <v>1375</v>
      </c>
      <c r="I490" t="s">
        <v>7100</v>
      </c>
      <c r="J490" t="s">
        <v>7101</v>
      </c>
      <c r="K490" t="s">
        <v>73</v>
      </c>
      <c r="L490" t="s">
        <v>13</v>
      </c>
      <c r="M490" t="s">
        <v>9967</v>
      </c>
      <c r="N490" t="s">
        <v>7101</v>
      </c>
      <c r="O490">
        <f t="shared" si="7"/>
        <v>1</v>
      </c>
      <c r="P49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Daniel Buren stop working?</v>
      </c>
    </row>
    <row r="491" spans="1:16" x14ac:dyDescent="0.3">
      <c r="A491" t="s">
        <v>9968</v>
      </c>
      <c r="B491" t="s">
        <v>9969</v>
      </c>
      <c r="C491" t="s">
        <v>9</v>
      </c>
      <c r="D491" t="s">
        <v>8670</v>
      </c>
      <c r="E491" t="s">
        <v>10596</v>
      </c>
      <c r="F491" t="s">
        <v>4132</v>
      </c>
      <c r="G491">
        <f>ROUND(Personalities_EndOfWorkYear[[#This Row],[value]],2)</f>
        <v>2003</v>
      </c>
      <c r="H491" t="s">
        <v>1375</v>
      </c>
      <c r="I491" t="s">
        <v>1883</v>
      </c>
      <c r="J491" t="s">
        <v>1884</v>
      </c>
      <c r="K491" t="s">
        <v>662</v>
      </c>
      <c r="L491" t="s">
        <v>13</v>
      </c>
      <c r="M491" t="s">
        <v>9970</v>
      </c>
      <c r="N491" t="s">
        <v>1884</v>
      </c>
      <c r="O491">
        <f t="shared" si="7"/>
        <v>1</v>
      </c>
      <c r="P49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Ali Hassan al-Majid stop working?</v>
      </c>
    </row>
    <row r="492" spans="1:16" x14ac:dyDescent="0.3">
      <c r="A492" t="s">
        <v>9971</v>
      </c>
      <c r="B492" t="s">
        <v>9972</v>
      </c>
      <c r="C492" t="s">
        <v>9</v>
      </c>
      <c r="D492" t="s">
        <v>8670</v>
      </c>
      <c r="E492" t="s">
        <v>10596</v>
      </c>
      <c r="F492" t="s">
        <v>4271</v>
      </c>
      <c r="G492">
        <f>ROUND(Personalities_EndOfWorkYear[[#This Row],[value]],2)</f>
        <v>2002</v>
      </c>
      <c r="H492" t="s">
        <v>1375</v>
      </c>
      <c r="I492" t="s">
        <v>1883</v>
      </c>
      <c r="J492" t="s">
        <v>1884</v>
      </c>
      <c r="K492" t="s">
        <v>114</v>
      </c>
      <c r="L492" t="s">
        <v>13</v>
      </c>
      <c r="M492" t="s">
        <v>9973</v>
      </c>
      <c r="N492" t="s">
        <v>1884</v>
      </c>
      <c r="O492">
        <f t="shared" si="7"/>
        <v>1</v>
      </c>
      <c r="P49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Rodrigo Borja Cevallos stop working?</v>
      </c>
    </row>
    <row r="493" spans="1:16" x14ac:dyDescent="0.3">
      <c r="A493" t="s">
        <v>9974</v>
      </c>
      <c r="B493" t="s">
        <v>9975</v>
      </c>
      <c r="C493" t="s">
        <v>9</v>
      </c>
      <c r="D493" t="s">
        <v>8670</v>
      </c>
      <c r="E493" t="s">
        <v>10596</v>
      </c>
      <c r="F493" t="s">
        <v>1859</v>
      </c>
      <c r="G493">
        <f>ROUND(Personalities_EndOfWorkYear[[#This Row],[value]],2)</f>
        <v>2000</v>
      </c>
      <c r="H493" t="s">
        <v>1375</v>
      </c>
      <c r="I493" t="s">
        <v>1883</v>
      </c>
      <c r="J493" t="s">
        <v>1884</v>
      </c>
      <c r="K493" t="s">
        <v>746</v>
      </c>
      <c r="L493" t="s">
        <v>13</v>
      </c>
      <c r="M493" t="s">
        <v>9976</v>
      </c>
      <c r="N493" t="s">
        <v>1884</v>
      </c>
      <c r="O493">
        <f t="shared" si="7"/>
        <v>1</v>
      </c>
      <c r="P49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Barbara Cartland stop working?</v>
      </c>
    </row>
    <row r="494" spans="1:16" x14ac:dyDescent="0.3">
      <c r="A494" t="s">
        <v>9977</v>
      </c>
      <c r="B494" t="s">
        <v>9978</v>
      </c>
      <c r="C494" t="s">
        <v>9</v>
      </c>
      <c r="D494" t="s">
        <v>8670</v>
      </c>
      <c r="E494" t="s">
        <v>10596</v>
      </c>
      <c r="F494" t="s">
        <v>4144</v>
      </c>
      <c r="G494">
        <f>ROUND(Personalities_EndOfWorkYear[[#This Row],[value]],2)</f>
        <v>2004</v>
      </c>
      <c r="H494" t="s">
        <v>1375</v>
      </c>
      <c r="I494" t="s">
        <v>1883</v>
      </c>
      <c r="J494" t="s">
        <v>1884</v>
      </c>
      <c r="K494" t="s">
        <v>245</v>
      </c>
      <c r="L494" t="s">
        <v>13</v>
      </c>
      <c r="M494" t="s">
        <v>9979</v>
      </c>
      <c r="N494" t="s">
        <v>1884</v>
      </c>
      <c r="O494">
        <f t="shared" si="7"/>
        <v>1</v>
      </c>
      <c r="P49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Veríssimo Correia Seabra stop working?</v>
      </c>
    </row>
    <row r="495" spans="1:16" x14ac:dyDescent="0.3">
      <c r="A495" t="s">
        <v>1929</v>
      </c>
      <c r="B495" t="s">
        <v>1930</v>
      </c>
      <c r="C495" t="s">
        <v>9</v>
      </c>
      <c r="D495" t="s">
        <v>8670</v>
      </c>
      <c r="E495" t="s">
        <v>10596</v>
      </c>
      <c r="F495" t="s">
        <v>4132</v>
      </c>
      <c r="G495">
        <f>ROUND(Personalities_EndOfWorkYear[[#This Row],[value]],2)</f>
        <v>2003</v>
      </c>
      <c r="H495" t="s">
        <v>1375</v>
      </c>
      <c r="I495" t="s">
        <v>1883</v>
      </c>
      <c r="J495" t="s">
        <v>1884</v>
      </c>
      <c r="K495" t="s">
        <v>1931</v>
      </c>
      <c r="L495" t="s">
        <v>13</v>
      </c>
      <c r="M495" t="s">
        <v>1932</v>
      </c>
      <c r="N495" t="s">
        <v>1884</v>
      </c>
      <c r="O495">
        <f t="shared" si="7"/>
        <v>1</v>
      </c>
      <c r="P49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Saddam Hussein stop working?</v>
      </c>
    </row>
    <row r="496" spans="1:16" x14ac:dyDescent="0.3">
      <c r="A496" t="s">
        <v>9980</v>
      </c>
      <c r="B496" t="s">
        <v>9981</v>
      </c>
      <c r="C496" t="s">
        <v>9</v>
      </c>
      <c r="D496" t="s">
        <v>8670</v>
      </c>
      <c r="E496" t="s">
        <v>10596</v>
      </c>
      <c r="F496" t="s">
        <v>4271</v>
      </c>
      <c r="G496">
        <f>ROUND(Personalities_EndOfWorkYear[[#This Row],[value]],2)</f>
        <v>2002</v>
      </c>
      <c r="H496" t="s">
        <v>1375</v>
      </c>
      <c r="I496" t="s">
        <v>7100</v>
      </c>
      <c r="J496" t="s">
        <v>7101</v>
      </c>
      <c r="K496" t="s">
        <v>91</v>
      </c>
      <c r="L496" t="s">
        <v>13</v>
      </c>
      <c r="M496" t="s">
        <v>9982</v>
      </c>
      <c r="N496" t="s">
        <v>7101</v>
      </c>
      <c r="O496">
        <f t="shared" si="7"/>
        <v>1</v>
      </c>
      <c r="P49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Lee Friedlander stop working?</v>
      </c>
    </row>
    <row r="497" spans="1:16" x14ac:dyDescent="0.3">
      <c r="A497" t="s">
        <v>9983</v>
      </c>
      <c r="B497" t="s">
        <v>9984</v>
      </c>
      <c r="C497" t="s">
        <v>9</v>
      </c>
      <c r="D497" t="s">
        <v>8670</v>
      </c>
      <c r="E497" t="s">
        <v>10596</v>
      </c>
      <c r="F497" t="s">
        <v>4149</v>
      </c>
      <c r="G497">
        <f>ROUND(Personalities_EndOfWorkYear[[#This Row],[value]],2)</f>
        <v>2001</v>
      </c>
      <c r="H497" t="s">
        <v>1375</v>
      </c>
      <c r="I497" t="s">
        <v>1883</v>
      </c>
      <c r="J497" t="s">
        <v>1884</v>
      </c>
      <c r="K497" t="s">
        <v>96</v>
      </c>
      <c r="L497" t="s">
        <v>13</v>
      </c>
      <c r="M497" t="s">
        <v>9985</v>
      </c>
      <c r="N497" t="s">
        <v>1884</v>
      </c>
      <c r="O497">
        <f t="shared" si="7"/>
        <v>1</v>
      </c>
      <c r="P49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Konstantin Yeryomenko stop working?</v>
      </c>
    </row>
    <row r="498" spans="1:16" x14ac:dyDescent="0.3">
      <c r="A498" t="s">
        <v>9986</v>
      </c>
      <c r="B498" t="s">
        <v>9987</v>
      </c>
      <c r="C498" t="s">
        <v>9</v>
      </c>
      <c r="D498" t="s">
        <v>8670</v>
      </c>
      <c r="E498" t="s">
        <v>10596</v>
      </c>
      <c r="F498" t="s">
        <v>4132</v>
      </c>
      <c r="G498">
        <f>ROUND(Personalities_EndOfWorkYear[[#This Row],[value]],2)</f>
        <v>2003</v>
      </c>
      <c r="H498" t="s">
        <v>1375</v>
      </c>
      <c r="I498" t="s">
        <v>1883</v>
      </c>
      <c r="J498" t="s">
        <v>1884</v>
      </c>
      <c r="K498" t="s">
        <v>54</v>
      </c>
      <c r="L498" t="s">
        <v>13</v>
      </c>
      <c r="M498" t="s">
        <v>9988</v>
      </c>
      <c r="N498" t="s">
        <v>1884</v>
      </c>
      <c r="O498">
        <f t="shared" si="7"/>
        <v>1</v>
      </c>
      <c r="P49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Salah Aboud Mahmoud stop working?</v>
      </c>
    </row>
    <row r="499" spans="1:16" x14ac:dyDescent="0.3">
      <c r="A499" t="s">
        <v>9989</v>
      </c>
      <c r="B499" t="s">
        <v>9990</v>
      </c>
      <c r="C499" t="s">
        <v>9</v>
      </c>
      <c r="D499" t="s">
        <v>8670</v>
      </c>
      <c r="E499" t="s">
        <v>10596</v>
      </c>
      <c r="F499" t="s">
        <v>4271</v>
      </c>
      <c r="G499">
        <f>ROUND(Personalities_EndOfWorkYear[[#This Row],[value]],2)</f>
        <v>2002</v>
      </c>
      <c r="H499" t="s">
        <v>1375</v>
      </c>
      <c r="I499" t="s">
        <v>7100</v>
      </c>
      <c r="J499" t="s">
        <v>7101</v>
      </c>
      <c r="K499" t="s">
        <v>171</v>
      </c>
      <c r="L499" t="s">
        <v>13</v>
      </c>
      <c r="M499" t="s">
        <v>9991</v>
      </c>
      <c r="N499" t="s">
        <v>7101</v>
      </c>
      <c r="O499">
        <f t="shared" si="7"/>
        <v>1</v>
      </c>
      <c r="P49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Jean Paul Riopelle stop working?</v>
      </c>
    </row>
    <row r="500" spans="1:16" x14ac:dyDescent="0.3">
      <c r="A500" t="s">
        <v>9992</v>
      </c>
      <c r="B500" t="s">
        <v>9993</v>
      </c>
      <c r="C500" t="s">
        <v>9</v>
      </c>
      <c r="D500" t="s">
        <v>8670</v>
      </c>
      <c r="E500" t="s">
        <v>10596</v>
      </c>
      <c r="F500" t="s">
        <v>4132</v>
      </c>
      <c r="G500">
        <f>ROUND(Personalities_EndOfWorkYear[[#This Row],[value]],2)</f>
        <v>2003</v>
      </c>
      <c r="H500" t="s">
        <v>1375</v>
      </c>
      <c r="I500" t="s">
        <v>1883</v>
      </c>
      <c r="J500" t="s">
        <v>1884</v>
      </c>
      <c r="K500" t="s">
        <v>551</v>
      </c>
      <c r="L500" t="s">
        <v>13</v>
      </c>
      <c r="M500" t="s">
        <v>9994</v>
      </c>
      <c r="N500" t="s">
        <v>1884</v>
      </c>
      <c r="O500">
        <f t="shared" si="7"/>
        <v>1</v>
      </c>
      <c r="P50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Yasuhiro Nakasone stop working?</v>
      </c>
    </row>
    <row r="501" spans="1:16" x14ac:dyDescent="0.3">
      <c r="A501" t="s">
        <v>9995</v>
      </c>
      <c r="B501" t="s">
        <v>9996</v>
      </c>
      <c r="C501" t="s">
        <v>9</v>
      </c>
      <c r="D501" t="s">
        <v>8670</v>
      </c>
      <c r="E501" t="s">
        <v>10596</v>
      </c>
      <c r="F501" t="s">
        <v>4271</v>
      </c>
      <c r="G501">
        <f>ROUND(Personalities_EndOfWorkYear[[#This Row],[value]],2)</f>
        <v>2002</v>
      </c>
      <c r="H501" t="s">
        <v>1375</v>
      </c>
      <c r="I501" t="s">
        <v>1883</v>
      </c>
      <c r="J501" t="s">
        <v>1884</v>
      </c>
      <c r="K501" t="s">
        <v>245</v>
      </c>
      <c r="L501" t="s">
        <v>13</v>
      </c>
      <c r="M501" t="s">
        <v>9997</v>
      </c>
      <c r="N501" t="s">
        <v>1884</v>
      </c>
      <c r="O501">
        <f t="shared" si="7"/>
        <v>1</v>
      </c>
      <c r="P50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Mir Hazar Khan Khoso stop working?</v>
      </c>
    </row>
    <row r="502" spans="1:16" x14ac:dyDescent="0.3">
      <c r="A502" t="s">
        <v>9998</v>
      </c>
      <c r="B502" t="s">
        <v>9999</v>
      </c>
      <c r="C502" t="s">
        <v>9</v>
      </c>
      <c r="D502" t="s">
        <v>8670</v>
      </c>
      <c r="E502" t="s">
        <v>10596</v>
      </c>
      <c r="F502" t="s">
        <v>4271</v>
      </c>
      <c r="G502">
        <f>ROUND(Personalities_EndOfWorkYear[[#This Row],[value]],2)</f>
        <v>2002</v>
      </c>
      <c r="H502" t="s">
        <v>1375</v>
      </c>
      <c r="I502" t="s">
        <v>7100</v>
      </c>
      <c r="J502" t="s">
        <v>7101</v>
      </c>
      <c r="K502" t="s">
        <v>54</v>
      </c>
      <c r="L502" t="s">
        <v>13</v>
      </c>
      <c r="M502" t="s">
        <v>10000</v>
      </c>
      <c r="N502" t="s">
        <v>7101</v>
      </c>
      <c r="O502">
        <f t="shared" si="7"/>
        <v>1</v>
      </c>
      <c r="P50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Michel Majerus stop working?</v>
      </c>
    </row>
    <row r="503" spans="1:16" x14ac:dyDescent="0.3">
      <c r="A503" t="s">
        <v>10001</v>
      </c>
      <c r="B503" t="s">
        <v>10002</v>
      </c>
      <c r="C503" t="s">
        <v>9</v>
      </c>
      <c r="D503" t="s">
        <v>8670</v>
      </c>
      <c r="E503" t="s">
        <v>10596</v>
      </c>
      <c r="F503" t="s">
        <v>4144</v>
      </c>
      <c r="G503">
        <f>ROUND(Personalities_EndOfWorkYear[[#This Row],[value]],2)</f>
        <v>2004</v>
      </c>
      <c r="H503" t="s">
        <v>1375</v>
      </c>
      <c r="I503" t="s">
        <v>7100</v>
      </c>
      <c r="J503" t="s">
        <v>7101</v>
      </c>
      <c r="K503" t="s">
        <v>54</v>
      </c>
      <c r="L503" t="s">
        <v>13</v>
      </c>
      <c r="M503" t="s">
        <v>10003</v>
      </c>
      <c r="N503" t="s">
        <v>7101</v>
      </c>
      <c r="O503">
        <f t="shared" si="7"/>
        <v>1</v>
      </c>
      <c r="P50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Ejler Bille stop working?</v>
      </c>
    </row>
    <row r="504" spans="1:16" x14ac:dyDescent="0.3">
      <c r="A504" t="s">
        <v>10004</v>
      </c>
      <c r="B504" t="s">
        <v>10005</v>
      </c>
      <c r="C504" t="s">
        <v>9</v>
      </c>
      <c r="D504" t="s">
        <v>8670</v>
      </c>
      <c r="E504" t="s">
        <v>10596</v>
      </c>
      <c r="F504" t="s">
        <v>1859</v>
      </c>
      <c r="G504">
        <f>ROUND(Personalities_EndOfWorkYear[[#This Row],[value]],2)</f>
        <v>2000</v>
      </c>
      <c r="H504" t="s">
        <v>1375</v>
      </c>
      <c r="I504" t="s">
        <v>1883</v>
      </c>
      <c r="J504" t="s">
        <v>1884</v>
      </c>
      <c r="K504" t="s">
        <v>12</v>
      </c>
      <c r="L504" t="s">
        <v>13</v>
      </c>
      <c r="M504" t="s">
        <v>10006</v>
      </c>
      <c r="N504" t="s">
        <v>1884</v>
      </c>
      <c r="O504">
        <f t="shared" si="7"/>
        <v>1</v>
      </c>
      <c r="P50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Salman Raduyev stop working?</v>
      </c>
    </row>
    <row r="505" spans="1:16" x14ac:dyDescent="0.3">
      <c r="A505" t="s">
        <v>10007</v>
      </c>
      <c r="B505" t="s">
        <v>10008</v>
      </c>
      <c r="C505" t="s">
        <v>9</v>
      </c>
      <c r="D505" t="s">
        <v>8670</v>
      </c>
      <c r="E505" t="s">
        <v>10596</v>
      </c>
      <c r="F505" t="s">
        <v>4132</v>
      </c>
      <c r="G505">
        <f>ROUND(Personalities_EndOfWorkYear[[#This Row],[value]],2)</f>
        <v>2003</v>
      </c>
      <c r="H505" t="s">
        <v>1375</v>
      </c>
      <c r="I505" t="s">
        <v>1883</v>
      </c>
      <c r="J505" t="s">
        <v>1884</v>
      </c>
      <c r="K505" t="s">
        <v>277</v>
      </c>
      <c r="L505" t="s">
        <v>13</v>
      </c>
      <c r="M505" t="s">
        <v>10009</v>
      </c>
      <c r="N505" t="s">
        <v>1884</v>
      </c>
      <c r="O505">
        <f t="shared" si="7"/>
        <v>1</v>
      </c>
      <c r="P50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Prince Sadruddin Aga Khan stop working?</v>
      </c>
    </row>
    <row r="506" spans="1:16" x14ac:dyDescent="0.3">
      <c r="A506" t="s">
        <v>10010</v>
      </c>
      <c r="B506" t="s">
        <v>10011</v>
      </c>
      <c r="C506" t="s">
        <v>9</v>
      </c>
      <c r="D506" t="s">
        <v>8670</v>
      </c>
      <c r="E506" t="s">
        <v>10596</v>
      </c>
      <c r="F506" t="s">
        <v>4132</v>
      </c>
      <c r="G506">
        <f>ROUND(Personalities_EndOfWorkYear[[#This Row],[value]],2)</f>
        <v>2003</v>
      </c>
      <c r="H506" t="s">
        <v>1375</v>
      </c>
      <c r="I506" t="s">
        <v>1883</v>
      </c>
      <c r="J506" t="s">
        <v>1884</v>
      </c>
      <c r="K506" t="s">
        <v>683</v>
      </c>
      <c r="L506" t="s">
        <v>13</v>
      </c>
      <c r="M506" t="s">
        <v>10012</v>
      </c>
      <c r="N506" t="s">
        <v>1884</v>
      </c>
      <c r="O506">
        <f t="shared" si="7"/>
        <v>1</v>
      </c>
      <c r="P50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Tariq Aziz stop working?</v>
      </c>
    </row>
    <row r="507" spans="1:16" x14ac:dyDescent="0.3">
      <c r="A507" t="s">
        <v>10013</v>
      </c>
      <c r="B507" t="s">
        <v>10014</v>
      </c>
      <c r="C507" t="s">
        <v>9</v>
      </c>
      <c r="D507" t="s">
        <v>8670</v>
      </c>
      <c r="E507" t="s">
        <v>10596</v>
      </c>
      <c r="F507" t="s">
        <v>1866</v>
      </c>
      <c r="G507">
        <f>ROUND(Personalities_EndOfWorkYear[[#This Row],[value]],2)</f>
        <v>2005</v>
      </c>
      <c r="H507" t="s">
        <v>1375</v>
      </c>
      <c r="I507" t="s">
        <v>1883</v>
      </c>
      <c r="J507" t="s">
        <v>1884</v>
      </c>
      <c r="K507" t="s">
        <v>149</v>
      </c>
      <c r="L507" t="s">
        <v>13</v>
      </c>
      <c r="M507" t="s">
        <v>10015</v>
      </c>
      <c r="N507" t="s">
        <v>1884</v>
      </c>
      <c r="O507">
        <f t="shared" si="7"/>
        <v>1</v>
      </c>
      <c r="P50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Shawn Bradley stop working?</v>
      </c>
    </row>
    <row r="508" spans="1:16" x14ac:dyDescent="0.3">
      <c r="A508" t="s">
        <v>10016</v>
      </c>
      <c r="B508" t="s">
        <v>10017</v>
      </c>
      <c r="C508" t="s">
        <v>9</v>
      </c>
      <c r="D508" t="s">
        <v>8670</v>
      </c>
      <c r="E508" t="s">
        <v>10596</v>
      </c>
      <c r="F508" t="s">
        <v>1859</v>
      </c>
      <c r="G508">
        <f>ROUND(Personalities_EndOfWorkYear[[#This Row],[value]],2)</f>
        <v>2000</v>
      </c>
      <c r="H508" t="s">
        <v>1375</v>
      </c>
      <c r="I508" t="s">
        <v>7100</v>
      </c>
      <c r="J508" t="s">
        <v>7101</v>
      </c>
      <c r="K508" t="s">
        <v>77</v>
      </c>
      <c r="L508" t="s">
        <v>13</v>
      </c>
      <c r="M508" t="s">
        <v>10018</v>
      </c>
      <c r="N508" t="s">
        <v>7101</v>
      </c>
      <c r="O508">
        <f t="shared" si="7"/>
        <v>1</v>
      </c>
      <c r="P50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Irving Penn stop working?</v>
      </c>
    </row>
    <row r="509" spans="1:16" x14ac:dyDescent="0.3">
      <c r="A509" t="s">
        <v>10019</v>
      </c>
      <c r="B509" t="s">
        <v>10020</v>
      </c>
      <c r="C509" t="s">
        <v>9</v>
      </c>
      <c r="D509" t="s">
        <v>8670</v>
      </c>
      <c r="E509" t="s">
        <v>10596</v>
      </c>
      <c r="F509" t="s">
        <v>4132</v>
      </c>
      <c r="G509">
        <f>ROUND(Personalities_EndOfWorkYear[[#This Row],[value]],2)</f>
        <v>2003</v>
      </c>
      <c r="H509" t="s">
        <v>1375</v>
      </c>
      <c r="I509" t="s">
        <v>1883</v>
      </c>
      <c r="J509" t="s">
        <v>1884</v>
      </c>
      <c r="K509" t="s">
        <v>2526</v>
      </c>
      <c r="L509" t="s">
        <v>13</v>
      </c>
      <c r="M509" t="s">
        <v>10021</v>
      </c>
      <c r="N509" t="s">
        <v>1884</v>
      </c>
      <c r="O509">
        <f t="shared" si="7"/>
        <v>1</v>
      </c>
      <c r="P50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Vasil Bykaŭ stop working?</v>
      </c>
    </row>
    <row r="510" spans="1:16" x14ac:dyDescent="0.3">
      <c r="A510" t="s">
        <v>3953</v>
      </c>
      <c r="B510" t="s">
        <v>3954</v>
      </c>
      <c r="C510" t="s">
        <v>9</v>
      </c>
      <c r="D510" t="s">
        <v>8670</v>
      </c>
      <c r="E510" t="s">
        <v>10596</v>
      </c>
      <c r="F510" t="s">
        <v>4116</v>
      </c>
      <c r="G510">
        <f>ROUND(Personalities_EndOfWorkYear[[#This Row],[value]],2)</f>
        <v>1998</v>
      </c>
      <c r="H510" t="s">
        <v>1375</v>
      </c>
      <c r="I510" t="s">
        <v>1883</v>
      </c>
      <c r="J510" t="s">
        <v>1884</v>
      </c>
      <c r="K510" t="s">
        <v>63</v>
      </c>
      <c r="L510" t="s">
        <v>13</v>
      </c>
      <c r="M510" t="s">
        <v>3955</v>
      </c>
      <c r="N510" t="s">
        <v>1884</v>
      </c>
      <c r="O510">
        <f t="shared" si="7"/>
        <v>1</v>
      </c>
      <c r="P51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Antonio Inoki stop working?</v>
      </c>
    </row>
    <row r="511" spans="1:16" x14ac:dyDescent="0.3">
      <c r="A511" t="s">
        <v>10022</v>
      </c>
      <c r="B511" t="s">
        <v>10023</v>
      </c>
      <c r="C511" t="s">
        <v>9</v>
      </c>
      <c r="D511" t="s">
        <v>8670</v>
      </c>
      <c r="E511" t="s">
        <v>10596</v>
      </c>
      <c r="F511" t="s">
        <v>4149</v>
      </c>
      <c r="G511">
        <f>ROUND(Personalities_EndOfWorkYear[[#This Row],[value]],2)</f>
        <v>2001</v>
      </c>
      <c r="H511" t="s">
        <v>1375</v>
      </c>
      <c r="I511" t="s">
        <v>1883</v>
      </c>
      <c r="J511" t="s">
        <v>1884</v>
      </c>
      <c r="K511" t="s">
        <v>86</v>
      </c>
      <c r="L511" t="s">
        <v>13</v>
      </c>
      <c r="M511" t="s">
        <v>10024</v>
      </c>
      <c r="N511" t="s">
        <v>1884</v>
      </c>
      <c r="O511">
        <f t="shared" si="7"/>
        <v>1</v>
      </c>
      <c r="P51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Sivaji Ganesan stop working?</v>
      </c>
    </row>
    <row r="512" spans="1:16" x14ac:dyDescent="0.3">
      <c r="A512" t="s">
        <v>10025</v>
      </c>
      <c r="B512" t="s">
        <v>10026</v>
      </c>
      <c r="C512" t="s">
        <v>9</v>
      </c>
      <c r="D512" t="s">
        <v>8670</v>
      </c>
      <c r="E512" t="s">
        <v>10596</v>
      </c>
      <c r="F512" t="s">
        <v>4172</v>
      </c>
      <c r="G512">
        <f>ROUND(Personalities_EndOfWorkYear[[#This Row],[value]],2)</f>
        <v>1999</v>
      </c>
      <c r="H512" t="s">
        <v>1375</v>
      </c>
      <c r="I512" t="s">
        <v>1883</v>
      </c>
      <c r="J512" t="s">
        <v>1884</v>
      </c>
      <c r="K512" t="s">
        <v>843</v>
      </c>
      <c r="L512" t="s">
        <v>13</v>
      </c>
      <c r="M512" t="s">
        <v>10027</v>
      </c>
      <c r="N512" t="s">
        <v>1884</v>
      </c>
      <c r="O512">
        <f t="shared" si="7"/>
        <v>1</v>
      </c>
      <c r="P51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Yehudi Menuhin stop working?</v>
      </c>
    </row>
    <row r="513" spans="1:16" x14ac:dyDescent="0.3">
      <c r="A513" t="s">
        <v>10028</v>
      </c>
      <c r="B513" t="s">
        <v>10029</v>
      </c>
      <c r="C513" t="s">
        <v>9</v>
      </c>
      <c r="D513" t="s">
        <v>8670</v>
      </c>
      <c r="E513" t="s">
        <v>10596</v>
      </c>
      <c r="F513" t="s">
        <v>4271</v>
      </c>
      <c r="G513">
        <f>ROUND(Personalities_EndOfWorkYear[[#This Row],[value]],2)</f>
        <v>2002</v>
      </c>
      <c r="H513" t="s">
        <v>1375</v>
      </c>
      <c r="I513" t="s">
        <v>1883</v>
      </c>
      <c r="J513" t="s">
        <v>1884</v>
      </c>
      <c r="K513" t="s">
        <v>171</v>
      </c>
      <c r="L513" t="s">
        <v>13</v>
      </c>
      <c r="M513" t="s">
        <v>10030</v>
      </c>
      <c r="N513" t="s">
        <v>1884</v>
      </c>
      <c r="O513">
        <f t="shared" si="7"/>
        <v>1</v>
      </c>
      <c r="P51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Alexander Volkov stop working?</v>
      </c>
    </row>
    <row r="514" spans="1:16" x14ac:dyDescent="0.3">
      <c r="A514" t="s">
        <v>10031</v>
      </c>
      <c r="B514" t="s">
        <v>10032</v>
      </c>
      <c r="C514" t="s">
        <v>9</v>
      </c>
      <c r="D514" t="s">
        <v>8670</v>
      </c>
      <c r="E514" t="s">
        <v>10596</v>
      </c>
      <c r="F514" t="s">
        <v>4132</v>
      </c>
      <c r="G514">
        <f>ROUND(Personalities_EndOfWorkYear[[#This Row],[value]],2)</f>
        <v>2003</v>
      </c>
      <c r="H514" t="s">
        <v>1375</v>
      </c>
      <c r="I514" t="s">
        <v>1883</v>
      </c>
      <c r="J514" t="s">
        <v>1884</v>
      </c>
      <c r="K514" t="s">
        <v>180</v>
      </c>
      <c r="L514" t="s">
        <v>13</v>
      </c>
      <c r="M514" t="s">
        <v>10033</v>
      </c>
      <c r="N514" t="s">
        <v>1884</v>
      </c>
      <c r="O514">
        <f t="shared" ref="O514:O577" si="8">COUNTIF(B:B,B514)</f>
        <v>1</v>
      </c>
      <c r="P51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Uday Hussein stop working?</v>
      </c>
    </row>
    <row r="515" spans="1:16" x14ac:dyDescent="0.3">
      <c r="A515" t="s">
        <v>10034</v>
      </c>
      <c r="B515" t="s">
        <v>10035</v>
      </c>
      <c r="C515" t="s">
        <v>9</v>
      </c>
      <c r="D515" t="s">
        <v>8670</v>
      </c>
      <c r="E515" t="s">
        <v>10596</v>
      </c>
      <c r="F515" t="s">
        <v>4132</v>
      </c>
      <c r="G515">
        <f>ROUND(Personalities_EndOfWorkYear[[#This Row],[value]],2)</f>
        <v>2003</v>
      </c>
      <c r="H515" t="s">
        <v>1375</v>
      </c>
      <c r="I515" t="s">
        <v>1883</v>
      </c>
      <c r="J515" t="s">
        <v>1884</v>
      </c>
      <c r="K515" t="s">
        <v>554</v>
      </c>
      <c r="L515" t="s">
        <v>13</v>
      </c>
      <c r="M515" t="s">
        <v>10036</v>
      </c>
      <c r="N515" t="s">
        <v>1884</v>
      </c>
      <c r="O515">
        <f t="shared" si="8"/>
        <v>1</v>
      </c>
      <c r="P51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Sergey Mikhalkov stop working?</v>
      </c>
    </row>
    <row r="516" spans="1:16" x14ac:dyDescent="0.3">
      <c r="A516" t="s">
        <v>10037</v>
      </c>
      <c r="B516" t="s">
        <v>10038</v>
      </c>
      <c r="C516" t="s">
        <v>9</v>
      </c>
      <c r="D516" t="s">
        <v>8670</v>
      </c>
      <c r="E516" t="s">
        <v>10596</v>
      </c>
      <c r="F516" t="s">
        <v>4144</v>
      </c>
      <c r="G516">
        <f>ROUND(Personalities_EndOfWorkYear[[#This Row],[value]],2)</f>
        <v>2004</v>
      </c>
      <c r="H516" t="s">
        <v>1375</v>
      </c>
      <c r="I516" t="s">
        <v>1883</v>
      </c>
      <c r="J516" t="s">
        <v>1884</v>
      </c>
      <c r="K516" t="s">
        <v>68</v>
      </c>
      <c r="L516" t="s">
        <v>13</v>
      </c>
      <c r="M516" t="s">
        <v>10039</v>
      </c>
      <c r="N516" t="s">
        <v>1884</v>
      </c>
      <c r="O516">
        <f t="shared" si="8"/>
        <v>1</v>
      </c>
      <c r="P51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Osman Öcalan stop working?</v>
      </c>
    </row>
    <row r="517" spans="1:16" x14ac:dyDescent="0.3">
      <c r="A517" t="s">
        <v>10040</v>
      </c>
      <c r="B517" t="s">
        <v>10041</v>
      </c>
      <c r="C517" t="s">
        <v>9</v>
      </c>
      <c r="D517" t="s">
        <v>8670</v>
      </c>
      <c r="E517" t="s">
        <v>10596</v>
      </c>
      <c r="F517" t="s">
        <v>4109</v>
      </c>
      <c r="G517">
        <f>ROUND(Personalities_EndOfWorkYear[[#This Row],[value]],2)</f>
        <v>2010</v>
      </c>
      <c r="H517" t="s">
        <v>1375</v>
      </c>
      <c r="I517" t="s">
        <v>7100</v>
      </c>
      <c r="J517" t="s">
        <v>7101</v>
      </c>
      <c r="K517" t="s">
        <v>254</v>
      </c>
      <c r="L517" t="s">
        <v>13</v>
      </c>
      <c r="M517" t="s">
        <v>10042</v>
      </c>
      <c r="N517" t="s">
        <v>7101</v>
      </c>
      <c r="O517">
        <f t="shared" si="8"/>
        <v>1</v>
      </c>
      <c r="P51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Trisha Brown stop working?</v>
      </c>
    </row>
    <row r="518" spans="1:16" x14ac:dyDescent="0.3">
      <c r="A518" t="s">
        <v>10043</v>
      </c>
      <c r="B518" t="s">
        <v>10044</v>
      </c>
      <c r="C518" t="s">
        <v>9</v>
      </c>
      <c r="D518" t="s">
        <v>8670</v>
      </c>
      <c r="E518" t="s">
        <v>10596</v>
      </c>
      <c r="F518" t="s">
        <v>4127</v>
      </c>
      <c r="G518">
        <f>ROUND(Personalities_EndOfWorkYear[[#This Row],[value]],2)</f>
        <v>2009</v>
      </c>
      <c r="H518" t="s">
        <v>1375</v>
      </c>
      <c r="I518" t="s">
        <v>7100</v>
      </c>
      <c r="J518" t="s">
        <v>7101</v>
      </c>
      <c r="K518" t="s">
        <v>91</v>
      </c>
      <c r="L518" t="s">
        <v>13</v>
      </c>
      <c r="M518" t="s">
        <v>10045</v>
      </c>
      <c r="N518" t="s">
        <v>7101</v>
      </c>
      <c r="O518">
        <f t="shared" si="8"/>
        <v>1</v>
      </c>
      <c r="P51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Barry Flanagan stop working?</v>
      </c>
    </row>
    <row r="519" spans="1:16" x14ac:dyDescent="0.3">
      <c r="A519" t="s">
        <v>10046</v>
      </c>
      <c r="B519" t="s">
        <v>10047</v>
      </c>
      <c r="C519" t="s">
        <v>9</v>
      </c>
      <c r="D519" t="s">
        <v>8670</v>
      </c>
      <c r="E519" t="s">
        <v>10596</v>
      </c>
      <c r="F519" t="s">
        <v>1866</v>
      </c>
      <c r="G519">
        <f>ROUND(Personalities_EndOfWorkYear[[#This Row],[value]],2)</f>
        <v>2005</v>
      </c>
      <c r="H519" t="s">
        <v>1375</v>
      </c>
      <c r="I519" t="s">
        <v>7100</v>
      </c>
      <c r="J519" t="s">
        <v>7101</v>
      </c>
      <c r="K519" t="s">
        <v>77</v>
      </c>
      <c r="L519" t="s">
        <v>13</v>
      </c>
      <c r="M519" t="s">
        <v>10048</v>
      </c>
      <c r="N519" t="s">
        <v>7101</v>
      </c>
      <c r="O519">
        <f t="shared" si="8"/>
        <v>1</v>
      </c>
      <c r="P51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Manolo Blahnik stop working?</v>
      </c>
    </row>
    <row r="520" spans="1:16" x14ac:dyDescent="0.3">
      <c r="A520" t="s">
        <v>10049</v>
      </c>
      <c r="B520" t="s">
        <v>10050</v>
      </c>
      <c r="C520" t="s">
        <v>9</v>
      </c>
      <c r="D520" t="s">
        <v>8670</v>
      </c>
      <c r="E520" t="s">
        <v>10596</v>
      </c>
      <c r="F520" t="s">
        <v>4123</v>
      </c>
      <c r="G520">
        <f>ROUND(Personalities_EndOfWorkYear[[#This Row],[value]],2)</f>
        <v>2007</v>
      </c>
      <c r="H520" t="s">
        <v>1375</v>
      </c>
      <c r="I520" t="s">
        <v>1883</v>
      </c>
      <c r="J520" t="s">
        <v>1884</v>
      </c>
      <c r="K520" t="s">
        <v>3219</v>
      </c>
      <c r="L520" t="s">
        <v>13</v>
      </c>
      <c r="M520" t="s">
        <v>10051</v>
      </c>
      <c r="N520" t="s">
        <v>1884</v>
      </c>
      <c r="O520">
        <f t="shared" si="8"/>
        <v>1</v>
      </c>
      <c r="P52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Oscar Niemeyer stop working?</v>
      </c>
    </row>
    <row r="521" spans="1:16" x14ac:dyDescent="0.3">
      <c r="A521" t="s">
        <v>10052</v>
      </c>
      <c r="B521" t="s">
        <v>10053</v>
      </c>
      <c r="C521" t="s">
        <v>9</v>
      </c>
      <c r="D521" t="s">
        <v>8670</v>
      </c>
      <c r="E521" t="s">
        <v>10596</v>
      </c>
      <c r="F521" t="s">
        <v>4109</v>
      </c>
      <c r="G521">
        <f>ROUND(Personalities_EndOfWorkYear[[#This Row],[value]],2)</f>
        <v>2010</v>
      </c>
      <c r="H521" t="s">
        <v>1375</v>
      </c>
      <c r="I521" t="s">
        <v>7100</v>
      </c>
      <c r="J521" t="s">
        <v>7101</v>
      </c>
      <c r="K521" t="s">
        <v>322</v>
      </c>
      <c r="L521" t="s">
        <v>13</v>
      </c>
      <c r="M521" t="s">
        <v>10054</v>
      </c>
      <c r="N521" t="s">
        <v>7101</v>
      </c>
      <c r="O521">
        <f t="shared" si="8"/>
        <v>1</v>
      </c>
      <c r="P52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Eva Zeisel stop working?</v>
      </c>
    </row>
    <row r="522" spans="1:16" x14ac:dyDescent="0.3">
      <c r="A522" t="s">
        <v>10055</v>
      </c>
      <c r="B522" t="s">
        <v>10056</v>
      </c>
      <c r="C522" t="s">
        <v>9</v>
      </c>
      <c r="D522" t="s">
        <v>8670</v>
      </c>
      <c r="E522" t="s">
        <v>10596</v>
      </c>
      <c r="F522" t="s">
        <v>1866</v>
      </c>
      <c r="G522">
        <f>ROUND(Personalities_EndOfWorkYear[[#This Row],[value]],2)</f>
        <v>2005</v>
      </c>
      <c r="H522" t="s">
        <v>1375</v>
      </c>
      <c r="I522" t="s">
        <v>1883</v>
      </c>
      <c r="J522" t="s">
        <v>1884</v>
      </c>
      <c r="K522" t="s">
        <v>938</v>
      </c>
      <c r="L522" t="s">
        <v>13</v>
      </c>
      <c r="M522" t="s">
        <v>10057</v>
      </c>
      <c r="N522" t="s">
        <v>1884</v>
      </c>
      <c r="O522">
        <f t="shared" si="8"/>
        <v>1</v>
      </c>
      <c r="P52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Hunter S. Thompson stop working?</v>
      </c>
    </row>
    <row r="523" spans="1:16" x14ac:dyDescent="0.3">
      <c r="A523" t="s">
        <v>10058</v>
      </c>
      <c r="B523" t="s">
        <v>10059</v>
      </c>
      <c r="C523" t="s">
        <v>9</v>
      </c>
      <c r="D523" t="s">
        <v>8670</v>
      </c>
      <c r="E523" t="s">
        <v>10596</v>
      </c>
      <c r="F523" t="s">
        <v>4109</v>
      </c>
      <c r="G523">
        <f>ROUND(Personalities_EndOfWorkYear[[#This Row],[value]],2)</f>
        <v>2010</v>
      </c>
      <c r="H523" t="s">
        <v>1375</v>
      </c>
      <c r="I523" t="s">
        <v>1883</v>
      </c>
      <c r="J523" t="s">
        <v>1884</v>
      </c>
      <c r="K523" t="s">
        <v>12</v>
      </c>
      <c r="L523" t="s">
        <v>13</v>
      </c>
      <c r="M523" t="s">
        <v>10060</v>
      </c>
      <c r="N523" t="s">
        <v>1884</v>
      </c>
      <c r="O523">
        <f t="shared" si="8"/>
        <v>1</v>
      </c>
      <c r="P52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Agustín Calleri stop working?</v>
      </c>
    </row>
    <row r="524" spans="1:16" x14ac:dyDescent="0.3">
      <c r="A524" t="s">
        <v>10061</v>
      </c>
      <c r="B524" t="s">
        <v>10062</v>
      </c>
      <c r="C524" t="s">
        <v>9</v>
      </c>
      <c r="D524" t="s">
        <v>8670</v>
      </c>
      <c r="E524" t="s">
        <v>10596</v>
      </c>
      <c r="F524" t="s">
        <v>4123</v>
      </c>
      <c r="G524">
        <f>ROUND(Personalities_EndOfWorkYear[[#This Row],[value]],2)</f>
        <v>2007</v>
      </c>
      <c r="H524" t="s">
        <v>1375</v>
      </c>
      <c r="I524" t="s">
        <v>1883</v>
      </c>
      <c r="J524" t="s">
        <v>1884</v>
      </c>
      <c r="K524" t="s">
        <v>683</v>
      </c>
      <c r="L524" t="s">
        <v>13</v>
      </c>
      <c r="M524" t="s">
        <v>10063</v>
      </c>
      <c r="N524" t="s">
        <v>1884</v>
      </c>
      <c r="O524">
        <f t="shared" si="8"/>
        <v>1</v>
      </c>
      <c r="P52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Mikhail Ulyanov stop working?</v>
      </c>
    </row>
    <row r="525" spans="1:16" x14ac:dyDescent="0.3">
      <c r="A525" t="s">
        <v>10064</v>
      </c>
      <c r="B525" t="s">
        <v>10065</v>
      </c>
      <c r="C525" t="s">
        <v>9</v>
      </c>
      <c r="D525" t="s">
        <v>8670</v>
      </c>
      <c r="E525" t="s">
        <v>10596</v>
      </c>
      <c r="F525" t="s">
        <v>4123</v>
      </c>
      <c r="G525">
        <f>ROUND(Personalities_EndOfWorkYear[[#This Row],[value]],2)</f>
        <v>2007</v>
      </c>
      <c r="H525" t="s">
        <v>1375</v>
      </c>
      <c r="I525" t="s">
        <v>1883</v>
      </c>
      <c r="J525" t="s">
        <v>1884</v>
      </c>
      <c r="K525" t="s">
        <v>45</v>
      </c>
      <c r="L525" t="s">
        <v>13</v>
      </c>
      <c r="M525" t="s">
        <v>10066</v>
      </c>
      <c r="N525" t="s">
        <v>1884</v>
      </c>
      <c r="O525">
        <f t="shared" si="8"/>
        <v>1</v>
      </c>
      <c r="P52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José Róbson do Nascimento stop working?</v>
      </c>
    </row>
    <row r="526" spans="1:16" x14ac:dyDescent="0.3">
      <c r="A526" t="s">
        <v>10067</v>
      </c>
      <c r="B526" t="s">
        <v>10068</v>
      </c>
      <c r="C526" t="s">
        <v>9</v>
      </c>
      <c r="D526" t="s">
        <v>8670</v>
      </c>
      <c r="E526" t="s">
        <v>10596</v>
      </c>
      <c r="F526" t="s">
        <v>4109</v>
      </c>
      <c r="G526">
        <f>ROUND(Personalities_EndOfWorkYear[[#This Row],[value]],2)</f>
        <v>2010</v>
      </c>
      <c r="H526" t="s">
        <v>1375</v>
      </c>
      <c r="I526" t="s">
        <v>7100</v>
      </c>
      <c r="J526" t="s">
        <v>7101</v>
      </c>
      <c r="K526" t="s">
        <v>59</v>
      </c>
      <c r="L526" t="s">
        <v>13</v>
      </c>
      <c r="M526" t="s">
        <v>10069</v>
      </c>
      <c r="N526" t="s">
        <v>7101</v>
      </c>
      <c r="O526">
        <f t="shared" si="8"/>
        <v>1</v>
      </c>
      <c r="P52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Nan Goldin stop working?</v>
      </c>
    </row>
    <row r="527" spans="1:16" x14ac:dyDescent="0.3">
      <c r="A527" t="s">
        <v>10070</v>
      </c>
      <c r="B527" t="s">
        <v>10071</v>
      </c>
      <c r="C527" t="s">
        <v>9</v>
      </c>
      <c r="D527" t="s">
        <v>8670</v>
      </c>
      <c r="E527" t="s">
        <v>10596</v>
      </c>
      <c r="F527" t="s">
        <v>4109</v>
      </c>
      <c r="G527">
        <f>ROUND(Personalities_EndOfWorkYear[[#This Row],[value]],2)</f>
        <v>2010</v>
      </c>
      <c r="H527" t="s">
        <v>1375</v>
      </c>
      <c r="I527" t="s">
        <v>7100</v>
      </c>
      <c r="J527" t="s">
        <v>7101</v>
      </c>
      <c r="K527" t="s">
        <v>45</v>
      </c>
      <c r="L527" t="s">
        <v>13</v>
      </c>
      <c r="M527" t="s">
        <v>10072</v>
      </c>
      <c r="N527" t="s">
        <v>7101</v>
      </c>
      <c r="O527">
        <f t="shared" si="8"/>
        <v>1</v>
      </c>
      <c r="P52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Hermann Nitsch stop working?</v>
      </c>
    </row>
    <row r="528" spans="1:16" x14ac:dyDescent="0.3">
      <c r="A528" t="s">
        <v>10073</v>
      </c>
      <c r="B528" t="s">
        <v>10074</v>
      </c>
      <c r="C528" t="s">
        <v>9</v>
      </c>
      <c r="D528" t="s">
        <v>8670</v>
      </c>
      <c r="E528" t="s">
        <v>10596</v>
      </c>
      <c r="F528" t="s">
        <v>4127</v>
      </c>
      <c r="G528">
        <f>ROUND(Personalities_EndOfWorkYear[[#This Row],[value]],2)</f>
        <v>2009</v>
      </c>
      <c r="H528" t="s">
        <v>1375</v>
      </c>
      <c r="I528" t="s">
        <v>1883</v>
      </c>
      <c r="J528" t="s">
        <v>1884</v>
      </c>
      <c r="K528" t="s">
        <v>91</v>
      </c>
      <c r="L528" t="s">
        <v>13</v>
      </c>
      <c r="M528" t="s">
        <v>10075</v>
      </c>
      <c r="N528" t="s">
        <v>1884</v>
      </c>
      <c r="O528">
        <f t="shared" si="8"/>
        <v>1</v>
      </c>
      <c r="P52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Miguel Serrano stop working?</v>
      </c>
    </row>
    <row r="529" spans="1:16" x14ac:dyDescent="0.3">
      <c r="A529" t="s">
        <v>10076</v>
      </c>
      <c r="B529" t="s">
        <v>10077</v>
      </c>
      <c r="C529" t="s">
        <v>9</v>
      </c>
      <c r="D529" t="s">
        <v>8670</v>
      </c>
      <c r="E529" t="s">
        <v>10596</v>
      </c>
      <c r="F529" t="s">
        <v>1866</v>
      </c>
      <c r="G529">
        <f>ROUND(Personalities_EndOfWorkYear[[#This Row],[value]],2)</f>
        <v>2005</v>
      </c>
      <c r="H529" t="s">
        <v>1375</v>
      </c>
      <c r="I529" t="s">
        <v>1883</v>
      </c>
      <c r="J529" t="s">
        <v>1884</v>
      </c>
      <c r="K529" t="s">
        <v>91</v>
      </c>
      <c r="L529" t="s">
        <v>13</v>
      </c>
      <c r="M529" t="s">
        <v>10078</v>
      </c>
      <c r="N529" t="s">
        <v>1884</v>
      </c>
      <c r="O529">
        <f t="shared" si="8"/>
        <v>1</v>
      </c>
      <c r="P52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Imre Varga stop working?</v>
      </c>
    </row>
    <row r="530" spans="1:16" x14ac:dyDescent="0.3">
      <c r="A530" t="s">
        <v>10079</v>
      </c>
      <c r="B530" t="s">
        <v>10080</v>
      </c>
      <c r="C530" t="s">
        <v>9</v>
      </c>
      <c r="D530" t="s">
        <v>8670</v>
      </c>
      <c r="E530" t="s">
        <v>10596</v>
      </c>
      <c r="F530" t="s">
        <v>4127</v>
      </c>
      <c r="G530">
        <f>ROUND(Personalities_EndOfWorkYear[[#This Row],[value]],2)</f>
        <v>2009</v>
      </c>
      <c r="H530" t="s">
        <v>1375</v>
      </c>
      <c r="I530" t="s">
        <v>1883</v>
      </c>
      <c r="J530" t="s">
        <v>1884</v>
      </c>
      <c r="K530" t="s">
        <v>91</v>
      </c>
      <c r="L530" t="s">
        <v>13</v>
      </c>
      <c r="M530" t="s">
        <v>10081</v>
      </c>
      <c r="N530" t="s">
        <v>1884</v>
      </c>
      <c r="O530">
        <f t="shared" si="8"/>
        <v>1</v>
      </c>
      <c r="P53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Yōhei Kōno stop working?</v>
      </c>
    </row>
    <row r="531" spans="1:16" x14ac:dyDescent="0.3">
      <c r="A531" t="s">
        <v>10082</v>
      </c>
      <c r="B531" t="s">
        <v>10083</v>
      </c>
      <c r="C531" t="s">
        <v>9</v>
      </c>
      <c r="D531" t="s">
        <v>8670</v>
      </c>
      <c r="E531" t="s">
        <v>10596</v>
      </c>
      <c r="F531" t="s">
        <v>4131</v>
      </c>
      <c r="G531">
        <f>ROUND(Personalities_EndOfWorkYear[[#This Row],[value]],2)</f>
        <v>2008</v>
      </c>
      <c r="H531" t="s">
        <v>1375</v>
      </c>
      <c r="I531" t="s">
        <v>1883</v>
      </c>
      <c r="J531" t="s">
        <v>1884</v>
      </c>
      <c r="K531" t="s">
        <v>54</v>
      </c>
      <c r="L531" t="s">
        <v>13</v>
      </c>
      <c r="M531" t="s">
        <v>10084</v>
      </c>
      <c r="N531" t="s">
        <v>1884</v>
      </c>
      <c r="O531">
        <f t="shared" si="8"/>
        <v>1</v>
      </c>
      <c r="P53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María Elena Marqués stop working?</v>
      </c>
    </row>
    <row r="532" spans="1:16" x14ac:dyDescent="0.3">
      <c r="A532" t="s">
        <v>10085</v>
      </c>
      <c r="B532" t="s">
        <v>10086</v>
      </c>
      <c r="C532" t="s">
        <v>9</v>
      </c>
      <c r="D532" t="s">
        <v>8670</v>
      </c>
      <c r="E532" t="s">
        <v>10596</v>
      </c>
      <c r="F532" t="s">
        <v>4123</v>
      </c>
      <c r="G532">
        <f>ROUND(Personalities_EndOfWorkYear[[#This Row],[value]],2)</f>
        <v>2007</v>
      </c>
      <c r="H532" t="s">
        <v>1375</v>
      </c>
      <c r="I532" t="s">
        <v>1883</v>
      </c>
      <c r="J532" t="s">
        <v>1884</v>
      </c>
      <c r="K532" t="s">
        <v>157</v>
      </c>
      <c r="L532" t="s">
        <v>13</v>
      </c>
      <c r="M532" t="s">
        <v>10087</v>
      </c>
      <c r="N532" t="s">
        <v>1884</v>
      </c>
      <c r="O532">
        <f t="shared" si="8"/>
        <v>1</v>
      </c>
      <c r="P53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Pavel Grachev stop working?</v>
      </c>
    </row>
    <row r="533" spans="1:16" x14ac:dyDescent="0.3">
      <c r="A533" t="s">
        <v>10088</v>
      </c>
      <c r="B533" t="s">
        <v>10089</v>
      </c>
      <c r="C533" t="s">
        <v>9</v>
      </c>
      <c r="D533" t="s">
        <v>8670</v>
      </c>
      <c r="E533" t="s">
        <v>10596</v>
      </c>
      <c r="F533" t="s">
        <v>4127</v>
      </c>
      <c r="G533">
        <f>ROUND(Personalities_EndOfWorkYear[[#This Row],[value]],2)</f>
        <v>2009</v>
      </c>
      <c r="H533" t="s">
        <v>1375</v>
      </c>
      <c r="I533" t="s">
        <v>1883</v>
      </c>
      <c r="J533" t="s">
        <v>1884</v>
      </c>
      <c r="K533" t="s">
        <v>157</v>
      </c>
      <c r="L533" t="s">
        <v>13</v>
      </c>
      <c r="M533" t="s">
        <v>10090</v>
      </c>
      <c r="N533" t="s">
        <v>1884</v>
      </c>
      <c r="O533">
        <f t="shared" si="8"/>
        <v>1</v>
      </c>
      <c r="P53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Roger Hanin stop working?</v>
      </c>
    </row>
    <row r="534" spans="1:16" x14ac:dyDescent="0.3">
      <c r="A534" t="s">
        <v>10091</v>
      </c>
      <c r="B534" t="s">
        <v>10092</v>
      </c>
      <c r="C534" t="s">
        <v>9</v>
      </c>
      <c r="D534" t="s">
        <v>8670</v>
      </c>
      <c r="E534" t="s">
        <v>10596</v>
      </c>
      <c r="F534" t="s">
        <v>4127</v>
      </c>
      <c r="G534">
        <f>ROUND(Personalities_EndOfWorkYear[[#This Row],[value]],2)</f>
        <v>2009</v>
      </c>
      <c r="H534" t="s">
        <v>1375</v>
      </c>
      <c r="I534" t="s">
        <v>7100</v>
      </c>
      <c r="J534" t="s">
        <v>7101</v>
      </c>
      <c r="K534" t="s">
        <v>45</v>
      </c>
      <c r="L534" t="s">
        <v>13</v>
      </c>
      <c r="M534" t="s">
        <v>10093</v>
      </c>
      <c r="N534" t="s">
        <v>7101</v>
      </c>
      <c r="O534">
        <f t="shared" si="8"/>
        <v>1</v>
      </c>
      <c r="P53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William Kentridge stop working?</v>
      </c>
    </row>
    <row r="535" spans="1:16" x14ac:dyDescent="0.3">
      <c r="A535" t="s">
        <v>10094</v>
      </c>
      <c r="B535" t="s">
        <v>10095</v>
      </c>
      <c r="C535" t="s">
        <v>9</v>
      </c>
      <c r="D535" t="s">
        <v>8670</v>
      </c>
      <c r="E535" t="s">
        <v>10596</v>
      </c>
      <c r="F535" t="s">
        <v>4123</v>
      </c>
      <c r="G535">
        <f>ROUND(Personalities_EndOfWorkYear[[#This Row],[value]],2)</f>
        <v>2007</v>
      </c>
      <c r="H535" t="s">
        <v>1375</v>
      </c>
      <c r="I535" t="s">
        <v>7100</v>
      </c>
      <c r="J535" t="s">
        <v>7101</v>
      </c>
      <c r="K535" t="s">
        <v>31</v>
      </c>
      <c r="L535" t="s">
        <v>13</v>
      </c>
      <c r="M535" t="s">
        <v>10096</v>
      </c>
      <c r="N535" t="s">
        <v>7101</v>
      </c>
      <c r="O535">
        <f t="shared" si="8"/>
        <v>1</v>
      </c>
      <c r="P53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Lebbeus Woods stop working?</v>
      </c>
    </row>
    <row r="536" spans="1:16" x14ac:dyDescent="0.3">
      <c r="A536" t="s">
        <v>10097</v>
      </c>
      <c r="B536" t="s">
        <v>10098</v>
      </c>
      <c r="C536" t="s">
        <v>9</v>
      </c>
      <c r="D536" t="s">
        <v>8670</v>
      </c>
      <c r="E536" t="s">
        <v>10596</v>
      </c>
      <c r="F536" t="s">
        <v>4109</v>
      </c>
      <c r="G536">
        <f>ROUND(Personalities_EndOfWorkYear[[#This Row],[value]],2)</f>
        <v>2010</v>
      </c>
      <c r="H536" t="s">
        <v>1375</v>
      </c>
      <c r="I536" t="s">
        <v>7100</v>
      </c>
      <c r="J536" t="s">
        <v>7101</v>
      </c>
      <c r="K536" t="s">
        <v>54</v>
      </c>
      <c r="L536" t="s">
        <v>13</v>
      </c>
      <c r="M536" t="s">
        <v>10099</v>
      </c>
      <c r="N536" t="s">
        <v>7101</v>
      </c>
      <c r="O536">
        <f t="shared" si="8"/>
        <v>1</v>
      </c>
      <c r="P53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Alice Aycock stop working?</v>
      </c>
    </row>
    <row r="537" spans="1:16" x14ac:dyDescent="0.3">
      <c r="A537" t="s">
        <v>3564</v>
      </c>
      <c r="B537" t="s">
        <v>3565</v>
      </c>
      <c r="C537" t="s">
        <v>9</v>
      </c>
      <c r="D537" t="s">
        <v>8670</v>
      </c>
      <c r="E537" t="s">
        <v>10596</v>
      </c>
      <c r="F537" t="s">
        <v>4129</v>
      </c>
      <c r="G537">
        <f>ROUND(Personalities_EndOfWorkYear[[#This Row],[value]],2)</f>
        <v>2006</v>
      </c>
      <c r="H537" t="s">
        <v>1375</v>
      </c>
      <c r="I537" t="s">
        <v>1883</v>
      </c>
      <c r="J537" t="s">
        <v>1884</v>
      </c>
      <c r="K537" t="s">
        <v>2483</v>
      </c>
      <c r="L537" t="s">
        <v>13</v>
      </c>
      <c r="M537" t="s">
        <v>3566</v>
      </c>
      <c r="N537" t="s">
        <v>1884</v>
      </c>
      <c r="O537">
        <f t="shared" si="8"/>
        <v>1</v>
      </c>
      <c r="P53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James Brown stop working?</v>
      </c>
    </row>
    <row r="538" spans="1:16" x14ac:dyDescent="0.3">
      <c r="A538" t="s">
        <v>4958</v>
      </c>
      <c r="B538" t="s">
        <v>4959</v>
      </c>
      <c r="C538" t="s">
        <v>9</v>
      </c>
      <c r="D538" t="s">
        <v>8670</v>
      </c>
      <c r="E538" t="s">
        <v>10596</v>
      </c>
      <c r="F538" t="s">
        <v>4123</v>
      </c>
      <c r="G538">
        <f>ROUND(Personalities_EndOfWorkYear[[#This Row],[value]],2)</f>
        <v>2007</v>
      </c>
      <c r="H538" t="s">
        <v>1375</v>
      </c>
      <c r="I538" t="s">
        <v>1883</v>
      </c>
      <c r="J538" t="s">
        <v>1884</v>
      </c>
      <c r="K538" t="s">
        <v>2167</v>
      </c>
      <c r="L538" t="s">
        <v>13</v>
      </c>
      <c r="M538" t="s">
        <v>4960</v>
      </c>
      <c r="N538" t="s">
        <v>1884</v>
      </c>
      <c r="O538">
        <f t="shared" si="8"/>
        <v>1</v>
      </c>
      <c r="P53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Richard Attenborough stop working?</v>
      </c>
    </row>
    <row r="539" spans="1:16" x14ac:dyDescent="0.3">
      <c r="A539" t="s">
        <v>10100</v>
      </c>
      <c r="B539" t="s">
        <v>10101</v>
      </c>
      <c r="C539" t="s">
        <v>9</v>
      </c>
      <c r="D539" t="s">
        <v>8670</v>
      </c>
      <c r="E539" t="s">
        <v>10596</v>
      </c>
      <c r="F539" t="s">
        <v>4129</v>
      </c>
      <c r="G539">
        <f>ROUND(Personalities_EndOfWorkYear[[#This Row],[value]],2)</f>
        <v>2006</v>
      </c>
      <c r="H539" t="s">
        <v>1375</v>
      </c>
      <c r="I539" t="s">
        <v>1883</v>
      </c>
      <c r="J539" t="s">
        <v>1884</v>
      </c>
      <c r="K539" t="s">
        <v>86</v>
      </c>
      <c r="L539" t="s">
        <v>13</v>
      </c>
      <c r="M539" t="s">
        <v>10102</v>
      </c>
      <c r="N539" t="s">
        <v>1884</v>
      </c>
      <c r="O539">
        <f t="shared" si="8"/>
        <v>1</v>
      </c>
      <c r="P53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Osamu Umeyama stop working?</v>
      </c>
    </row>
    <row r="540" spans="1:16" x14ac:dyDescent="0.3">
      <c r="A540" t="s">
        <v>10103</v>
      </c>
      <c r="B540" t="s">
        <v>10104</v>
      </c>
      <c r="C540" t="s">
        <v>9</v>
      </c>
      <c r="D540" t="s">
        <v>8670</v>
      </c>
      <c r="E540" t="s">
        <v>10596</v>
      </c>
      <c r="F540" t="s">
        <v>4144</v>
      </c>
      <c r="G540">
        <f>ROUND(Personalities_EndOfWorkYear[[#This Row],[value]],2)</f>
        <v>2004</v>
      </c>
      <c r="H540" t="s">
        <v>1375</v>
      </c>
      <c r="I540" t="s">
        <v>7100</v>
      </c>
      <c r="J540" t="s">
        <v>7101</v>
      </c>
      <c r="K540" t="s">
        <v>36</v>
      </c>
      <c r="L540" t="s">
        <v>13</v>
      </c>
      <c r="M540" t="s">
        <v>10105</v>
      </c>
      <c r="N540" t="s">
        <v>7101</v>
      </c>
      <c r="O540">
        <f t="shared" si="8"/>
        <v>1</v>
      </c>
      <c r="P54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R. K. Laxman stop working?</v>
      </c>
    </row>
    <row r="541" spans="1:16" x14ac:dyDescent="0.3">
      <c r="A541" t="s">
        <v>10106</v>
      </c>
      <c r="B541" t="s">
        <v>10107</v>
      </c>
      <c r="C541" t="s">
        <v>9</v>
      </c>
      <c r="D541" t="s">
        <v>8670</v>
      </c>
      <c r="E541" t="s">
        <v>10596</v>
      </c>
      <c r="F541" t="s">
        <v>4123</v>
      </c>
      <c r="G541">
        <f>ROUND(Personalities_EndOfWorkYear[[#This Row],[value]],2)</f>
        <v>2007</v>
      </c>
      <c r="H541" t="s">
        <v>1375</v>
      </c>
      <c r="I541" t="s">
        <v>7103</v>
      </c>
      <c r="J541" t="s">
        <v>7104</v>
      </c>
      <c r="K541" t="s">
        <v>566</v>
      </c>
      <c r="L541" t="s">
        <v>13</v>
      </c>
      <c r="M541" t="s">
        <v>10108</v>
      </c>
      <c r="N541" t="s">
        <v>7104</v>
      </c>
      <c r="O541">
        <f t="shared" si="8"/>
        <v>1</v>
      </c>
      <c r="P54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Karel Poborský stop working?</v>
      </c>
    </row>
    <row r="542" spans="1:16" x14ac:dyDescent="0.3">
      <c r="A542" t="s">
        <v>10109</v>
      </c>
      <c r="B542" t="s">
        <v>10110</v>
      </c>
      <c r="C542" t="s">
        <v>9</v>
      </c>
      <c r="D542" t="s">
        <v>8670</v>
      </c>
      <c r="E542" t="s">
        <v>10596</v>
      </c>
      <c r="F542" t="s">
        <v>4123</v>
      </c>
      <c r="G542">
        <f>ROUND(Personalities_EndOfWorkYear[[#This Row],[value]],2)</f>
        <v>2007</v>
      </c>
      <c r="H542" t="s">
        <v>1375</v>
      </c>
      <c r="I542" t="s">
        <v>7103</v>
      </c>
      <c r="J542" t="s">
        <v>7104</v>
      </c>
      <c r="K542" t="s">
        <v>63</v>
      </c>
      <c r="L542" t="s">
        <v>13</v>
      </c>
      <c r="M542" t="s">
        <v>10111</v>
      </c>
      <c r="N542" t="s">
        <v>7104</v>
      </c>
      <c r="O542">
        <f t="shared" si="8"/>
        <v>1</v>
      </c>
      <c r="P54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Barry Bonds stop working?</v>
      </c>
    </row>
    <row r="543" spans="1:16" x14ac:dyDescent="0.3">
      <c r="A543" t="s">
        <v>10112</v>
      </c>
      <c r="B543" t="s">
        <v>10113</v>
      </c>
      <c r="C543" t="s">
        <v>9</v>
      </c>
      <c r="D543" t="s">
        <v>8670</v>
      </c>
      <c r="E543" t="s">
        <v>10596</v>
      </c>
      <c r="F543" t="s">
        <v>4109</v>
      </c>
      <c r="G543">
        <f>ROUND(Personalities_EndOfWorkYear[[#This Row],[value]],2)</f>
        <v>2010</v>
      </c>
      <c r="H543" t="s">
        <v>1375</v>
      </c>
      <c r="I543" t="s">
        <v>7100</v>
      </c>
      <c r="J543" t="s">
        <v>7101</v>
      </c>
      <c r="K543" t="s">
        <v>254</v>
      </c>
      <c r="L543" t="s">
        <v>13</v>
      </c>
      <c r="M543" t="s">
        <v>10114</v>
      </c>
      <c r="N543" t="s">
        <v>7101</v>
      </c>
      <c r="O543">
        <f t="shared" si="8"/>
        <v>1</v>
      </c>
      <c r="P54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Julie Mehretu stop working?</v>
      </c>
    </row>
    <row r="544" spans="1:16" x14ac:dyDescent="0.3">
      <c r="A544" t="s">
        <v>10115</v>
      </c>
      <c r="B544" t="s">
        <v>10116</v>
      </c>
      <c r="C544" t="s">
        <v>9</v>
      </c>
      <c r="D544" t="s">
        <v>8670</v>
      </c>
      <c r="E544" t="s">
        <v>10596</v>
      </c>
      <c r="F544" t="s">
        <v>4127</v>
      </c>
      <c r="G544">
        <f>ROUND(Personalities_EndOfWorkYear[[#This Row],[value]],2)</f>
        <v>2009</v>
      </c>
      <c r="H544" t="s">
        <v>1375</v>
      </c>
      <c r="I544" t="s">
        <v>1883</v>
      </c>
      <c r="J544" t="s">
        <v>1884</v>
      </c>
      <c r="K544" t="s">
        <v>202</v>
      </c>
      <c r="L544" t="s">
        <v>13</v>
      </c>
      <c r="M544" t="s">
        <v>10117</v>
      </c>
      <c r="N544" t="s">
        <v>1884</v>
      </c>
      <c r="O544">
        <f t="shared" si="8"/>
        <v>1</v>
      </c>
      <c r="P54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Akwá stop working?</v>
      </c>
    </row>
    <row r="545" spans="1:16" x14ac:dyDescent="0.3">
      <c r="A545" t="s">
        <v>10118</v>
      </c>
      <c r="B545" t="s">
        <v>10119</v>
      </c>
      <c r="C545" t="s">
        <v>9</v>
      </c>
      <c r="D545" t="s">
        <v>8670</v>
      </c>
      <c r="E545" t="s">
        <v>10596</v>
      </c>
      <c r="F545" t="s">
        <v>4127</v>
      </c>
      <c r="G545">
        <f>ROUND(Personalities_EndOfWorkYear[[#This Row],[value]],2)</f>
        <v>2009</v>
      </c>
      <c r="H545" t="s">
        <v>1375</v>
      </c>
      <c r="I545" t="s">
        <v>1883</v>
      </c>
      <c r="J545" t="s">
        <v>1884</v>
      </c>
      <c r="K545" t="s">
        <v>54</v>
      </c>
      <c r="L545" t="s">
        <v>13</v>
      </c>
      <c r="M545" t="s">
        <v>10120</v>
      </c>
      <c r="N545" t="s">
        <v>1884</v>
      </c>
      <c r="O545">
        <f t="shared" si="8"/>
        <v>1</v>
      </c>
      <c r="P54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Dainis Īvāns stop working?</v>
      </c>
    </row>
    <row r="546" spans="1:16" x14ac:dyDescent="0.3">
      <c r="A546" t="s">
        <v>10121</v>
      </c>
      <c r="B546" t="s">
        <v>10122</v>
      </c>
      <c r="C546" t="s">
        <v>9</v>
      </c>
      <c r="D546" t="s">
        <v>8670</v>
      </c>
      <c r="E546" t="s">
        <v>10596</v>
      </c>
      <c r="F546" t="s">
        <v>4127</v>
      </c>
      <c r="G546">
        <f>ROUND(Personalities_EndOfWorkYear[[#This Row],[value]],2)</f>
        <v>2009</v>
      </c>
      <c r="H546" t="s">
        <v>1375</v>
      </c>
      <c r="I546" t="s">
        <v>1883</v>
      </c>
      <c r="J546" t="s">
        <v>1884</v>
      </c>
      <c r="K546" t="s">
        <v>551</v>
      </c>
      <c r="L546" t="s">
        <v>13</v>
      </c>
      <c r="M546" t="s">
        <v>10123</v>
      </c>
      <c r="N546" t="s">
        <v>1884</v>
      </c>
      <c r="O546">
        <f t="shared" si="8"/>
        <v>1</v>
      </c>
      <c r="P54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Marat Safin stop working?</v>
      </c>
    </row>
    <row r="547" spans="1:16" x14ac:dyDescent="0.3">
      <c r="A547" t="s">
        <v>10124</v>
      </c>
      <c r="B547" t="s">
        <v>10125</v>
      </c>
      <c r="C547" t="s">
        <v>9</v>
      </c>
      <c r="D547" t="s">
        <v>8670</v>
      </c>
      <c r="E547" t="s">
        <v>10596</v>
      </c>
      <c r="F547" t="s">
        <v>1866</v>
      </c>
      <c r="G547">
        <f>ROUND(Personalities_EndOfWorkYear[[#This Row],[value]],2)</f>
        <v>2005</v>
      </c>
      <c r="H547" t="s">
        <v>1375</v>
      </c>
      <c r="I547" t="s">
        <v>1883</v>
      </c>
      <c r="J547" t="s">
        <v>1884</v>
      </c>
      <c r="K547" t="s">
        <v>96</v>
      </c>
      <c r="L547" t="s">
        <v>13</v>
      </c>
      <c r="M547" t="s">
        <v>10126</v>
      </c>
      <c r="N547" t="s">
        <v>1884</v>
      </c>
      <c r="O547">
        <f t="shared" si="8"/>
        <v>1</v>
      </c>
      <c r="P54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Gilles Veissière stop working?</v>
      </c>
    </row>
    <row r="548" spans="1:16" x14ac:dyDescent="0.3">
      <c r="A548" t="s">
        <v>10127</v>
      </c>
      <c r="B548" t="s">
        <v>10128</v>
      </c>
      <c r="C548" t="s">
        <v>9</v>
      </c>
      <c r="D548" t="s">
        <v>8670</v>
      </c>
      <c r="E548" t="s">
        <v>10596</v>
      </c>
      <c r="F548" t="s">
        <v>1866</v>
      </c>
      <c r="G548">
        <f>ROUND(Personalities_EndOfWorkYear[[#This Row],[value]],2)</f>
        <v>2005</v>
      </c>
      <c r="H548" t="s">
        <v>1375</v>
      </c>
      <c r="I548" t="s">
        <v>1883</v>
      </c>
      <c r="J548" t="s">
        <v>1884</v>
      </c>
      <c r="K548" t="s">
        <v>171</v>
      </c>
      <c r="L548" t="s">
        <v>13</v>
      </c>
      <c r="M548" t="s">
        <v>10129</v>
      </c>
      <c r="N548" t="s">
        <v>1884</v>
      </c>
      <c r="O548">
        <f t="shared" si="8"/>
        <v>1</v>
      </c>
      <c r="P54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Irma Serrano stop working?</v>
      </c>
    </row>
    <row r="549" spans="1:16" x14ac:dyDescent="0.3">
      <c r="A549" t="s">
        <v>7403</v>
      </c>
      <c r="B549" t="s">
        <v>7404</v>
      </c>
      <c r="C549" t="s">
        <v>9</v>
      </c>
      <c r="D549" t="s">
        <v>8670</v>
      </c>
      <c r="E549" t="s">
        <v>10596</v>
      </c>
      <c r="F549" t="s">
        <v>4123</v>
      </c>
      <c r="G549">
        <f>ROUND(Personalities_EndOfWorkYear[[#This Row],[value]],2)</f>
        <v>2007</v>
      </c>
      <c r="H549" t="s">
        <v>1375</v>
      </c>
      <c r="I549" t="s">
        <v>1883</v>
      </c>
      <c r="J549" t="s">
        <v>1884</v>
      </c>
      <c r="K549" t="s">
        <v>105</v>
      </c>
      <c r="L549" t="s">
        <v>13</v>
      </c>
      <c r="M549" t="s">
        <v>7405</v>
      </c>
      <c r="N549" t="s">
        <v>1884</v>
      </c>
      <c r="O549">
        <f t="shared" si="8"/>
        <v>1</v>
      </c>
      <c r="P54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Theodore Bikel stop working?</v>
      </c>
    </row>
    <row r="550" spans="1:16" x14ac:dyDescent="0.3">
      <c r="A550" t="s">
        <v>4693</v>
      </c>
      <c r="B550" t="s">
        <v>4694</v>
      </c>
      <c r="C550" t="s">
        <v>9</v>
      </c>
      <c r="D550" t="s">
        <v>8670</v>
      </c>
      <c r="E550" t="s">
        <v>10596</v>
      </c>
      <c r="F550" t="s">
        <v>4127</v>
      </c>
      <c r="G550">
        <f>ROUND(Personalities_EndOfWorkYear[[#This Row],[value]],2)</f>
        <v>2009</v>
      </c>
      <c r="H550" t="s">
        <v>1375</v>
      </c>
      <c r="I550" t="s">
        <v>1883</v>
      </c>
      <c r="J550" t="s">
        <v>1884</v>
      </c>
      <c r="K550" t="s">
        <v>690</v>
      </c>
      <c r="L550" t="s">
        <v>13</v>
      </c>
      <c r="M550" t="s">
        <v>4695</v>
      </c>
      <c r="N550" t="s">
        <v>1884</v>
      </c>
      <c r="O550">
        <f t="shared" si="8"/>
        <v>1</v>
      </c>
      <c r="P55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Mario Benedetti stop working?</v>
      </c>
    </row>
    <row r="551" spans="1:16" x14ac:dyDescent="0.3">
      <c r="A551" t="s">
        <v>10130</v>
      </c>
      <c r="B551" t="s">
        <v>10131</v>
      </c>
      <c r="C551" t="s">
        <v>9</v>
      </c>
      <c r="D551" t="s">
        <v>8670</v>
      </c>
      <c r="E551" t="s">
        <v>10596</v>
      </c>
      <c r="F551" t="s">
        <v>4109</v>
      </c>
      <c r="G551">
        <f>ROUND(Personalities_EndOfWorkYear[[#This Row],[value]],2)</f>
        <v>2010</v>
      </c>
      <c r="H551" t="s">
        <v>1375</v>
      </c>
      <c r="I551" t="s">
        <v>7100</v>
      </c>
      <c r="J551" t="s">
        <v>7101</v>
      </c>
      <c r="K551" t="s">
        <v>2402</v>
      </c>
      <c r="L551" t="s">
        <v>13</v>
      </c>
      <c r="M551" t="s">
        <v>10132</v>
      </c>
      <c r="N551" t="s">
        <v>7101</v>
      </c>
      <c r="O551">
        <f t="shared" si="8"/>
        <v>1</v>
      </c>
      <c r="P55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Dennis Hopper stop working?</v>
      </c>
    </row>
    <row r="552" spans="1:16" x14ac:dyDescent="0.3">
      <c r="A552" t="s">
        <v>7585</v>
      </c>
      <c r="B552" t="s">
        <v>7586</v>
      </c>
      <c r="C552" t="s">
        <v>9</v>
      </c>
      <c r="D552" t="s">
        <v>8670</v>
      </c>
      <c r="E552" t="s">
        <v>10596</v>
      </c>
      <c r="F552" t="s">
        <v>4123</v>
      </c>
      <c r="G552">
        <f>ROUND(Personalities_EndOfWorkYear[[#This Row],[value]],2)</f>
        <v>2007</v>
      </c>
      <c r="H552" t="s">
        <v>1375</v>
      </c>
      <c r="I552" t="s">
        <v>1883</v>
      </c>
      <c r="J552" t="s">
        <v>1884</v>
      </c>
      <c r="K552" t="s">
        <v>464</v>
      </c>
      <c r="L552" t="s">
        <v>13</v>
      </c>
      <c r="M552" t="s">
        <v>7587</v>
      </c>
      <c r="N552" t="s">
        <v>1884</v>
      </c>
      <c r="O552">
        <f t="shared" si="8"/>
        <v>1</v>
      </c>
      <c r="P55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Theodoros Zagorakis stop working?</v>
      </c>
    </row>
    <row r="553" spans="1:16" x14ac:dyDescent="0.3">
      <c r="A553" t="s">
        <v>10133</v>
      </c>
      <c r="B553" t="s">
        <v>10134</v>
      </c>
      <c r="C553" t="s">
        <v>9</v>
      </c>
      <c r="D553" t="s">
        <v>8670</v>
      </c>
      <c r="E553" t="s">
        <v>10596</v>
      </c>
      <c r="F553" t="s">
        <v>4127</v>
      </c>
      <c r="G553">
        <f>ROUND(Personalities_EndOfWorkYear[[#This Row],[value]],2)</f>
        <v>2009</v>
      </c>
      <c r="H553" t="s">
        <v>1375</v>
      </c>
      <c r="I553" t="s">
        <v>7100</v>
      </c>
      <c r="J553" t="s">
        <v>7101</v>
      </c>
      <c r="K553" t="s">
        <v>468</v>
      </c>
      <c r="L553" t="s">
        <v>13</v>
      </c>
      <c r="M553" t="s">
        <v>10135</v>
      </c>
      <c r="N553" t="s">
        <v>7101</v>
      </c>
      <c r="O553">
        <f t="shared" si="8"/>
        <v>1</v>
      </c>
      <c r="P55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Alexander McQueen stop working?</v>
      </c>
    </row>
    <row r="554" spans="1:16" x14ac:dyDescent="0.3">
      <c r="A554" t="s">
        <v>10136</v>
      </c>
      <c r="B554" t="s">
        <v>10137</v>
      </c>
      <c r="C554" t="s">
        <v>9</v>
      </c>
      <c r="D554" t="s">
        <v>8670</v>
      </c>
      <c r="E554" t="s">
        <v>10596</v>
      </c>
      <c r="F554" t="s">
        <v>4129</v>
      </c>
      <c r="G554">
        <f>ROUND(Personalities_EndOfWorkYear[[#This Row],[value]],2)</f>
        <v>2006</v>
      </c>
      <c r="H554" t="s">
        <v>1375</v>
      </c>
      <c r="I554" t="s">
        <v>1883</v>
      </c>
      <c r="J554" t="s">
        <v>1884</v>
      </c>
      <c r="K554" t="s">
        <v>277</v>
      </c>
      <c r="L554" t="s">
        <v>13</v>
      </c>
      <c r="M554" t="s">
        <v>10138</v>
      </c>
      <c r="N554" t="s">
        <v>1884</v>
      </c>
      <c r="O554">
        <f t="shared" si="8"/>
        <v>1</v>
      </c>
      <c r="P55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Cezary Kucharski stop working?</v>
      </c>
    </row>
    <row r="555" spans="1:16" x14ac:dyDescent="0.3">
      <c r="A555" t="s">
        <v>10139</v>
      </c>
      <c r="B555" t="s">
        <v>10140</v>
      </c>
      <c r="C555" t="s">
        <v>9</v>
      </c>
      <c r="D555" t="s">
        <v>8670</v>
      </c>
      <c r="E555" t="s">
        <v>10596</v>
      </c>
      <c r="F555" t="s">
        <v>4109</v>
      </c>
      <c r="G555">
        <f>ROUND(Personalities_EndOfWorkYear[[#This Row],[value]],2)</f>
        <v>2010</v>
      </c>
      <c r="H555" t="s">
        <v>1375</v>
      </c>
      <c r="I555" t="s">
        <v>7100</v>
      </c>
      <c r="J555" t="s">
        <v>7101</v>
      </c>
      <c r="K555" t="s">
        <v>54</v>
      </c>
      <c r="L555" t="s">
        <v>13</v>
      </c>
      <c r="M555" t="s">
        <v>10141</v>
      </c>
      <c r="N555" t="s">
        <v>7101</v>
      </c>
      <c r="O555">
        <f t="shared" si="8"/>
        <v>1</v>
      </c>
      <c r="P55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Roni Horn stop working?</v>
      </c>
    </row>
    <row r="556" spans="1:16" x14ac:dyDescent="0.3">
      <c r="A556" t="s">
        <v>10142</v>
      </c>
      <c r="B556" t="s">
        <v>10143</v>
      </c>
      <c r="C556" t="s">
        <v>9</v>
      </c>
      <c r="D556" t="s">
        <v>8670</v>
      </c>
      <c r="E556" t="s">
        <v>10596</v>
      </c>
      <c r="F556" t="s">
        <v>4127</v>
      </c>
      <c r="G556">
        <f>ROUND(Personalities_EndOfWorkYear[[#This Row],[value]],2)</f>
        <v>2009</v>
      </c>
      <c r="H556" t="s">
        <v>1375</v>
      </c>
      <c r="I556" t="s">
        <v>1883</v>
      </c>
      <c r="J556" t="s">
        <v>1884</v>
      </c>
      <c r="K556" t="s">
        <v>68</v>
      </c>
      <c r="L556" t="s">
        <v>13</v>
      </c>
      <c r="M556" t="s">
        <v>10144</v>
      </c>
      <c r="N556" t="s">
        <v>1884</v>
      </c>
      <c r="O556">
        <f t="shared" si="8"/>
        <v>1</v>
      </c>
      <c r="P55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Gladys Asmah stop working?</v>
      </c>
    </row>
    <row r="557" spans="1:16" x14ac:dyDescent="0.3">
      <c r="A557" t="s">
        <v>10145</v>
      </c>
      <c r="B557" t="s">
        <v>10146</v>
      </c>
      <c r="C557" t="s">
        <v>9</v>
      </c>
      <c r="D557" t="s">
        <v>8670</v>
      </c>
      <c r="E557" t="s">
        <v>10596</v>
      </c>
      <c r="F557" t="s">
        <v>4127</v>
      </c>
      <c r="G557">
        <f>ROUND(Personalities_EndOfWorkYear[[#This Row],[value]],2)</f>
        <v>2009</v>
      </c>
      <c r="H557" t="s">
        <v>1375</v>
      </c>
      <c r="I557" t="s">
        <v>7100</v>
      </c>
      <c r="J557" t="s">
        <v>7101</v>
      </c>
      <c r="K557" t="s">
        <v>31</v>
      </c>
      <c r="L557" t="s">
        <v>13</v>
      </c>
      <c r="M557" t="s">
        <v>10147</v>
      </c>
      <c r="N557" t="s">
        <v>7101</v>
      </c>
      <c r="O557">
        <f t="shared" si="8"/>
        <v>1</v>
      </c>
      <c r="P55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David Levine stop working?</v>
      </c>
    </row>
    <row r="558" spans="1:16" x14ac:dyDescent="0.3">
      <c r="A558" t="s">
        <v>6338</v>
      </c>
      <c r="B558" t="s">
        <v>6339</v>
      </c>
      <c r="C558" t="s">
        <v>9</v>
      </c>
      <c r="D558" t="s">
        <v>8670</v>
      </c>
      <c r="E558" t="s">
        <v>10596</v>
      </c>
      <c r="F558" t="s">
        <v>4129</v>
      </c>
      <c r="G558">
        <f>ROUND(Personalities_EndOfWorkYear[[#This Row],[value]],2)</f>
        <v>2006</v>
      </c>
      <c r="H558" t="s">
        <v>1375</v>
      </c>
      <c r="I558" t="s">
        <v>7100</v>
      </c>
      <c r="J558" t="s">
        <v>7101</v>
      </c>
      <c r="K558" t="s">
        <v>45</v>
      </c>
      <c r="L558" t="s">
        <v>13</v>
      </c>
      <c r="M558" t="s">
        <v>6340</v>
      </c>
      <c r="N558" t="s">
        <v>7101</v>
      </c>
      <c r="O558">
        <f t="shared" si="8"/>
        <v>1</v>
      </c>
      <c r="P55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Shoshana Damari stop working?</v>
      </c>
    </row>
    <row r="559" spans="1:16" x14ac:dyDescent="0.3">
      <c r="A559" t="s">
        <v>10148</v>
      </c>
      <c r="B559" t="s">
        <v>10149</v>
      </c>
      <c r="C559" t="s">
        <v>9</v>
      </c>
      <c r="D559" t="s">
        <v>8670</v>
      </c>
      <c r="E559" t="s">
        <v>10596</v>
      </c>
      <c r="F559" t="s">
        <v>4129</v>
      </c>
      <c r="G559">
        <f>ROUND(Personalities_EndOfWorkYear[[#This Row],[value]],2)</f>
        <v>2006</v>
      </c>
      <c r="H559" t="s">
        <v>1375</v>
      </c>
      <c r="I559" t="s">
        <v>1883</v>
      </c>
      <c r="J559" t="s">
        <v>1884</v>
      </c>
      <c r="K559" t="s">
        <v>562</v>
      </c>
      <c r="L559" t="s">
        <v>13</v>
      </c>
      <c r="M559" t="s">
        <v>10150</v>
      </c>
      <c r="N559" t="s">
        <v>1884</v>
      </c>
      <c r="O559">
        <f t="shared" si="8"/>
        <v>1</v>
      </c>
      <c r="P55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Abu Musab al-Zarqawi stop working?</v>
      </c>
    </row>
    <row r="560" spans="1:16" x14ac:dyDescent="0.3">
      <c r="A560" t="s">
        <v>10151</v>
      </c>
      <c r="B560" t="s">
        <v>10152</v>
      </c>
      <c r="C560" t="s">
        <v>9</v>
      </c>
      <c r="D560" t="s">
        <v>8670</v>
      </c>
      <c r="E560" t="s">
        <v>10596</v>
      </c>
      <c r="F560" t="s">
        <v>4129</v>
      </c>
      <c r="G560">
        <f>ROUND(Personalities_EndOfWorkYear[[#This Row],[value]],2)</f>
        <v>2006</v>
      </c>
      <c r="H560" t="s">
        <v>1375</v>
      </c>
      <c r="I560" t="s">
        <v>1883</v>
      </c>
      <c r="J560" t="s">
        <v>1884</v>
      </c>
      <c r="K560" t="s">
        <v>1033</v>
      </c>
      <c r="L560" t="s">
        <v>13</v>
      </c>
      <c r="M560" t="s">
        <v>10153</v>
      </c>
      <c r="N560" t="s">
        <v>1884</v>
      </c>
      <c r="O560">
        <f t="shared" si="8"/>
        <v>1</v>
      </c>
      <c r="P56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Chinghiz Aitmatov stop working?</v>
      </c>
    </row>
    <row r="561" spans="1:16" x14ac:dyDescent="0.3">
      <c r="A561" t="s">
        <v>10154</v>
      </c>
      <c r="B561" t="s">
        <v>10155</v>
      </c>
      <c r="C561" t="s">
        <v>9</v>
      </c>
      <c r="D561" t="s">
        <v>8670</v>
      </c>
      <c r="E561" t="s">
        <v>10596</v>
      </c>
      <c r="F561" t="s">
        <v>4109</v>
      </c>
      <c r="G561">
        <f>ROUND(Personalities_EndOfWorkYear[[#This Row],[value]],2)</f>
        <v>2010</v>
      </c>
      <c r="H561" t="s">
        <v>1375</v>
      </c>
      <c r="I561" t="s">
        <v>1883</v>
      </c>
      <c r="J561" t="s">
        <v>1884</v>
      </c>
      <c r="K561" t="s">
        <v>36</v>
      </c>
      <c r="L561" t="s">
        <v>13</v>
      </c>
      <c r="M561" t="s">
        <v>10156</v>
      </c>
      <c r="N561" t="s">
        <v>1884</v>
      </c>
      <c r="O561">
        <f t="shared" si="8"/>
        <v>1</v>
      </c>
      <c r="P56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Tom Laughlin stop working?</v>
      </c>
    </row>
    <row r="562" spans="1:16" x14ac:dyDescent="0.3">
      <c r="A562" t="s">
        <v>10157</v>
      </c>
      <c r="B562" t="s">
        <v>10158</v>
      </c>
      <c r="C562" t="s">
        <v>9</v>
      </c>
      <c r="D562" t="s">
        <v>8670</v>
      </c>
      <c r="E562" t="s">
        <v>10596</v>
      </c>
      <c r="F562" t="s">
        <v>4129</v>
      </c>
      <c r="G562">
        <f>ROUND(Personalities_EndOfWorkYear[[#This Row],[value]],2)</f>
        <v>2006</v>
      </c>
      <c r="H562" t="s">
        <v>1375</v>
      </c>
      <c r="I562" t="s">
        <v>1883</v>
      </c>
      <c r="J562" t="s">
        <v>1884</v>
      </c>
      <c r="K562" t="s">
        <v>36</v>
      </c>
      <c r="L562" t="s">
        <v>13</v>
      </c>
      <c r="M562" t="s">
        <v>10159</v>
      </c>
      <c r="N562" t="s">
        <v>1884</v>
      </c>
      <c r="O562">
        <f t="shared" si="8"/>
        <v>1</v>
      </c>
      <c r="P56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Titi Camara stop working?</v>
      </c>
    </row>
    <row r="563" spans="1:16" x14ac:dyDescent="0.3">
      <c r="A563" t="s">
        <v>10160</v>
      </c>
      <c r="B563" t="s">
        <v>10161</v>
      </c>
      <c r="C563" t="s">
        <v>9</v>
      </c>
      <c r="D563" t="s">
        <v>8670</v>
      </c>
      <c r="E563" t="s">
        <v>10596</v>
      </c>
      <c r="F563" t="s">
        <v>4129</v>
      </c>
      <c r="G563">
        <f>ROUND(Personalities_EndOfWorkYear[[#This Row],[value]],2)</f>
        <v>2006</v>
      </c>
      <c r="H563" t="s">
        <v>1375</v>
      </c>
      <c r="I563" t="s">
        <v>1883</v>
      </c>
      <c r="J563" t="s">
        <v>1884</v>
      </c>
      <c r="K563" t="s">
        <v>105</v>
      </c>
      <c r="L563" t="s">
        <v>13</v>
      </c>
      <c r="M563" t="s">
        <v>10162</v>
      </c>
      <c r="N563" t="s">
        <v>1884</v>
      </c>
      <c r="O563">
        <f t="shared" si="8"/>
        <v>1</v>
      </c>
      <c r="P56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Dmitri Alenichev stop working?</v>
      </c>
    </row>
    <row r="564" spans="1:16" x14ac:dyDescent="0.3">
      <c r="A564" t="s">
        <v>10163</v>
      </c>
      <c r="B564" t="s">
        <v>10164</v>
      </c>
      <c r="C564" t="s">
        <v>9</v>
      </c>
      <c r="D564" t="s">
        <v>8670</v>
      </c>
      <c r="E564" t="s">
        <v>10596</v>
      </c>
      <c r="F564" t="s">
        <v>4131</v>
      </c>
      <c r="G564">
        <f>ROUND(Personalities_EndOfWorkYear[[#This Row],[value]],2)</f>
        <v>2008</v>
      </c>
      <c r="H564" t="s">
        <v>1375</v>
      </c>
      <c r="I564" t="s">
        <v>1883</v>
      </c>
      <c r="J564" t="s">
        <v>1884</v>
      </c>
      <c r="K564" t="s">
        <v>322</v>
      </c>
      <c r="L564" t="s">
        <v>13</v>
      </c>
      <c r="M564" t="s">
        <v>10165</v>
      </c>
      <c r="N564" t="s">
        <v>1884</v>
      </c>
      <c r="O564">
        <f t="shared" si="8"/>
        <v>1</v>
      </c>
      <c r="P56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Bärbel Bohley stop working?</v>
      </c>
    </row>
    <row r="565" spans="1:16" x14ac:dyDescent="0.3">
      <c r="A565" t="s">
        <v>10166</v>
      </c>
      <c r="B565" t="s">
        <v>10167</v>
      </c>
      <c r="C565" t="s">
        <v>9</v>
      </c>
      <c r="D565" t="s">
        <v>8670</v>
      </c>
      <c r="E565" t="s">
        <v>10596</v>
      </c>
      <c r="F565" t="s">
        <v>4123</v>
      </c>
      <c r="G565">
        <f>ROUND(Personalities_EndOfWorkYear[[#This Row],[value]],2)</f>
        <v>2007</v>
      </c>
      <c r="H565" t="s">
        <v>1375</v>
      </c>
      <c r="I565" t="s">
        <v>1883</v>
      </c>
      <c r="J565" t="s">
        <v>1884</v>
      </c>
      <c r="K565" t="s">
        <v>690</v>
      </c>
      <c r="L565" t="s">
        <v>13</v>
      </c>
      <c r="M565" t="s">
        <v>10168</v>
      </c>
      <c r="N565" t="s">
        <v>1884</v>
      </c>
      <c r="O565">
        <f t="shared" si="8"/>
        <v>1</v>
      </c>
      <c r="P56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Alina Kabaeva stop working?</v>
      </c>
    </row>
    <row r="566" spans="1:16" x14ac:dyDescent="0.3">
      <c r="A566" t="s">
        <v>10169</v>
      </c>
      <c r="B566" t="s">
        <v>10170</v>
      </c>
      <c r="C566" t="s">
        <v>9</v>
      </c>
      <c r="D566" t="s">
        <v>8670</v>
      </c>
      <c r="E566" t="s">
        <v>10596</v>
      </c>
      <c r="F566" t="s">
        <v>4129</v>
      </c>
      <c r="G566">
        <f>ROUND(Personalities_EndOfWorkYear[[#This Row],[value]],2)</f>
        <v>2006</v>
      </c>
      <c r="H566" t="s">
        <v>1375</v>
      </c>
      <c r="I566" t="s">
        <v>1883</v>
      </c>
      <c r="J566" t="s">
        <v>1884</v>
      </c>
      <c r="K566" t="s">
        <v>149</v>
      </c>
      <c r="L566" t="s">
        <v>13</v>
      </c>
      <c r="M566" t="s">
        <v>10171</v>
      </c>
      <c r="N566" t="s">
        <v>1884</v>
      </c>
      <c r="O566">
        <f t="shared" si="8"/>
        <v>1</v>
      </c>
      <c r="P56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Dennis Weaver stop working?</v>
      </c>
    </row>
    <row r="567" spans="1:16" x14ac:dyDescent="0.3">
      <c r="A567" t="s">
        <v>10172</v>
      </c>
      <c r="B567" t="s">
        <v>10173</v>
      </c>
      <c r="C567" t="s">
        <v>9</v>
      </c>
      <c r="D567" t="s">
        <v>8670</v>
      </c>
      <c r="E567" t="s">
        <v>10596</v>
      </c>
      <c r="F567" t="s">
        <v>1866</v>
      </c>
      <c r="G567">
        <f>ROUND(Personalities_EndOfWorkYear[[#This Row],[value]],2)</f>
        <v>2005</v>
      </c>
      <c r="H567" t="s">
        <v>1375</v>
      </c>
      <c r="I567" t="s">
        <v>1883</v>
      </c>
      <c r="J567" t="s">
        <v>1884</v>
      </c>
      <c r="K567" t="s">
        <v>68</v>
      </c>
      <c r="L567" t="s">
        <v>13</v>
      </c>
      <c r="M567" t="s">
        <v>10174</v>
      </c>
      <c r="N567" t="s">
        <v>1884</v>
      </c>
      <c r="O567">
        <f t="shared" si="8"/>
        <v>1</v>
      </c>
      <c r="P56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José Cobos stop working?</v>
      </c>
    </row>
    <row r="568" spans="1:16" x14ac:dyDescent="0.3">
      <c r="A568" t="s">
        <v>10175</v>
      </c>
      <c r="B568" t="s">
        <v>10176</v>
      </c>
      <c r="C568" t="s">
        <v>9</v>
      </c>
      <c r="D568" t="s">
        <v>8670</v>
      </c>
      <c r="E568" t="s">
        <v>10596</v>
      </c>
      <c r="F568" t="s">
        <v>4109</v>
      </c>
      <c r="G568">
        <f>ROUND(Personalities_EndOfWorkYear[[#This Row],[value]],2)</f>
        <v>2010</v>
      </c>
      <c r="H568" t="s">
        <v>1375</v>
      </c>
      <c r="I568" t="s">
        <v>7100</v>
      </c>
      <c r="J568" t="s">
        <v>7101</v>
      </c>
      <c r="K568" t="s">
        <v>45</v>
      </c>
      <c r="L568" t="s">
        <v>13</v>
      </c>
      <c r="M568" t="s">
        <v>10177</v>
      </c>
      <c r="N568" t="s">
        <v>7101</v>
      </c>
      <c r="O568">
        <f t="shared" si="8"/>
        <v>1</v>
      </c>
      <c r="P56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Jim Dine stop working?</v>
      </c>
    </row>
    <row r="569" spans="1:16" x14ac:dyDescent="0.3">
      <c r="A569" t="s">
        <v>10178</v>
      </c>
      <c r="B569" t="s">
        <v>10179</v>
      </c>
      <c r="C569" t="s">
        <v>9</v>
      </c>
      <c r="D569" t="s">
        <v>8670</v>
      </c>
      <c r="E569" t="s">
        <v>10596</v>
      </c>
      <c r="F569" t="s">
        <v>1866</v>
      </c>
      <c r="G569">
        <f>ROUND(Personalities_EndOfWorkYear[[#This Row],[value]],2)</f>
        <v>2005</v>
      </c>
      <c r="H569" t="s">
        <v>1375</v>
      </c>
      <c r="I569" t="s">
        <v>1883</v>
      </c>
      <c r="J569" t="s">
        <v>1884</v>
      </c>
      <c r="K569" t="s">
        <v>73</v>
      </c>
      <c r="L569" t="s">
        <v>13</v>
      </c>
      <c r="M569" t="s">
        <v>10180</v>
      </c>
      <c r="N569" t="s">
        <v>1884</v>
      </c>
      <c r="O569">
        <f t="shared" si="8"/>
        <v>1</v>
      </c>
      <c r="P56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Mihails Zemļinskis stop working?</v>
      </c>
    </row>
    <row r="570" spans="1:16" x14ac:dyDescent="0.3">
      <c r="A570" t="s">
        <v>10181</v>
      </c>
      <c r="B570" t="s">
        <v>10182</v>
      </c>
      <c r="C570" t="s">
        <v>9</v>
      </c>
      <c r="D570" t="s">
        <v>8670</v>
      </c>
      <c r="E570" t="s">
        <v>10596</v>
      </c>
      <c r="F570" t="s">
        <v>4127</v>
      </c>
      <c r="G570">
        <f>ROUND(Personalities_EndOfWorkYear[[#This Row],[value]],2)</f>
        <v>2009</v>
      </c>
      <c r="H570" t="s">
        <v>1375</v>
      </c>
      <c r="I570" t="s">
        <v>1883</v>
      </c>
      <c r="J570" t="s">
        <v>1884</v>
      </c>
      <c r="K570" t="s">
        <v>277</v>
      </c>
      <c r="L570" t="s">
        <v>13</v>
      </c>
      <c r="M570" t="s">
        <v>10183</v>
      </c>
      <c r="N570" t="s">
        <v>1884</v>
      </c>
      <c r="O570">
        <f t="shared" si="8"/>
        <v>1</v>
      </c>
      <c r="P57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Sonny Landham stop working?</v>
      </c>
    </row>
    <row r="571" spans="1:16" x14ac:dyDescent="0.3">
      <c r="A571" t="s">
        <v>10184</v>
      </c>
      <c r="B571" t="s">
        <v>10185</v>
      </c>
      <c r="C571" t="s">
        <v>9</v>
      </c>
      <c r="D571" t="s">
        <v>8670</v>
      </c>
      <c r="E571" t="s">
        <v>10596</v>
      </c>
      <c r="F571" t="s">
        <v>4109</v>
      </c>
      <c r="G571">
        <f>ROUND(Personalities_EndOfWorkYear[[#This Row],[value]],2)</f>
        <v>2010</v>
      </c>
      <c r="H571" t="s">
        <v>1375</v>
      </c>
      <c r="I571" t="s">
        <v>7100</v>
      </c>
      <c r="J571" t="s">
        <v>7101</v>
      </c>
      <c r="K571" t="s">
        <v>91</v>
      </c>
      <c r="L571" t="s">
        <v>13</v>
      </c>
      <c r="M571" t="s">
        <v>10186</v>
      </c>
      <c r="N571" t="s">
        <v>7101</v>
      </c>
      <c r="O571">
        <f t="shared" si="8"/>
        <v>1</v>
      </c>
      <c r="P57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Allen Jones stop working?</v>
      </c>
    </row>
    <row r="572" spans="1:16" x14ac:dyDescent="0.3">
      <c r="A572" t="s">
        <v>10187</v>
      </c>
      <c r="B572" t="s">
        <v>10188</v>
      </c>
      <c r="C572" t="s">
        <v>9</v>
      </c>
      <c r="D572" t="s">
        <v>8670</v>
      </c>
      <c r="E572" t="s">
        <v>10596</v>
      </c>
      <c r="F572" t="s">
        <v>4114</v>
      </c>
      <c r="G572">
        <f>ROUND(Personalities_EndOfWorkYear[[#This Row],[value]],2)</f>
        <v>2012</v>
      </c>
      <c r="H572" t="s">
        <v>1375</v>
      </c>
      <c r="I572" t="s">
        <v>1883</v>
      </c>
      <c r="J572" t="s">
        <v>1884</v>
      </c>
      <c r="K572" t="s">
        <v>54</v>
      </c>
      <c r="L572" t="s">
        <v>13</v>
      </c>
      <c r="M572" t="s">
        <v>10189</v>
      </c>
      <c r="N572" t="s">
        <v>1884</v>
      </c>
      <c r="O572">
        <f t="shared" si="8"/>
        <v>1</v>
      </c>
      <c r="P57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Hedy d'Ancona stop working?</v>
      </c>
    </row>
    <row r="573" spans="1:16" x14ac:dyDescent="0.3">
      <c r="A573" t="s">
        <v>10190</v>
      </c>
      <c r="B573" t="s">
        <v>10191</v>
      </c>
      <c r="C573" t="s">
        <v>9</v>
      </c>
      <c r="D573" t="s">
        <v>8670</v>
      </c>
      <c r="E573" t="s">
        <v>10596</v>
      </c>
      <c r="F573" t="s">
        <v>4101</v>
      </c>
      <c r="G573">
        <f>ROUND(Personalities_EndOfWorkYear[[#This Row],[value]],2)</f>
        <v>2011</v>
      </c>
      <c r="H573" t="s">
        <v>1375</v>
      </c>
      <c r="I573" t="s">
        <v>1883</v>
      </c>
      <c r="J573" t="s">
        <v>1884</v>
      </c>
      <c r="K573" t="s">
        <v>149</v>
      </c>
      <c r="L573" t="s">
        <v>13</v>
      </c>
      <c r="M573" t="s">
        <v>10192</v>
      </c>
      <c r="N573" t="s">
        <v>1884</v>
      </c>
      <c r="O573">
        <f t="shared" si="8"/>
        <v>1</v>
      </c>
      <c r="P57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Agustín Delgado stop working?</v>
      </c>
    </row>
    <row r="574" spans="1:16" x14ac:dyDescent="0.3">
      <c r="A574" t="s">
        <v>10193</v>
      </c>
      <c r="B574" t="s">
        <v>10194</v>
      </c>
      <c r="C574" t="s">
        <v>9</v>
      </c>
      <c r="D574" t="s">
        <v>8670</v>
      </c>
      <c r="E574" t="s">
        <v>10596</v>
      </c>
      <c r="F574" t="s">
        <v>4101</v>
      </c>
      <c r="G574">
        <f>ROUND(Personalities_EndOfWorkYear[[#This Row],[value]],2)</f>
        <v>2011</v>
      </c>
      <c r="H574" t="s">
        <v>1375</v>
      </c>
      <c r="I574" t="s">
        <v>1883</v>
      </c>
      <c r="J574" t="s">
        <v>1884</v>
      </c>
      <c r="K574" t="s">
        <v>202</v>
      </c>
      <c r="L574" t="s">
        <v>13</v>
      </c>
      <c r="M574" t="s">
        <v>10195</v>
      </c>
      <c r="N574" t="s">
        <v>1884</v>
      </c>
      <c r="O574">
        <f t="shared" si="8"/>
        <v>1</v>
      </c>
      <c r="P57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Tahir Teimurovitsch Salakhov stop working?</v>
      </c>
    </row>
    <row r="575" spans="1:16" x14ac:dyDescent="0.3">
      <c r="A575" t="s">
        <v>10196</v>
      </c>
      <c r="B575" t="s">
        <v>10197</v>
      </c>
      <c r="C575" t="s">
        <v>9</v>
      </c>
      <c r="D575" t="s">
        <v>8670</v>
      </c>
      <c r="E575" t="s">
        <v>10596</v>
      </c>
      <c r="F575" t="s">
        <v>4101</v>
      </c>
      <c r="G575">
        <f>ROUND(Personalities_EndOfWorkYear[[#This Row],[value]],2)</f>
        <v>2011</v>
      </c>
      <c r="H575" t="s">
        <v>1375</v>
      </c>
      <c r="I575" t="s">
        <v>7100</v>
      </c>
      <c r="J575" t="s">
        <v>7101</v>
      </c>
      <c r="K575" t="s">
        <v>254</v>
      </c>
      <c r="L575" t="s">
        <v>13</v>
      </c>
      <c r="M575" t="s">
        <v>10198</v>
      </c>
      <c r="N575" t="s">
        <v>7101</v>
      </c>
      <c r="O575">
        <f t="shared" si="8"/>
        <v>1</v>
      </c>
      <c r="P57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Sarah Lucas stop working?</v>
      </c>
    </row>
    <row r="576" spans="1:16" x14ac:dyDescent="0.3">
      <c r="A576" t="s">
        <v>10199</v>
      </c>
      <c r="B576" t="s">
        <v>10200</v>
      </c>
      <c r="C576" t="s">
        <v>9</v>
      </c>
      <c r="D576" t="s">
        <v>8670</v>
      </c>
      <c r="E576" t="s">
        <v>10596</v>
      </c>
      <c r="F576" t="s">
        <v>4114</v>
      </c>
      <c r="G576">
        <f>ROUND(Personalities_EndOfWorkYear[[#This Row],[value]],2)</f>
        <v>2012</v>
      </c>
      <c r="H576" t="s">
        <v>1375</v>
      </c>
      <c r="I576" t="s">
        <v>1883</v>
      </c>
      <c r="J576" t="s">
        <v>1884</v>
      </c>
      <c r="K576" t="s">
        <v>1040</v>
      </c>
      <c r="L576" t="s">
        <v>13</v>
      </c>
      <c r="M576" t="s">
        <v>10201</v>
      </c>
      <c r="N576" t="s">
        <v>1884</v>
      </c>
      <c r="O576">
        <f t="shared" si="8"/>
        <v>1</v>
      </c>
      <c r="P57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Kakha Kaladze stop working?</v>
      </c>
    </row>
    <row r="577" spans="1:16" x14ac:dyDescent="0.3">
      <c r="A577" t="s">
        <v>10202</v>
      </c>
      <c r="B577" t="s">
        <v>10203</v>
      </c>
      <c r="C577" t="s">
        <v>9</v>
      </c>
      <c r="D577" t="s">
        <v>8670</v>
      </c>
      <c r="E577" t="s">
        <v>10596</v>
      </c>
      <c r="F577" t="s">
        <v>4101</v>
      </c>
      <c r="G577">
        <f>ROUND(Personalities_EndOfWorkYear[[#This Row],[value]],2)</f>
        <v>2011</v>
      </c>
      <c r="H577" t="s">
        <v>1375</v>
      </c>
      <c r="I577" t="s">
        <v>7100</v>
      </c>
      <c r="J577" t="s">
        <v>7101</v>
      </c>
      <c r="K577" t="s">
        <v>23</v>
      </c>
      <c r="L577" t="s">
        <v>13</v>
      </c>
      <c r="M577" t="s">
        <v>10204</v>
      </c>
      <c r="N577" t="s">
        <v>7101</v>
      </c>
      <c r="O577">
        <f t="shared" si="8"/>
        <v>1</v>
      </c>
      <c r="P57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Miranda July stop working?</v>
      </c>
    </row>
    <row r="578" spans="1:16" x14ac:dyDescent="0.3">
      <c r="A578" t="s">
        <v>10205</v>
      </c>
      <c r="B578" t="s">
        <v>10206</v>
      </c>
      <c r="C578" t="s">
        <v>9</v>
      </c>
      <c r="D578" t="s">
        <v>8670</v>
      </c>
      <c r="E578" t="s">
        <v>10596</v>
      </c>
      <c r="F578" t="s">
        <v>4101</v>
      </c>
      <c r="G578">
        <f>ROUND(Personalities_EndOfWorkYear[[#This Row],[value]],2)</f>
        <v>2011</v>
      </c>
      <c r="H578" t="s">
        <v>1375</v>
      </c>
      <c r="I578" t="s">
        <v>1883</v>
      </c>
      <c r="J578" t="s">
        <v>1884</v>
      </c>
      <c r="K578" t="s">
        <v>86</v>
      </c>
      <c r="L578" t="s">
        <v>13</v>
      </c>
      <c r="M578" t="s">
        <v>10207</v>
      </c>
      <c r="N578" t="s">
        <v>1884</v>
      </c>
      <c r="O578">
        <f t="shared" ref="O578:O641" si="9">COUNTIF(B:B,B578)</f>
        <v>1</v>
      </c>
      <c r="P57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Khamis Gaddafi stop working?</v>
      </c>
    </row>
    <row r="579" spans="1:16" x14ac:dyDescent="0.3">
      <c r="A579" t="s">
        <v>10208</v>
      </c>
      <c r="B579" t="s">
        <v>10209</v>
      </c>
      <c r="C579" t="s">
        <v>9</v>
      </c>
      <c r="D579" t="s">
        <v>8670</v>
      </c>
      <c r="E579" t="s">
        <v>10596</v>
      </c>
      <c r="F579" t="s">
        <v>4101</v>
      </c>
      <c r="G579">
        <f>ROUND(Personalities_EndOfWorkYear[[#This Row],[value]],2)</f>
        <v>2011</v>
      </c>
      <c r="H579" t="s">
        <v>1375</v>
      </c>
      <c r="I579" t="s">
        <v>1883</v>
      </c>
      <c r="J579" t="s">
        <v>1884</v>
      </c>
      <c r="K579" t="s">
        <v>91</v>
      </c>
      <c r="L579" t="s">
        <v>13</v>
      </c>
      <c r="M579" t="s">
        <v>10210</v>
      </c>
      <c r="N579" t="s">
        <v>1884</v>
      </c>
      <c r="O579">
        <f t="shared" si="9"/>
        <v>1</v>
      </c>
      <c r="P57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Petar Naumoski stop working?</v>
      </c>
    </row>
    <row r="580" spans="1:16" x14ac:dyDescent="0.3">
      <c r="A580" t="s">
        <v>10211</v>
      </c>
      <c r="B580" t="s">
        <v>10212</v>
      </c>
      <c r="C580" t="s">
        <v>9</v>
      </c>
      <c r="D580" t="s">
        <v>8670</v>
      </c>
      <c r="E580" t="s">
        <v>10596</v>
      </c>
      <c r="F580" t="s">
        <v>4114</v>
      </c>
      <c r="G580">
        <f>ROUND(Personalities_EndOfWorkYear[[#This Row],[value]],2)</f>
        <v>2012</v>
      </c>
      <c r="H580" t="s">
        <v>1375</v>
      </c>
      <c r="I580" t="s">
        <v>7100</v>
      </c>
      <c r="J580" t="s">
        <v>7101</v>
      </c>
      <c r="K580" t="s">
        <v>31</v>
      </c>
      <c r="L580" t="s">
        <v>13</v>
      </c>
      <c r="M580" t="s">
        <v>10213</v>
      </c>
      <c r="N580" t="s">
        <v>7101</v>
      </c>
      <c r="O580">
        <f t="shared" si="9"/>
        <v>1</v>
      </c>
      <c r="P58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Günther Förg stop working?</v>
      </c>
    </row>
    <row r="581" spans="1:16" x14ac:dyDescent="0.3">
      <c r="A581" t="s">
        <v>10214</v>
      </c>
      <c r="B581" t="s">
        <v>10215</v>
      </c>
      <c r="C581" t="s">
        <v>9</v>
      </c>
      <c r="D581" t="s">
        <v>8670</v>
      </c>
      <c r="E581" t="s">
        <v>10596</v>
      </c>
      <c r="F581" t="s">
        <v>4101</v>
      </c>
      <c r="G581">
        <f>ROUND(Personalities_EndOfWorkYear[[#This Row],[value]],2)</f>
        <v>2011</v>
      </c>
      <c r="H581" t="s">
        <v>1375</v>
      </c>
      <c r="I581" t="s">
        <v>1883</v>
      </c>
      <c r="J581" t="s">
        <v>1884</v>
      </c>
      <c r="K581" t="s">
        <v>1091</v>
      </c>
      <c r="L581" t="s">
        <v>13</v>
      </c>
      <c r="M581" t="s">
        <v>10216</v>
      </c>
      <c r="N581" t="s">
        <v>1884</v>
      </c>
      <c r="O581">
        <f t="shared" si="9"/>
        <v>1</v>
      </c>
      <c r="P58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Ryota Tsuzuki stop working?</v>
      </c>
    </row>
    <row r="582" spans="1:16" x14ac:dyDescent="0.3">
      <c r="A582" t="s">
        <v>5206</v>
      </c>
      <c r="B582" t="s">
        <v>5207</v>
      </c>
      <c r="C582" t="s">
        <v>9</v>
      </c>
      <c r="D582" t="s">
        <v>8670</v>
      </c>
      <c r="E582" t="s">
        <v>10596</v>
      </c>
      <c r="F582" t="s">
        <v>4101</v>
      </c>
      <c r="G582">
        <f>ROUND(Personalities_EndOfWorkYear[[#This Row],[value]],2)</f>
        <v>2011</v>
      </c>
      <c r="H582" t="s">
        <v>1375</v>
      </c>
      <c r="I582" t="s">
        <v>1883</v>
      </c>
      <c r="J582" t="s">
        <v>1884</v>
      </c>
      <c r="K582" t="s">
        <v>5208</v>
      </c>
      <c r="L582" t="s">
        <v>13</v>
      </c>
      <c r="M582" t="s">
        <v>5209</v>
      </c>
      <c r="N582" t="s">
        <v>1884</v>
      </c>
      <c r="O582">
        <f t="shared" si="9"/>
        <v>1</v>
      </c>
      <c r="P58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Muammar Gaddafi stop working?</v>
      </c>
    </row>
    <row r="583" spans="1:16" x14ac:dyDescent="0.3">
      <c r="A583" t="s">
        <v>3294</v>
      </c>
      <c r="B583" t="s">
        <v>3295</v>
      </c>
      <c r="C583" t="s">
        <v>9</v>
      </c>
      <c r="D583" t="s">
        <v>8670</v>
      </c>
      <c r="E583" t="s">
        <v>10596</v>
      </c>
      <c r="F583" t="s">
        <v>4101</v>
      </c>
      <c r="G583">
        <f>ROUND(Personalities_EndOfWorkYear[[#This Row],[value]],2)</f>
        <v>2011</v>
      </c>
      <c r="H583" t="s">
        <v>1375</v>
      </c>
      <c r="I583" t="s">
        <v>1883</v>
      </c>
      <c r="J583" t="s">
        <v>1884</v>
      </c>
      <c r="K583" t="s">
        <v>2677</v>
      </c>
      <c r="L583" t="s">
        <v>13</v>
      </c>
      <c r="M583" t="s">
        <v>3296</v>
      </c>
      <c r="N583" t="s">
        <v>1884</v>
      </c>
      <c r="O583">
        <f t="shared" si="9"/>
        <v>1</v>
      </c>
      <c r="P58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Václav Havel stop working?</v>
      </c>
    </row>
    <row r="584" spans="1:16" x14ac:dyDescent="0.3">
      <c r="A584" t="s">
        <v>10217</v>
      </c>
      <c r="B584" t="s">
        <v>10218</v>
      </c>
      <c r="C584" t="s">
        <v>9</v>
      </c>
      <c r="D584" t="s">
        <v>8670</v>
      </c>
      <c r="E584" t="s">
        <v>10596</v>
      </c>
      <c r="F584" t="s">
        <v>4114</v>
      </c>
      <c r="G584">
        <f>ROUND(Personalities_EndOfWorkYear[[#This Row],[value]],2)</f>
        <v>2012</v>
      </c>
      <c r="H584" t="s">
        <v>1375</v>
      </c>
      <c r="I584" t="s">
        <v>1883</v>
      </c>
      <c r="J584" t="s">
        <v>1884</v>
      </c>
      <c r="K584" t="s">
        <v>50</v>
      </c>
      <c r="L584" t="s">
        <v>13</v>
      </c>
      <c r="M584" t="s">
        <v>10219</v>
      </c>
      <c r="N584" t="s">
        <v>1884</v>
      </c>
      <c r="O584">
        <f t="shared" si="9"/>
        <v>1</v>
      </c>
      <c r="P58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Rajesh Khanna stop working?</v>
      </c>
    </row>
    <row r="585" spans="1:16" x14ac:dyDescent="0.3">
      <c r="A585" t="s">
        <v>10220</v>
      </c>
      <c r="B585" t="s">
        <v>10221</v>
      </c>
      <c r="C585" t="s">
        <v>9</v>
      </c>
      <c r="D585" t="s">
        <v>8670</v>
      </c>
      <c r="E585" t="s">
        <v>10596</v>
      </c>
      <c r="F585" t="s">
        <v>4101</v>
      </c>
      <c r="G585">
        <f>ROUND(Personalities_EndOfWorkYear[[#This Row],[value]],2)</f>
        <v>2011</v>
      </c>
      <c r="H585" t="s">
        <v>1375</v>
      </c>
      <c r="I585" t="s">
        <v>7100</v>
      </c>
      <c r="J585" t="s">
        <v>7101</v>
      </c>
      <c r="K585" t="s">
        <v>63</v>
      </c>
      <c r="L585" t="s">
        <v>13</v>
      </c>
      <c r="M585" t="s">
        <v>10222</v>
      </c>
      <c r="N585" t="s">
        <v>7101</v>
      </c>
      <c r="O585">
        <f t="shared" si="9"/>
        <v>1</v>
      </c>
      <c r="P58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Dorothea Tanning stop working?</v>
      </c>
    </row>
    <row r="586" spans="1:16" x14ac:dyDescent="0.3">
      <c r="A586" t="s">
        <v>10223</v>
      </c>
      <c r="B586" t="s">
        <v>10224</v>
      </c>
      <c r="C586" t="s">
        <v>9</v>
      </c>
      <c r="D586" t="s">
        <v>8670</v>
      </c>
      <c r="E586" t="s">
        <v>10596</v>
      </c>
      <c r="F586" t="s">
        <v>4101</v>
      </c>
      <c r="G586">
        <f>ROUND(Personalities_EndOfWorkYear[[#This Row],[value]],2)</f>
        <v>2011</v>
      </c>
      <c r="H586" t="s">
        <v>1375</v>
      </c>
      <c r="I586" t="s">
        <v>1883</v>
      </c>
      <c r="J586" t="s">
        <v>1884</v>
      </c>
      <c r="K586" t="s">
        <v>77</v>
      </c>
      <c r="L586" t="s">
        <v>13</v>
      </c>
      <c r="M586" t="s">
        <v>10225</v>
      </c>
      <c r="N586" t="s">
        <v>1884</v>
      </c>
      <c r="O586">
        <f t="shared" si="9"/>
        <v>1</v>
      </c>
      <c r="P58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Shahbaz Bhatti stop working?</v>
      </c>
    </row>
    <row r="587" spans="1:16" x14ac:dyDescent="0.3">
      <c r="A587" t="s">
        <v>10226</v>
      </c>
      <c r="B587" t="s">
        <v>10227</v>
      </c>
      <c r="C587" t="s">
        <v>9</v>
      </c>
      <c r="D587" t="s">
        <v>8670</v>
      </c>
      <c r="E587" t="s">
        <v>10596</v>
      </c>
      <c r="F587" t="s">
        <v>4114</v>
      </c>
      <c r="G587">
        <f>ROUND(Personalities_EndOfWorkYear[[#This Row],[value]],2)</f>
        <v>2012</v>
      </c>
      <c r="H587" t="s">
        <v>1375</v>
      </c>
      <c r="I587" t="s">
        <v>7100</v>
      </c>
      <c r="J587" t="s">
        <v>7101</v>
      </c>
      <c r="K587" t="s">
        <v>1040</v>
      </c>
      <c r="L587" t="s">
        <v>13</v>
      </c>
      <c r="M587" t="s">
        <v>10228</v>
      </c>
      <c r="N587" t="s">
        <v>7101</v>
      </c>
      <c r="O587">
        <f t="shared" si="9"/>
        <v>1</v>
      </c>
      <c r="P58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Maurice Sendak stop working?</v>
      </c>
    </row>
    <row r="588" spans="1:16" x14ac:dyDescent="0.3">
      <c r="A588" t="s">
        <v>10229</v>
      </c>
      <c r="B588" t="s">
        <v>10230</v>
      </c>
      <c r="C588" t="s">
        <v>9</v>
      </c>
      <c r="D588" t="s">
        <v>8670</v>
      </c>
      <c r="E588" t="s">
        <v>10596</v>
      </c>
      <c r="F588" t="s">
        <v>4114</v>
      </c>
      <c r="G588">
        <f>ROUND(Personalities_EndOfWorkYear[[#This Row],[value]],2)</f>
        <v>2012</v>
      </c>
      <c r="H588" t="s">
        <v>1375</v>
      </c>
      <c r="I588" t="s">
        <v>7100</v>
      </c>
      <c r="J588" t="s">
        <v>7101</v>
      </c>
      <c r="K588" t="s">
        <v>96</v>
      </c>
      <c r="L588" t="s">
        <v>13</v>
      </c>
      <c r="M588" t="s">
        <v>10231</v>
      </c>
      <c r="N588" t="s">
        <v>7101</v>
      </c>
      <c r="O588">
        <f t="shared" si="9"/>
        <v>1</v>
      </c>
      <c r="P58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Douglas Gordon stop working?</v>
      </c>
    </row>
    <row r="589" spans="1:16" x14ac:dyDescent="0.3">
      <c r="A589" t="s">
        <v>10232</v>
      </c>
      <c r="B589" t="s">
        <v>10233</v>
      </c>
      <c r="C589" t="s">
        <v>9</v>
      </c>
      <c r="D589" t="s">
        <v>8670</v>
      </c>
      <c r="E589" t="s">
        <v>10596</v>
      </c>
      <c r="F589" t="s">
        <v>4114</v>
      </c>
      <c r="G589">
        <f>ROUND(Personalities_EndOfWorkYear[[#This Row],[value]],2)</f>
        <v>2012</v>
      </c>
      <c r="H589" t="s">
        <v>1375</v>
      </c>
      <c r="I589" t="s">
        <v>7100</v>
      </c>
      <c r="J589" t="s">
        <v>7101</v>
      </c>
      <c r="K589" t="s">
        <v>91</v>
      </c>
      <c r="L589" t="s">
        <v>13</v>
      </c>
      <c r="M589" t="s">
        <v>10234</v>
      </c>
      <c r="N589" t="s">
        <v>7101</v>
      </c>
      <c r="O589">
        <f t="shared" si="9"/>
        <v>1</v>
      </c>
      <c r="P58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Tania Bruguera stop working?</v>
      </c>
    </row>
    <row r="590" spans="1:16" x14ac:dyDescent="0.3">
      <c r="A590" t="s">
        <v>10235</v>
      </c>
      <c r="B590" t="s">
        <v>10236</v>
      </c>
      <c r="C590" t="s">
        <v>9</v>
      </c>
      <c r="D590" t="s">
        <v>8670</v>
      </c>
      <c r="E590" t="s">
        <v>10596</v>
      </c>
      <c r="F590" t="s">
        <v>4101</v>
      </c>
      <c r="G590">
        <f>ROUND(Personalities_EndOfWorkYear[[#This Row],[value]],2)</f>
        <v>2011</v>
      </c>
      <c r="H590" t="s">
        <v>1375</v>
      </c>
      <c r="I590" t="s">
        <v>1883</v>
      </c>
      <c r="J590" t="s">
        <v>1884</v>
      </c>
      <c r="K590" t="s">
        <v>68</v>
      </c>
      <c r="L590" t="s">
        <v>13</v>
      </c>
      <c r="M590" t="s">
        <v>10237</v>
      </c>
      <c r="N590" t="s">
        <v>1884</v>
      </c>
      <c r="O590">
        <f t="shared" si="9"/>
        <v>1</v>
      </c>
      <c r="P59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Charlotte Mutsaers stop working?</v>
      </c>
    </row>
    <row r="591" spans="1:16" x14ac:dyDescent="0.3">
      <c r="A591" t="s">
        <v>10238</v>
      </c>
      <c r="B591" t="s">
        <v>10239</v>
      </c>
      <c r="C591" t="s">
        <v>9</v>
      </c>
      <c r="D591" t="s">
        <v>8670</v>
      </c>
      <c r="E591" t="s">
        <v>10596</v>
      </c>
      <c r="F591" t="s">
        <v>4114</v>
      </c>
      <c r="G591">
        <f>ROUND(Personalities_EndOfWorkYear[[#This Row],[value]],2)</f>
        <v>2012</v>
      </c>
      <c r="H591" t="s">
        <v>1375</v>
      </c>
      <c r="I591" t="s">
        <v>1883</v>
      </c>
      <c r="J591" t="s">
        <v>1884</v>
      </c>
      <c r="K591" t="s">
        <v>2345</v>
      </c>
      <c r="L591" t="s">
        <v>13</v>
      </c>
      <c r="M591" t="s">
        <v>10240</v>
      </c>
      <c r="N591" t="s">
        <v>1884</v>
      </c>
      <c r="O591">
        <f t="shared" si="9"/>
        <v>1</v>
      </c>
      <c r="P59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Madeleine Albright stop working?</v>
      </c>
    </row>
    <row r="592" spans="1:16" x14ac:dyDescent="0.3">
      <c r="A592" t="s">
        <v>10241</v>
      </c>
      <c r="B592" t="s">
        <v>10242</v>
      </c>
      <c r="C592" t="s">
        <v>9</v>
      </c>
      <c r="D592" t="s">
        <v>8670</v>
      </c>
      <c r="E592" t="s">
        <v>10596</v>
      </c>
      <c r="F592" t="s">
        <v>4114</v>
      </c>
      <c r="G592">
        <f>ROUND(Personalities_EndOfWorkYear[[#This Row],[value]],2)</f>
        <v>2012</v>
      </c>
      <c r="H592" t="s">
        <v>1375</v>
      </c>
      <c r="I592" t="s">
        <v>1883</v>
      </c>
      <c r="J592" t="s">
        <v>1884</v>
      </c>
      <c r="K592" t="s">
        <v>73</v>
      </c>
      <c r="L592" t="s">
        <v>13</v>
      </c>
      <c r="M592" t="s">
        <v>10243</v>
      </c>
      <c r="N592" t="s">
        <v>1884</v>
      </c>
      <c r="O592">
        <f t="shared" si="9"/>
        <v>1</v>
      </c>
      <c r="P59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Alketas Panagoulias stop working?</v>
      </c>
    </row>
    <row r="593" spans="1:16" x14ac:dyDescent="0.3">
      <c r="A593" t="s">
        <v>3893</v>
      </c>
      <c r="B593" t="s">
        <v>3894</v>
      </c>
      <c r="C593" t="s">
        <v>9</v>
      </c>
      <c r="D593" t="s">
        <v>8670</v>
      </c>
      <c r="E593" t="s">
        <v>10596</v>
      </c>
      <c r="F593" t="s">
        <v>4114</v>
      </c>
      <c r="G593">
        <f>ROUND(Personalities_EndOfWorkYear[[#This Row],[value]],2)</f>
        <v>2012</v>
      </c>
      <c r="H593" t="s">
        <v>1375</v>
      </c>
      <c r="I593" t="s">
        <v>1883</v>
      </c>
      <c r="J593" t="s">
        <v>1884</v>
      </c>
      <c r="K593" t="s">
        <v>96</v>
      </c>
      <c r="L593" t="s">
        <v>13</v>
      </c>
      <c r="M593" t="s">
        <v>3895</v>
      </c>
      <c r="N593" t="s">
        <v>1884</v>
      </c>
      <c r="O593">
        <f t="shared" si="9"/>
        <v>1</v>
      </c>
      <c r="P59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Eloy Gutiérrez Menoyo stop working?</v>
      </c>
    </row>
    <row r="594" spans="1:16" x14ac:dyDescent="0.3">
      <c r="A594" t="s">
        <v>10244</v>
      </c>
      <c r="B594" t="s">
        <v>10245</v>
      </c>
      <c r="C594" t="s">
        <v>9</v>
      </c>
      <c r="D594" t="s">
        <v>8670</v>
      </c>
      <c r="E594" t="s">
        <v>10596</v>
      </c>
      <c r="F594" t="s">
        <v>4114</v>
      </c>
      <c r="G594">
        <f>ROUND(Personalities_EndOfWorkYear[[#This Row],[value]],2)</f>
        <v>2012</v>
      </c>
      <c r="H594" t="s">
        <v>1375</v>
      </c>
      <c r="I594" t="s">
        <v>1883</v>
      </c>
      <c r="J594" t="s">
        <v>1884</v>
      </c>
      <c r="K594" t="s">
        <v>690</v>
      </c>
      <c r="L594" t="s">
        <v>13</v>
      </c>
      <c r="M594" t="s">
        <v>10246</v>
      </c>
      <c r="N594" t="s">
        <v>1884</v>
      </c>
      <c r="O594">
        <f t="shared" si="9"/>
        <v>1</v>
      </c>
      <c r="P59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Jeffrey Archer stop working?</v>
      </c>
    </row>
    <row r="595" spans="1:16" x14ac:dyDescent="0.3">
      <c r="A595" t="s">
        <v>4509</v>
      </c>
      <c r="B595" t="s">
        <v>4510</v>
      </c>
      <c r="C595" t="s">
        <v>9</v>
      </c>
      <c r="D595" t="s">
        <v>8670</v>
      </c>
      <c r="E595" t="s">
        <v>10596</v>
      </c>
      <c r="F595" t="s">
        <v>4114</v>
      </c>
      <c r="G595">
        <f>ROUND(Personalities_EndOfWorkYear[[#This Row],[value]],2)</f>
        <v>2012</v>
      </c>
      <c r="H595" t="s">
        <v>1375</v>
      </c>
      <c r="I595" t="s">
        <v>1883</v>
      </c>
      <c r="J595" t="s">
        <v>1884</v>
      </c>
      <c r="K595" t="s">
        <v>645</v>
      </c>
      <c r="L595" t="s">
        <v>13</v>
      </c>
      <c r="M595" t="s">
        <v>4511</v>
      </c>
      <c r="N595" t="s">
        <v>1884</v>
      </c>
      <c r="O595">
        <f t="shared" si="9"/>
        <v>1</v>
      </c>
      <c r="P59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Mohamed Hussein Tantawi stop working?</v>
      </c>
    </row>
    <row r="596" spans="1:16" x14ac:dyDescent="0.3">
      <c r="A596" t="s">
        <v>6367</v>
      </c>
      <c r="B596" t="s">
        <v>6368</v>
      </c>
      <c r="C596" t="s">
        <v>9</v>
      </c>
      <c r="D596" t="s">
        <v>8670</v>
      </c>
      <c r="E596" t="s">
        <v>10596</v>
      </c>
      <c r="F596" t="s">
        <v>4101</v>
      </c>
      <c r="G596">
        <f>ROUND(Personalities_EndOfWorkYear[[#This Row],[value]],2)</f>
        <v>2011</v>
      </c>
      <c r="H596" t="s">
        <v>1375</v>
      </c>
      <c r="I596" t="s">
        <v>1883</v>
      </c>
      <c r="J596" t="s">
        <v>1884</v>
      </c>
      <c r="K596" t="s">
        <v>54</v>
      </c>
      <c r="L596" t="s">
        <v>13</v>
      </c>
      <c r="M596" t="s">
        <v>6369</v>
      </c>
      <c r="N596" t="s">
        <v>1884</v>
      </c>
      <c r="O596">
        <f t="shared" si="9"/>
        <v>1</v>
      </c>
      <c r="P59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Maung Aye stop working?</v>
      </c>
    </row>
    <row r="597" spans="1:16" x14ac:dyDescent="0.3">
      <c r="A597" t="s">
        <v>10247</v>
      </c>
      <c r="B597" t="s">
        <v>10248</v>
      </c>
      <c r="C597" t="s">
        <v>9</v>
      </c>
      <c r="D597" t="s">
        <v>8670</v>
      </c>
      <c r="E597" t="s">
        <v>10596</v>
      </c>
      <c r="F597" t="s">
        <v>4114</v>
      </c>
      <c r="G597">
        <f>ROUND(Personalities_EndOfWorkYear[[#This Row],[value]],2)</f>
        <v>2012</v>
      </c>
      <c r="H597" t="s">
        <v>1375</v>
      </c>
      <c r="I597" t="s">
        <v>1883</v>
      </c>
      <c r="J597" t="s">
        <v>1884</v>
      </c>
      <c r="K597" t="s">
        <v>23</v>
      </c>
      <c r="L597" t="s">
        <v>13</v>
      </c>
      <c r="M597" t="s">
        <v>10249</v>
      </c>
      <c r="N597" t="s">
        <v>1884</v>
      </c>
      <c r="O597">
        <f t="shared" si="9"/>
        <v>1</v>
      </c>
      <c r="P59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Ronald Lauder stop working?</v>
      </c>
    </row>
    <row r="598" spans="1:16" x14ac:dyDescent="0.3">
      <c r="A598" t="s">
        <v>10250</v>
      </c>
      <c r="B598" t="s">
        <v>10251</v>
      </c>
      <c r="C598" t="s">
        <v>9</v>
      </c>
      <c r="D598" t="s">
        <v>8670</v>
      </c>
      <c r="E598" t="s">
        <v>10596</v>
      </c>
      <c r="F598" t="s">
        <v>4101</v>
      </c>
      <c r="G598">
        <f>ROUND(Personalities_EndOfWorkYear[[#This Row],[value]],2)</f>
        <v>2011</v>
      </c>
      <c r="H598" t="s">
        <v>1375</v>
      </c>
      <c r="I598" t="s">
        <v>7100</v>
      </c>
      <c r="J598" t="s">
        <v>7101</v>
      </c>
      <c r="K598" t="s">
        <v>3695</v>
      </c>
      <c r="L598" t="s">
        <v>13</v>
      </c>
      <c r="M598" t="s">
        <v>10252</v>
      </c>
      <c r="N598" t="s">
        <v>7101</v>
      </c>
      <c r="O598">
        <f t="shared" si="9"/>
        <v>1</v>
      </c>
      <c r="P59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Amy Winehouse stop working?</v>
      </c>
    </row>
    <row r="599" spans="1:16" x14ac:dyDescent="0.3">
      <c r="A599" t="s">
        <v>10253</v>
      </c>
      <c r="B599" t="s">
        <v>10254</v>
      </c>
      <c r="C599" t="s">
        <v>9</v>
      </c>
      <c r="D599" t="s">
        <v>8670</v>
      </c>
      <c r="E599" t="s">
        <v>10596</v>
      </c>
      <c r="F599" t="s">
        <v>4114</v>
      </c>
      <c r="G599">
        <f>ROUND(Personalities_EndOfWorkYear[[#This Row],[value]],2)</f>
        <v>2012</v>
      </c>
      <c r="H599" t="s">
        <v>1375</v>
      </c>
      <c r="I599" t="s">
        <v>1883</v>
      </c>
      <c r="J599" t="s">
        <v>1884</v>
      </c>
      <c r="K599" t="s">
        <v>96</v>
      </c>
      <c r="L599" t="s">
        <v>13</v>
      </c>
      <c r="M599" t="s">
        <v>10255</v>
      </c>
      <c r="N599" t="s">
        <v>1884</v>
      </c>
      <c r="O599">
        <f t="shared" si="9"/>
        <v>1</v>
      </c>
      <c r="P59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Carmen Alborch stop working?</v>
      </c>
    </row>
    <row r="600" spans="1:16" x14ac:dyDescent="0.3">
      <c r="A600" t="s">
        <v>10256</v>
      </c>
      <c r="B600" t="s">
        <v>10257</v>
      </c>
      <c r="C600" t="s">
        <v>9</v>
      </c>
      <c r="D600" t="s">
        <v>8670</v>
      </c>
      <c r="E600" t="s">
        <v>10596</v>
      </c>
      <c r="F600" t="s">
        <v>4114</v>
      </c>
      <c r="G600">
        <f>ROUND(Personalities_EndOfWorkYear[[#This Row],[value]],2)</f>
        <v>2012</v>
      </c>
      <c r="H600" t="s">
        <v>1375</v>
      </c>
      <c r="I600" t="s">
        <v>1883</v>
      </c>
      <c r="J600" t="s">
        <v>1884</v>
      </c>
      <c r="K600" t="s">
        <v>77</v>
      </c>
      <c r="L600" t="s">
        <v>13</v>
      </c>
      <c r="M600" t="s">
        <v>10258</v>
      </c>
      <c r="N600" t="s">
        <v>1884</v>
      </c>
      <c r="O600">
        <f t="shared" si="9"/>
        <v>1</v>
      </c>
      <c r="P60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Iván Hurtado stop working?</v>
      </c>
    </row>
    <row r="601" spans="1:16" x14ac:dyDescent="0.3">
      <c r="A601" t="s">
        <v>10259</v>
      </c>
      <c r="B601" t="s">
        <v>10260</v>
      </c>
      <c r="C601" t="s">
        <v>9</v>
      </c>
      <c r="D601" t="s">
        <v>8670</v>
      </c>
      <c r="E601" t="s">
        <v>10596</v>
      </c>
      <c r="F601" t="s">
        <v>4114</v>
      </c>
      <c r="G601">
        <f>ROUND(Personalities_EndOfWorkYear[[#This Row],[value]],2)</f>
        <v>2012</v>
      </c>
      <c r="H601" t="s">
        <v>1375</v>
      </c>
      <c r="I601" t="s">
        <v>1883</v>
      </c>
      <c r="J601" t="s">
        <v>1884</v>
      </c>
      <c r="K601" t="s">
        <v>36</v>
      </c>
      <c r="L601" t="s">
        <v>13</v>
      </c>
      <c r="M601" t="s">
        <v>10261</v>
      </c>
      <c r="N601" t="s">
        <v>1884</v>
      </c>
      <c r="O601">
        <f t="shared" si="9"/>
        <v>1</v>
      </c>
      <c r="P60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Fatma Girik stop working?</v>
      </c>
    </row>
    <row r="602" spans="1:16" x14ac:dyDescent="0.3">
      <c r="A602" t="s">
        <v>10262</v>
      </c>
      <c r="B602" t="s">
        <v>10263</v>
      </c>
      <c r="C602" t="s">
        <v>9</v>
      </c>
      <c r="D602" t="s">
        <v>8670</v>
      </c>
      <c r="E602" t="s">
        <v>10596</v>
      </c>
      <c r="F602" t="s">
        <v>4114</v>
      </c>
      <c r="G602">
        <f>ROUND(Personalities_EndOfWorkYear[[#This Row],[value]],2)</f>
        <v>2012</v>
      </c>
      <c r="H602" t="s">
        <v>1375</v>
      </c>
      <c r="I602" t="s">
        <v>1883</v>
      </c>
      <c r="J602" t="s">
        <v>1884</v>
      </c>
      <c r="K602" t="s">
        <v>202</v>
      </c>
      <c r="L602" t="s">
        <v>13</v>
      </c>
      <c r="M602" t="s">
        <v>10264</v>
      </c>
      <c r="N602" t="s">
        <v>1884</v>
      </c>
      <c r="O602">
        <f t="shared" si="9"/>
        <v>1</v>
      </c>
      <c r="P60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Bohdan Stupka stop working?</v>
      </c>
    </row>
    <row r="603" spans="1:16" x14ac:dyDescent="0.3">
      <c r="A603" t="s">
        <v>10265</v>
      </c>
      <c r="B603" t="s">
        <v>10266</v>
      </c>
      <c r="C603" t="s">
        <v>9</v>
      </c>
      <c r="D603" t="s">
        <v>8670</v>
      </c>
      <c r="E603" t="s">
        <v>10596</v>
      </c>
      <c r="F603" t="s">
        <v>4101</v>
      </c>
      <c r="G603">
        <f>ROUND(Personalities_EndOfWorkYear[[#This Row],[value]],2)</f>
        <v>2011</v>
      </c>
      <c r="H603" t="s">
        <v>1375</v>
      </c>
      <c r="I603" t="s">
        <v>1883</v>
      </c>
      <c r="J603" t="s">
        <v>1884</v>
      </c>
      <c r="K603" t="s">
        <v>1040</v>
      </c>
      <c r="L603" t="s">
        <v>13</v>
      </c>
      <c r="M603" t="s">
        <v>10267</v>
      </c>
      <c r="N603" t="s">
        <v>1884</v>
      </c>
      <c r="O603">
        <f t="shared" si="9"/>
        <v>1</v>
      </c>
      <c r="P60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Than Shwe stop working?</v>
      </c>
    </row>
    <row r="604" spans="1:16" x14ac:dyDescent="0.3">
      <c r="A604" t="s">
        <v>10268</v>
      </c>
      <c r="B604" t="s">
        <v>10269</v>
      </c>
      <c r="C604" t="s">
        <v>9</v>
      </c>
      <c r="D604" t="s">
        <v>8670</v>
      </c>
      <c r="E604" t="s">
        <v>10596</v>
      </c>
      <c r="F604" t="s">
        <v>4114</v>
      </c>
      <c r="G604">
        <f>ROUND(Personalities_EndOfWorkYear[[#This Row],[value]],2)</f>
        <v>2012</v>
      </c>
      <c r="H604" t="s">
        <v>1375</v>
      </c>
      <c r="I604" t="s">
        <v>1883</v>
      </c>
      <c r="J604" t="s">
        <v>1884</v>
      </c>
      <c r="K604" t="s">
        <v>1927</v>
      </c>
      <c r="L604" t="s">
        <v>13</v>
      </c>
      <c r="M604" t="s">
        <v>10270</v>
      </c>
      <c r="N604" t="s">
        <v>1884</v>
      </c>
      <c r="O604">
        <f t="shared" si="9"/>
        <v>1</v>
      </c>
      <c r="P60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Ravi Shankar stop working?</v>
      </c>
    </row>
    <row r="605" spans="1:16" x14ac:dyDescent="0.3">
      <c r="A605" t="s">
        <v>10271</v>
      </c>
      <c r="B605" t="s">
        <v>10272</v>
      </c>
      <c r="C605" t="s">
        <v>9</v>
      </c>
      <c r="D605" t="s">
        <v>8670</v>
      </c>
      <c r="E605" t="s">
        <v>10596</v>
      </c>
      <c r="F605" t="s">
        <v>4136</v>
      </c>
      <c r="G605">
        <f>ROUND(Personalities_EndOfWorkYear[[#This Row],[value]],2)</f>
        <v>2015</v>
      </c>
      <c r="H605" t="s">
        <v>1375</v>
      </c>
      <c r="I605" t="s">
        <v>7100</v>
      </c>
      <c r="J605" t="s">
        <v>7101</v>
      </c>
      <c r="K605" t="s">
        <v>31</v>
      </c>
      <c r="L605" t="s">
        <v>13</v>
      </c>
      <c r="M605" t="s">
        <v>10273</v>
      </c>
      <c r="N605" t="s">
        <v>7101</v>
      </c>
      <c r="O605">
        <f t="shared" si="9"/>
        <v>1</v>
      </c>
      <c r="P60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Panamarenko stop working?</v>
      </c>
    </row>
    <row r="606" spans="1:16" x14ac:dyDescent="0.3">
      <c r="A606" t="s">
        <v>10274</v>
      </c>
      <c r="B606" t="s">
        <v>10275</v>
      </c>
      <c r="C606" t="s">
        <v>9</v>
      </c>
      <c r="D606" t="s">
        <v>8670</v>
      </c>
      <c r="E606" t="s">
        <v>10596</v>
      </c>
      <c r="F606" t="s">
        <v>4145</v>
      </c>
      <c r="G606">
        <f>ROUND(Personalities_EndOfWorkYear[[#This Row],[value]],2)</f>
        <v>2014</v>
      </c>
      <c r="H606" t="s">
        <v>1375</v>
      </c>
      <c r="I606" t="s">
        <v>7100</v>
      </c>
      <c r="J606" t="s">
        <v>7101</v>
      </c>
      <c r="K606" t="s">
        <v>114</v>
      </c>
      <c r="L606" t="s">
        <v>13</v>
      </c>
      <c r="M606" t="s">
        <v>10276</v>
      </c>
      <c r="N606" t="s">
        <v>7101</v>
      </c>
      <c r="O606">
        <f t="shared" si="9"/>
        <v>1</v>
      </c>
      <c r="P60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La Monte Young stop working?</v>
      </c>
    </row>
    <row r="607" spans="1:16" x14ac:dyDescent="0.3">
      <c r="A607" t="s">
        <v>10277</v>
      </c>
      <c r="B607" t="s">
        <v>10278</v>
      </c>
      <c r="C607" t="s">
        <v>9</v>
      </c>
      <c r="D607" t="s">
        <v>8670</v>
      </c>
      <c r="E607" t="s">
        <v>10596</v>
      </c>
      <c r="F607" t="s">
        <v>4136</v>
      </c>
      <c r="G607">
        <f>ROUND(Personalities_EndOfWorkYear[[#This Row],[value]],2)</f>
        <v>2015</v>
      </c>
      <c r="H607" t="s">
        <v>1375</v>
      </c>
      <c r="I607" t="s">
        <v>7100</v>
      </c>
      <c r="J607" t="s">
        <v>7101</v>
      </c>
      <c r="K607" t="s">
        <v>625</v>
      </c>
      <c r="L607" t="s">
        <v>13</v>
      </c>
      <c r="M607" t="s">
        <v>10279</v>
      </c>
      <c r="N607" t="s">
        <v>7101</v>
      </c>
      <c r="O607">
        <f t="shared" si="9"/>
        <v>1</v>
      </c>
      <c r="P60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Chantal Akerman stop working?</v>
      </c>
    </row>
    <row r="608" spans="1:16" x14ac:dyDescent="0.3">
      <c r="A608" t="s">
        <v>10280</v>
      </c>
      <c r="B608" t="s">
        <v>10281</v>
      </c>
      <c r="C608" t="s">
        <v>9</v>
      </c>
      <c r="D608" t="s">
        <v>8670</v>
      </c>
      <c r="E608" t="s">
        <v>10596</v>
      </c>
      <c r="F608" t="s">
        <v>4136</v>
      </c>
      <c r="G608">
        <f>ROUND(Personalities_EndOfWorkYear[[#This Row],[value]],2)</f>
        <v>2015</v>
      </c>
      <c r="H608" t="s">
        <v>1375</v>
      </c>
      <c r="I608" t="s">
        <v>7100</v>
      </c>
      <c r="J608" t="s">
        <v>7101</v>
      </c>
      <c r="K608" t="s">
        <v>54</v>
      </c>
      <c r="L608" t="s">
        <v>13</v>
      </c>
      <c r="M608" t="s">
        <v>10282</v>
      </c>
      <c r="N608" t="s">
        <v>7101</v>
      </c>
      <c r="O608">
        <f t="shared" si="9"/>
        <v>1</v>
      </c>
      <c r="P60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Menashe Kadishman stop working?</v>
      </c>
    </row>
    <row r="609" spans="1:16" x14ac:dyDescent="0.3">
      <c r="A609" t="s">
        <v>10283</v>
      </c>
      <c r="B609" t="s">
        <v>10284</v>
      </c>
      <c r="C609" t="s">
        <v>9</v>
      </c>
      <c r="D609" t="s">
        <v>8670</v>
      </c>
      <c r="E609" t="s">
        <v>10596</v>
      </c>
      <c r="F609" t="s">
        <v>4102</v>
      </c>
      <c r="G609">
        <f>ROUND(Personalities_EndOfWorkYear[[#This Row],[value]],2)</f>
        <v>2013</v>
      </c>
      <c r="H609" t="s">
        <v>1375</v>
      </c>
      <c r="I609" t="s">
        <v>7100</v>
      </c>
      <c r="J609" t="s">
        <v>7101</v>
      </c>
      <c r="K609" t="s">
        <v>36</v>
      </c>
      <c r="L609" t="s">
        <v>13</v>
      </c>
      <c r="M609" t="s">
        <v>10285</v>
      </c>
      <c r="N609" t="s">
        <v>7101</v>
      </c>
      <c r="O609">
        <f t="shared" si="9"/>
        <v>1</v>
      </c>
      <c r="P60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Per Kirkeby stop working?</v>
      </c>
    </row>
    <row r="610" spans="1:16" x14ac:dyDescent="0.3">
      <c r="A610" t="s">
        <v>10286</v>
      </c>
      <c r="B610" t="s">
        <v>10287</v>
      </c>
      <c r="C610" t="s">
        <v>9</v>
      </c>
      <c r="D610" t="s">
        <v>8670</v>
      </c>
      <c r="E610" t="s">
        <v>10596</v>
      </c>
      <c r="F610" t="s">
        <v>4145</v>
      </c>
      <c r="G610">
        <f>ROUND(Personalities_EndOfWorkYear[[#This Row],[value]],2)</f>
        <v>2014</v>
      </c>
      <c r="H610" t="s">
        <v>1375</v>
      </c>
      <c r="I610" t="s">
        <v>1883</v>
      </c>
      <c r="J610" t="s">
        <v>1884</v>
      </c>
      <c r="K610" t="s">
        <v>149</v>
      </c>
      <c r="L610" t="s">
        <v>13</v>
      </c>
      <c r="M610" t="s">
        <v>10288</v>
      </c>
      <c r="N610" t="s">
        <v>1884</v>
      </c>
      <c r="O610">
        <f t="shared" si="9"/>
        <v>1</v>
      </c>
      <c r="P61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Khushwant Singh stop working?</v>
      </c>
    </row>
    <row r="611" spans="1:16" x14ac:dyDescent="0.3">
      <c r="A611" t="s">
        <v>10289</v>
      </c>
      <c r="B611" t="s">
        <v>10290</v>
      </c>
      <c r="C611" t="s">
        <v>9</v>
      </c>
      <c r="D611" t="s">
        <v>8670</v>
      </c>
      <c r="E611" t="s">
        <v>10596</v>
      </c>
      <c r="F611" t="s">
        <v>4102</v>
      </c>
      <c r="G611">
        <f>ROUND(Personalities_EndOfWorkYear[[#This Row],[value]],2)</f>
        <v>2013</v>
      </c>
      <c r="H611" t="s">
        <v>1375</v>
      </c>
      <c r="I611" t="s">
        <v>1883</v>
      </c>
      <c r="J611" t="s">
        <v>1884</v>
      </c>
      <c r="K611" t="s">
        <v>110</v>
      </c>
      <c r="L611" t="s">
        <v>13</v>
      </c>
      <c r="M611" t="s">
        <v>10291</v>
      </c>
      <c r="N611" t="s">
        <v>1884</v>
      </c>
      <c r="O611">
        <f t="shared" si="9"/>
        <v>1</v>
      </c>
      <c r="P61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Franca Rame stop working?</v>
      </c>
    </row>
    <row r="612" spans="1:16" x14ac:dyDescent="0.3">
      <c r="A612" t="s">
        <v>10292</v>
      </c>
      <c r="B612" t="s">
        <v>10293</v>
      </c>
      <c r="C612" t="s">
        <v>9</v>
      </c>
      <c r="D612" t="s">
        <v>8670</v>
      </c>
      <c r="E612" t="s">
        <v>10596</v>
      </c>
      <c r="F612" t="s">
        <v>4102</v>
      </c>
      <c r="G612">
        <f>ROUND(Personalities_EndOfWorkYear[[#This Row],[value]],2)</f>
        <v>2013</v>
      </c>
      <c r="H612" t="s">
        <v>1375</v>
      </c>
      <c r="I612" t="s">
        <v>7100</v>
      </c>
      <c r="J612" t="s">
        <v>7101</v>
      </c>
      <c r="K612" t="s">
        <v>96</v>
      </c>
      <c r="L612" t="s">
        <v>13</v>
      </c>
      <c r="M612" t="s">
        <v>10294</v>
      </c>
      <c r="N612" t="s">
        <v>7101</v>
      </c>
      <c r="O612">
        <f t="shared" si="9"/>
        <v>1</v>
      </c>
      <c r="P61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Pilar Montenegro stop working?</v>
      </c>
    </row>
    <row r="613" spans="1:16" x14ac:dyDescent="0.3">
      <c r="A613" t="s">
        <v>10295</v>
      </c>
      <c r="B613" t="s">
        <v>10296</v>
      </c>
      <c r="C613" t="s">
        <v>9</v>
      </c>
      <c r="D613" t="s">
        <v>8670</v>
      </c>
      <c r="E613" t="s">
        <v>10596</v>
      </c>
      <c r="F613" t="s">
        <v>4098</v>
      </c>
      <c r="G613">
        <f>ROUND(Personalities_EndOfWorkYear[[#This Row],[value]],2)</f>
        <v>2016</v>
      </c>
      <c r="H613" t="s">
        <v>1375</v>
      </c>
      <c r="I613" t="s">
        <v>7100</v>
      </c>
      <c r="J613" t="s">
        <v>7101</v>
      </c>
      <c r="K613" t="s">
        <v>96</v>
      </c>
      <c r="L613" t="s">
        <v>13</v>
      </c>
      <c r="M613" t="s">
        <v>10297</v>
      </c>
      <c r="N613" t="s">
        <v>7101</v>
      </c>
      <c r="O613">
        <f t="shared" si="9"/>
        <v>1</v>
      </c>
      <c r="P61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Monir Shahroudy Farmanfarmaian stop working?</v>
      </c>
    </row>
    <row r="614" spans="1:16" x14ac:dyDescent="0.3">
      <c r="A614" t="s">
        <v>10298</v>
      </c>
      <c r="B614" t="s">
        <v>10299</v>
      </c>
      <c r="C614" t="s">
        <v>9</v>
      </c>
      <c r="D614" t="s">
        <v>8670</v>
      </c>
      <c r="E614" t="s">
        <v>10596</v>
      </c>
      <c r="F614" t="s">
        <v>4102</v>
      </c>
      <c r="G614">
        <f>ROUND(Personalities_EndOfWorkYear[[#This Row],[value]],2)</f>
        <v>2013</v>
      </c>
      <c r="H614" t="s">
        <v>1375</v>
      </c>
      <c r="I614" t="s">
        <v>1883</v>
      </c>
      <c r="J614" t="s">
        <v>1884</v>
      </c>
      <c r="K614" t="s">
        <v>23</v>
      </c>
      <c r="L614" t="s">
        <v>13</v>
      </c>
      <c r="M614" t="s">
        <v>10300</v>
      </c>
      <c r="N614" t="s">
        <v>1884</v>
      </c>
      <c r="O614">
        <f t="shared" si="9"/>
        <v>1</v>
      </c>
      <c r="P61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Ulises Cruz stop working?</v>
      </c>
    </row>
    <row r="615" spans="1:16" x14ac:dyDescent="0.3">
      <c r="A615" t="s">
        <v>10301</v>
      </c>
      <c r="B615" t="s">
        <v>10302</v>
      </c>
      <c r="C615" t="s">
        <v>9</v>
      </c>
      <c r="D615" t="s">
        <v>8670</v>
      </c>
      <c r="E615" t="s">
        <v>10596</v>
      </c>
      <c r="F615" t="s">
        <v>4136</v>
      </c>
      <c r="G615">
        <f>ROUND(Personalities_EndOfWorkYear[[#This Row],[value]],2)</f>
        <v>2015</v>
      </c>
      <c r="H615" t="s">
        <v>1375</v>
      </c>
      <c r="I615" t="s">
        <v>1883</v>
      </c>
      <c r="J615" t="s">
        <v>1884</v>
      </c>
      <c r="K615" t="s">
        <v>468</v>
      </c>
      <c r="L615" t="s">
        <v>13</v>
      </c>
      <c r="M615" t="s">
        <v>10303</v>
      </c>
      <c r="N615" t="s">
        <v>1884</v>
      </c>
      <c r="O615">
        <f t="shared" si="9"/>
        <v>1</v>
      </c>
      <c r="P61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Patty Duke stop working?</v>
      </c>
    </row>
    <row r="616" spans="1:16" x14ac:dyDescent="0.3">
      <c r="A616" t="s">
        <v>6472</v>
      </c>
      <c r="B616" t="s">
        <v>6473</v>
      </c>
      <c r="C616" t="s">
        <v>9</v>
      </c>
      <c r="D616" t="s">
        <v>8670</v>
      </c>
      <c r="E616" t="s">
        <v>10596</v>
      </c>
      <c r="F616" t="s">
        <v>4102</v>
      </c>
      <c r="G616">
        <f>ROUND(Personalities_EndOfWorkYear[[#This Row],[value]],2)</f>
        <v>2013</v>
      </c>
      <c r="H616" t="s">
        <v>1375</v>
      </c>
      <c r="I616" t="s">
        <v>1883</v>
      </c>
      <c r="J616" t="s">
        <v>1884</v>
      </c>
      <c r="K616" t="s">
        <v>45</v>
      </c>
      <c r="L616" t="s">
        <v>13</v>
      </c>
      <c r="M616" t="s">
        <v>6474</v>
      </c>
      <c r="N616" t="s">
        <v>1884</v>
      </c>
      <c r="O616">
        <f t="shared" si="9"/>
        <v>1</v>
      </c>
      <c r="P61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Yayuk Basuki stop working?</v>
      </c>
    </row>
    <row r="617" spans="1:16" x14ac:dyDescent="0.3">
      <c r="A617" t="s">
        <v>10304</v>
      </c>
      <c r="B617" t="s">
        <v>10305</v>
      </c>
      <c r="C617" t="s">
        <v>9</v>
      </c>
      <c r="D617" t="s">
        <v>8670</v>
      </c>
      <c r="E617" t="s">
        <v>10596</v>
      </c>
      <c r="F617" t="s">
        <v>4102</v>
      </c>
      <c r="G617">
        <f>ROUND(Personalities_EndOfWorkYear[[#This Row],[value]],2)</f>
        <v>2013</v>
      </c>
      <c r="H617" t="s">
        <v>1375</v>
      </c>
      <c r="I617" t="s">
        <v>1883</v>
      </c>
      <c r="J617" t="s">
        <v>1884</v>
      </c>
      <c r="K617" t="s">
        <v>171</v>
      </c>
      <c r="L617" t="s">
        <v>13</v>
      </c>
      <c r="M617" t="s">
        <v>10306</v>
      </c>
      <c r="N617" t="s">
        <v>1884</v>
      </c>
      <c r="O617">
        <f t="shared" si="9"/>
        <v>1</v>
      </c>
      <c r="P61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Valeri Zolotukhin stop working?</v>
      </c>
    </row>
    <row r="618" spans="1:16" x14ac:dyDescent="0.3">
      <c r="A618" t="s">
        <v>10307</v>
      </c>
      <c r="B618" t="s">
        <v>10308</v>
      </c>
      <c r="C618" t="s">
        <v>9</v>
      </c>
      <c r="D618" t="s">
        <v>8670</v>
      </c>
      <c r="E618" t="s">
        <v>10596</v>
      </c>
      <c r="F618" t="s">
        <v>4136</v>
      </c>
      <c r="G618">
        <f>ROUND(Personalities_EndOfWorkYear[[#This Row],[value]],2)</f>
        <v>2015</v>
      </c>
      <c r="H618" t="s">
        <v>1375</v>
      </c>
      <c r="I618" t="s">
        <v>7100</v>
      </c>
      <c r="J618" t="s">
        <v>7101</v>
      </c>
      <c r="K618" t="s">
        <v>110</v>
      </c>
      <c r="L618" t="s">
        <v>13</v>
      </c>
      <c r="M618" t="s">
        <v>10309</v>
      </c>
      <c r="N618" t="s">
        <v>7101</v>
      </c>
      <c r="O618">
        <f t="shared" si="9"/>
        <v>1</v>
      </c>
      <c r="P61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Ellsworth Kelly stop working?</v>
      </c>
    </row>
    <row r="619" spans="1:16" x14ac:dyDescent="0.3">
      <c r="A619" t="s">
        <v>10310</v>
      </c>
      <c r="B619" t="s">
        <v>10311</v>
      </c>
      <c r="C619" t="s">
        <v>9</v>
      </c>
      <c r="D619" t="s">
        <v>8670</v>
      </c>
      <c r="E619" t="s">
        <v>10596</v>
      </c>
      <c r="F619" t="s">
        <v>4145</v>
      </c>
      <c r="G619">
        <f>ROUND(Personalities_EndOfWorkYear[[#This Row],[value]],2)</f>
        <v>2014</v>
      </c>
      <c r="H619" t="s">
        <v>1375</v>
      </c>
      <c r="I619" t="s">
        <v>7100</v>
      </c>
      <c r="J619" t="s">
        <v>7101</v>
      </c>
      <c r="K619" t="s">
        <v>54</v>
      </c>
      <c r="L619" t="s">
        <v>13</v>
      </c>
      <c r="M619" t="s">
        <v>10312</v>
      </c>
      <c r="N619" t="s">
        <v>7101</v>
      </c>
      <c r="O619">
        <f t="shared" si="9"/>
        <v>1</v>
      </c>
      <c r="P61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Marian Zazeela stop working?</v>
      </c>
    </row>
    <row r="620" spans="1:16" x14ac:dyDescent="0.3">
      <c r="A620" t="s">
        <v>10313</v>
      </c>
      <c r="B620" t="s">
        <v>10314</v>
      </c>
      <c r="C620" t="s">
        <v>9</v>
      </c>
      <c r="D620" t="s">
        <v>8670</v>
      </c>
      <c r="E620" t="s">
        <v>10596</v>
      </c>
      <c r="F620" t="s">
        <v>4145</v>
      </c>
      <c r="G620">
        <f>ROUND(Personalities_EndOfWorkYear[[#This Row],[value]],2)</f>
        <v>2014</v>
      </c>
      <c r="H620" t="s">
        <v>1375</v>
      </c>
      <c r="I620" t="s">
        <v>1883</v>
      </c>
      <c r="J620" t="s">
        <v>1884</v>
      </c>
      <c r="K620" t="s">
        <v>105</v>
      </c>
      <c r="L620" t="s">
        <v>13</v>
      </c>
      <c r="M620" t="s">
        <v>10315</v>
      </c>
      <c r="N620" t="s">
        <v>1884</v>
      </c>
      <c r="O620">
        <f t="shared" si="9"/>
        <v>1</v>
      </c>
      <c r="P62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Yoshiko Yamaguchi stop working?</v>
      </c>
    </row>
    <row r="621" spans="1:16" x14ac:dyDescent="0.3">
      <c r="A621" t="s">
        <v>10316</v>
      </c>
      <c r="B621" t="s">
        <v>10317</v>
      </c>
      <c r="C621" t="s">
        <v>9</v>
      </c>
      <c r="D621" t="s">
        <v>8670</v>
      </c>
      <c r="E621" t="s">
        <v>10596</v>
      </c>
      <c r="F621" t="s">
        <v>4136</v>
      </c>
      <c r="G621">
        <f>ROUND(Personalities_EndOfWorkYear[[#This Row],[value]],2)</f>
        <v>2015</v>
      </c>
      <c r="H621" t="s">
        <v>1375</v>
      </c>
      <c r="I621" t="s">
        <v>7100</v>
      </c>
      <c r="J621" t="s">
        <v>7101</v>
      </c>
      <c r="K621" t="s">
        <v>171</v>
      </c>
      <c r="L621" t="s">
        <v>13</v>
      </c>
      <c r="M621" t="s">
        <v>10318</v>
      </c>
      <c r="N621" t="s">
        <v>7101</v>
      </c>
      <c r="O621">
        <f t="shared" si="9"/>
        <v>1</v>
      </c>
      <c r="P62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Lawrence Weiner stop working?</v>
      </c>
    </row>
    <row r="622" spans="1:16" x14ac:dyDescent="0.3">
      <c r="A622" t="s">
        <v>10319</v>
      </c>
      <c r="B622" t="s">
        <v>10320</v>
      </c>
      <c r="C622" t="s">
        <v>9</v>
      </c>
      <c r="D622" t="s">
        <v>8670</v>
      </c>
      <c r="E622" t="s">
        <v>10596</v>
      </c>
      <c r="F622" t="s">
        <v>4136</v>
      </c>
      <c r="G622">
        <f>ROUND(Personalities_EndOfWorkYear[[#This Row],[value]],2)</f>
        <v>2015</v>
      </c>
      <c r="H622" t="s">
        <v>1375</v>
      </c>
      <c r="I622" t="s">
        <v>7100</v>
      </c>
      <c r="J622" t="s">
        <v>7101</v>
      </c>
      <c r="K622" t="s">
        <v>54</v>
      </c>
      <c r="L622" t="s">
        <v>13</v>
      </c>
      <c r="M622" t="s">
        <v>10321</v>
      </c>
      <c r="N622" t="s">
        <v>7101</v>
      </c>
      <c r="O622">
        <f t="shared" si="9"/>
        <v>1</v>
      </c>
      <c r="P62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Malcolm Morley stop working?</v>
      </c>
    </row>
    <row r="623" spans="1:16" x14ac:dyDescent="0.3">
      <c r="A623" t="s">
        <v>3690</v>
      </c>
      <c r="B623" t="s">
        <v>3691</v>
      </c>
      <c r="C623" t="s">
        <v>9</v>
      </c>
      <c r="D623" t="s">
        <v>8670</v>
      </c>
      <c r="E623" t="s">
        <v>10596</v>
      </c>
      <c r="F623" t="s">
        <v>4102</v>
      </c>
      <c r="G623">
        <f>ROUND(Personalities_EndOfWorkYear[[#This Row],[value]],2)</f>
        <v>2013</v>
      </c>
      <c r="H623" t="s">
        <v>1375</v>
      </c>
      <c r="I623" t="s">
        <v>1883</v>
      </c>
      <c r="J623" t="s">
        <v>1884</v>
      </c>
      <c r="K623" t="s">
        <v>2983</v>
      </c>
      <c r="L623" t="s">
        <v>13</v>
      </c>
      <c r="M623" t="s">
        <v>3692</v>
      </c>
      <c r="N623" t="s">
        <v>1884</v>
      </c>
      <c r="O623">
        <f t="shared" si="9"/>
        <v>1</v>
      </c>
      <c r="P62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Hugo Chávez stop working?</v>
      </c>
    </row>
    <row r="624" spans="1:16" x14ac:dyDescent="0.3">
      <c r="A624" t="s">
        <v>10322</v>
      </c>
      <c r="B624" t="s">
        <v>10323</v>
      </c>
      <c r="C624" t="s">
        <v>9</v>
      </c>
      <c r="D624" t="s">
        <v>8670</v>
      </c>
      <c r="E624" t="s">
        <v>10596</v>
      </c>
      <c r="F624" t="s">
        <v>4102</v>
      </c>
      <c r="G624">
        <f>ROUND(Personalities_EndOfWorkYear[[#This Row],[value]],2)</f>
        <v>2013</v>
      </c>
      <c r="H624" t="s">
        <v>1375</v>
      </c>
      <c r="I624" t="s">
        <v>1883</v>
      </c>
      <c r="J624" t="s">
        <v>1884</v>
      </c>
      <c r="K624" t="s">
        <v>566</v>
      </c>
      <c r="L624" t="s">
        <v>13</v>
      </c>
      <c r="M624" t="s">
        <v>10324</v>
      </c>
      <c r="N624" t="s">
        <v>1884</v>
      </c>
      <c r="O624">
        <f t="shared" si="9"/>
        <v>1</v>
      </c>
      <c r="P62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Tomasz Frankowski stop working?</v>
      </c>
    </row>
    <row r="625" spans="1:16" x14ac:dyDescent="0.3">
      <c r="A625" t="s">
        <v>10325</v>
      </c>
      <c r="B625" t="s">
        <v>10326</v>
      </c>
      <c r="C625" t="s">
        <v>9</v>
      </c>
      <c r="D625" t="s">
        <v>8670</v>
      </c>
      <c r="E625" t="s">
        <v>10596</v>
      </c>
      <c r="F625" t="s">
        <v>4102</v>
      </c>
      <c r="G625">
        <f>ROUND(Personalities_EndOfWorkYear[[#This Row],[value]],2)</f>
        <v>2013</v>
      </c>
      <c r="H625" t="s">
        <v>1375</v>
      </c>
      <c r="I625" t="s">
        <v>1883</v>
      </c>
      <c r="J625" t="s">
        <v>1884</v>
      </c>
      <c r="K625" t="s">
        <v>171</v>
      </c>
      <c r="L625" t="s">
        <v>13</v>
      </c>
      <c r="M625" t="s">
        <v>10327</v>
      </c>
      <c r="N625" t="s">
        <v>1884</v>
      </c>
      <c r="O625">
        <f t="shared" si="9"/>
        <v>1</v>
      </c>
      <c r="P62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Liang Guanglie stop working?</v>
      </c>
    </row>
    <row r="626" spans="1:16" x14ac:dyDescent="0.3">
      <c r="A626" t="s">
        <v>10328</v>
      </c>
      <c r="B626" t="s">
        <v>10329</v>
      </c>
      <c r="C626" t="s">
        <v>9</v>
      </c>
      <c r="D626" t="s">
        <v>8670</v>
      </c>
      <c r="E626" t="s">
        <v>10596</v>
      </c>
      <c r="F626" t="s">
        <v>4136</v>
      </c>
      <c r="G626">
        <f>ROUND(Personalities_EndOfWorkYear[[#This Row],[value]],2)</f>
        <v>2015</v>
      </c>
      <c r="H626" t="s">
        <v>1375</v>
      </c>
      <c r="I626" t="s">
        <v>1883</v>
      </c>
      <c r="J626" t="s">
        <v>1884</v>
      </c>
      <c r="K626" t="s">
        <v>68</v>
      </c>
      <c r="L626" t="s">
        <v>13</v>
      </c>
      <c r="M626" t="s">
        <v>10330</v>
      </c>
      <c r="N626" t="s">
        <v>1884</v>
      </c>
      <c r="O626">
        <f t="shared" si="9"/>
        <v>1</v>
      </c>
      <c r="P62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Maarten Biesheuvel stop working?</v>
      </c>
    </row>
    <row r="627" spans="1:16" x14ac:dyDescent="0.3">
      <c r="A627" t="s">
        <v>10331</v>
      </c>
      <c r="B627" t="s">
        <v>10332</v>
      </c>
      <c r="C627" t="s">
        <v>9</v>
      </c>
      <c r="D627" t="s">
        <v>8670</v>
      </c>
      <c r="E627" t="s">
        <v>10596</v>
      </c>
      <c r="F627" t="s">
        <v>4114</v>
      </c>
      <c r="G627">
        <f>ROUND(Personalities_EndOfWorkYear[[#This Row],[value]],2)</f>
        <v>2012</v>
      </c>
      <c r="H627" t="s">
        <v>1375</v>
      </c>
      <c r="I627" t="s">
        <v>1883</v>
      </c>
      <c r="J627" t="s">
        <v>1884</v>
      </c>
      <c r="K627" t="s">
        <v>68</v>
      </c>
      <c r="L627" t="s">
        <v>13</v>
      </c>
      <c r="M627" t="s">
        <v>10333</v>
      </c>
      <c r="N627" t="s">
        <v>1884</v>
      </c>
      <c r="O627">
        <f t="shared" si="9"/>
        <v>1</v>
      </c>
      <c r="P62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Hirohisa Fujii stop working?</v>
      </c>
    </row>
    <row r="628" spans="1:16" x14ac:dyDescent="0.3">
      <c r="A628" t="s">
        <v>10334</v>
      </c>
      <c r="B628" t="s">
        <v>10335</v>
      </c>
      <c r="C628" t="s">
        <v>9</v>
      </c>
      <c r="D628" t="s">
        <v>8670</v>
      </c>
      <c r="E628" t="s">
        <v>10596</v>
      </c>
      <c r="F628" t="s">
        <v>4145</v>
      </c>
      <c r="G628">
        <f>ROUND(Personalities_EndOfWorkYear[[#This Row],[value]],2)</f>
        <v>2014</v>
      </c>
      <c r="H628" t="s">
        <v>1375</v>
      </c>
      <c r="I628" t="s">
        <v>1883</v>
      </c>
      <c r="J628" t="s">
        <v>1884</v>
      </c>
      <c r="K628" t="s">
        <v>157</v>
      </c>
      <c r="L628" t="s">
        <v>13</v>
      </c>
      <c r="M628" t="s">
        <v>10336</v>
      </c>
      <c r="N628" t="s">
        <v>1884</v>
      </c>
      <c r="O628">
        <f t="shared" si="9"/>
        <v>1</v>
      </c>
      <c r="P62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Levan Kobiashvili stop working?</v>
      </c>
    </row>
    <row r="629" spans="1:16" x14ac:dyDescent="0.3">
      <c r="A629" t="s">
        <v>10337</v>
      </c>
      <c r="B629" t="s">
        <v>10338</v>
      </c>
      <c r="C629" t="s">
        <v>9</v>
      </c>
      <c r="D629" t="s">
        <v>8670</v>
      </c>
      <c r="E629" t="s">
        <v>10596</v>
      </c>
      <c r="F629" t="s">
        <v>4136</v>
      </c>
      <c r="G629">
        <f>ROUND(Personalities_EndOfWorkYear[[#This Row],[value]],2)</f>
        <v>2015</v>
      </c>
      <c r="H629" t="s">
        <v>1375</v>
      </c>
      <c r="I629" t="s">
        <v>1883</v>
      </c>
      <c r="J629" t="s">
        <v>1884</v>
      </c>
      <c r="K629" t="s">
        <v>180</v>
      </c>
      <c r="L629" t="s">
        <v>13</v>
      </c>
      <c r="M629" t="s">
        <v>10339</v>
      </c>
      <c r="N629" t="s">
        <v>1884</v>
      </c>
      <c r="O629">
        <f t="shared" si="9"/>
        <v>1</v>
      </c>
      <c r="P62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Bhaichung Bhutia stop working?</v>
      </c>
    </row>
    <row r="630" spans="1:16" x14ac:dyDescent="0.3">
      <c r="A630" t="s">
        <v>10340</v>
      </c>
      <c r="B630" t="s">
        <v>10341</v>
      </c>
      <c r="C630" t="s">
        <v>9</v>
      </c>
      <c r="D630" t="s">
        <v>8670</v>
      </c>
      <c r="E630" t="s">
        <v>10596</v>
      </c>
      <c r="F630" t="s">
        <v>4145</v>
      </c>
      <c r="G630">
        <f>ROUND(Personalities_EndOfWorkYear[[#This Row],[value]],2)</f>
        <v>2014</v>
      </c>
      <c r="H630" t="s">
        <v>1375</v>
      </c>
      <c r="I630" t="s">
        <v>7100</v>
      </c>
      <c r="J630" t="s">
        <v>7101</v>
      </c>
      <c r="K630" t="s">
        <v>68</v>
      </c>
      <c r="L630" t="s">
        <v>13</v>
      </c>
      <c r="M630" t="s">
        <v>10342</v>
      </c>
      <c r="N630" t="s">
        <v>7101</v>
      </c>
      <c r="O630">
        <f t="shared" si="9"/>
        <v>1</v>
      </c>
      <c r="P63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Ram Vanji Sutar stop working?</v>
      </c>
    </row>
    <row r="631" spans="1:16" x14ac:dyDescent="0.3">
      <c r="A631" t="s">
        <v>10343</v>
      </c>
      <c r="B631" t="s">
        <v>10344</v>
      </c>
      <c r="C631" t="s">
        <v>9</v>
      </c>
      <c r="D631" t="s">
        <v>8670</v>
      </c>
      <c r="E631" t="s">
        <v>10596</v>
      </c>
      <c r="F631" t="s">
        <v>4120</v>
      </c>
      <c r="G631">
        <f>ROUND(Personalities_EndOfWorkYear[[#This Row],[value]],2)</f>
        <v>2017</v>
      </c>
      <c r="H631" t="s">
        <v>1375</v>
      </c>
      <c r="I631" t="s">
        <v>1883</v>
      </c>
      <c r="J631" t="s">
        <v>1884</v>
      </c>
      <c r="K631" t="s">
        <v>197</v>
      </c>
      <c r="L631" t="s">
        <v>13</v>
      </c>
      <c r="M631" t="s">
        <v>10345</v>
      </c>
      <c r="N631" t="s">
        <v>1884</v>
      </c>
      <c r="O631">
        <f t="shared" si="9"/>
        <v>1</v>
      </c>
      <c r="P63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Paolo Villaggio stop working?</v>
      </c>
    </row>
    <row r="632" spans="1:16" x14ac:dyDescent="0.3">
      <c r="A632" t="s">
        <v>10346</v>
      </c>
      <c r="B632" t="s">
        <v>10347</v>
      </c>
      <c r="C632" t="s">
        <v>9</v>
      </c>
      <c r="D632" t="s">
        <v>8670</v>
      </c>
      <c r="E632" t="s">
        <v>10596</v>
      </c>
      <c r="F632" t="s">
        <v>4120</v>
      </c>
      <c r="G632">
        <f>ROUND(Personalities_EndOfWorkYear[[#This Row],[value]],2)</f>
        <v>2017</v>
      </c>
      <c r="H632" t="s">
        <v>1375</v>
      </c>
      <c r="I632" t="s">
        <v>1883</v>
      </c>
      <c r="J632" t="s">
        <v>1884</v>
      </c>
      <c r="K632" t="s">
        <v>737</v>
      </c>
      <c r="L632" t="s">
        <v>13</v>
      </c>
      <c r="M632" t="s">
        <v>10348</v>
      </c>
      <c r="N632" t="s">
        <v>1884</v>
      </c>
      <c r="O632">
        <f t="shared" si="9"/>
        <v>1</v>
      </c>
      <c r="P63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Ali Abdullah Saleh stop working?</v>
      </c>
    </row>
    <row r="633" spans="1:16" x14ac:dyDescent="0.3">
      <c r="A633" t="s">
        <v>10349</v>
      </c>
      <c r="B633" t="s">
        <v>10350</v>
      </c>
      <c r="C633" t="s">
        <v>9</v>
      </c>
      <c r="D633" t="s">
        <v>8670</v>
      </c>
      <c r="E633" t="s">
        <v>10596</v>
      </c>
      <c r="F633" t="s">
        <v>4139</v>
      </c>
      <c r="G633">
        <f>ROUND(Personalities_EndOfWorkYear[[#This Row],[value]],2)</f>
        <v>2018</v>
      </c>
      <c r="H633" t="s">
        <v>1375</v>
      </c>
      <c r="I633" t="s">
        <v>1883</v>
      </c>
      <c r="J633" t="s">
        <v>1884</v>
      </c>
      <c r="K633" t="s">
        <v>589</v>
      </c>
      <c r="L633" t="s">
        <v>13</v>
      </c>
      <c r="M633" t="s">
        <v>10351</v>
      </c>
      <c r="N633" t="s">
        <v>1884</v>
      </c>
      <c r="O633">
        <f t="shared" si="9"/>
        <v>1</v>
      </c>
      <c r="P63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Ruud Lubbers stop working?</v>
      </c>
    </row>
    <row r="634" spans="1:16" x14ac:dyDescent="0.3">
      <c r="A634" t="s">
        <v>10352</v>
      </c>
      <c r="B634" t="s">
        <v>10353</v>
      </c>
      <c r="C634" t="s">
        <v>9</v>
      </c>
      <c r="D634" t="s">
        <v>8670</v>
      </c>
      <c r="E634" t="s">
        <v>10596</v>
      </c>
      <c r="F634" t="s">
        <v>4139</v>
      </c>
      <c r="G634">
        <f>ROUND(Personalities_EndOfWorkYear[[#This Row],[value]],2)</f>
        <v>2018</v>
      </c>
      <c r="H634" t="s">
        <v>1375</v>
      </c>
      <c r="I634" t="s">
        <v>1883</v>
      </c>
      <c r="J634" t="s">
        <v>1884</v>
      </c>
      <c r="K634" t="s">
        <v>77</v>
      </c>
      <c r="L634" t="s">
        <v>13</v>
      </c>
      <c r="M634" t="s">
        <v>10354</v>
      </c>
      <c r="N634" t="s">
        <v>1884</v>
      </c>
      <c r="O634">
        <f t="shared" si="9"/>
        <v>1</v>
      </c>
      <c r="P63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Ri Chun-hee stop working?</v>
      </c>
    </row>
    <row r="635" spans="1:16" x14ac:dyDescent="0.3">
      <c r="A635" t="s">
        <v>10355</v>
      </c>
      <c r="B635" t="s">
        <v>10356</v>
      </c>
      <c r="C635" t="s">
        <v>9</v>
      </c>
      <c r="D635" t="s">
        <v>8670</v>
      </c>
      <c r="E635" t="s">
        <v>10596</v>
      </c>
      <c r="F635" t="s">
        <v>4098</v>
      </c>
      <c r="G635">
        <f>ROUND(Personalities_EndOfWorkYear[[#This Row],[value]],2)</f>
        <v>2016</v>
      </c>
      <c r="H635" t="s">
        <v>1375</v>
      </c>
      <c r="I635" t="s">
        <v>1883</v>
      </c>
      <c r="J635" t="s">
        <v>1884</v>
      </c>
      <c r="K635" t="s">
        <v>68</v>
      </c>
      <c r="L635" t="s">
        <v>13</v>
      </c>
      <c r="M635" t="s">
        <v>10357</v>
      </c>
      <c r="N635" t="s">
        <v>1884</v>
      </c>
      <c r="O635">
        <f t="shared" si="9"/>
        <v>1</v>
      </c>
      <c r="P63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Amb. J. William Middendorf II stop working?</v>
      </c>
    </row>
    <row r="636" spans="1:16" x14ac:dyDescent="0.3">
      <c r="A636" t="s">
        <v>10358</v>
      </c>
      <c r="B636" t="s">
        <v>10359</v>
      </c>
      <c r="C636" t="s">
        <v>9</v>
      </c>
      <c r="D636" t="s">
        <v>8670</v>
      </c>
      <c r="E636" t="s">
        <v>10596</v>
      </c>
      <c r="F636" t="s">
        <v>4139</v>
      </c>
      <c r="G636">
        <f>ROUND(Personalities_EndOfWorkYear[[#This Row],[value]],2)</f>
        <v>2018</v>
      </c>
      <c r="H636" t="s">
        <v>1375</v>
      </c>
      <c r="I636" t="s">
        <v>1883</v>
      </c>
      <c r="J636" t="s">
        <v>1884</v>
      </c>
      <c r="K636" t="s">
        <v>63</v>
      </c>
      <c r="L636" t="s">
        <v>13</v>
      </c>
      <c r="M636" t="s">
        <v>10360</v>
      </c>
      <c r="N636" t="s">
        <v>1884</v>
      </c>
      <c r="O636">
        <f t="shared" si="9"/>
        <v>1</v>
      </c>
      <c r="P63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Stanislav Govorukhin stop working?</v>
      </c>
    </row>
    <row r="637" spans="1:16" x14ac:dyDescent="0.3">
      <c r="A637" t="s">
        <v>10361</v>
      </c>
      <c r="B637" t="s">
        <v>10362</v>
      </c>
      <c r="C637" t="s">
        <v>9</v>
      </c>
      <c r="D637" t="s">
        <v>8670</v>
      </c>
      <c r="E637" t="s">
        <v>10596</v>
      </c>
      <c r="F637" t="s">
        <v>4120</v>
      </c>
      <c r="G637">
        <f>ROUND(Personalities_EndOfWorkYear[[#This Row],[value]],2)</f>
        <v>2017</v>
      </c>
      <c r="H637" t="s">
        <v>1375</v>
      </c>
      <c r="I637" t="s">
        <v>1883</v>
      </c>
      <c r="J637" t="s">
        <v>1884</v>
      </c>
      <c r="K637" t="s">
        <v>662</v>
      </c>
      <c r="L637" t="s">
        <v>13</v>
      </c>
      <c r="M637" t="s">
        <v>10363</v>
      </c>
      <c r="N637" t="s">
        <v>1884</v>
      </c>
      <c r="O637">
        <f t="shared" si="9"/>
        <v>1</v>
      </c>
      <c r="P63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Vinod Khanna stop working?</v>
      </c>
    </row>
    <row r="638" spans="1:16" x14ac:dyDescent="0.3">
      <c r="A638" t="s">
        <v>10364</v>
      </c>
      <c r="B638" t="s">
        <v>10365</v>
      </c>
      <c r="C638" t="s">
        <v>9</v>
      </c>
      <c r="D638" t="s">
        <v>8670</v>
      </c>
      <c r="E638" t="s">
        <v>10596</v>
      </c>
      <c r="F638" t="s">
        <v>4139</v>
      </c>
      <c r="G638">
        <f>ROUND(Personalities_EndOfWorkYear[[#This Row],[value]],2)</f>
        <v>2018</v>
      </c>
      <c r="H638" t="s">
        <v>1375</v>
      </c>
      <c r="I638" t="s">
        <v>1883</v>
      </c>
      <c r="J638" t="s">
        <v>1884</v>
      </c>
      <c r="K638" t="s">
        <v>322</v>
      </c>
      <c r="L638" t="s">
        <v>13</v>
      </c>
      <c r="M638" t="s">
        <v>10366</v>
      </c>
      <c r="N638" t="s">
        <v>1884</v>
      </c>
      <c r="O638">
        <f t="shared" si="9"/>
        <v>1</v>
      </c>
      <c r="P63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Ambareesh stop working?</v>
      </c>
    </row>
    <row r="639" spans="1:16" x14ac:dyDescent="0.3">
      <c r="A639" t="s">
        <v>10367</v>
      </c>
      <c r="B639" t="s">
        <v>10368</v>
      </c>
      <c r="C639" t="s">
        <v>9</v>
      </c>
      <c r="D639" t="s">
        <v>8670</v>
      </c>
      <c r="E639" t="s">
        <v>10596</v>
      </c>
      <c r="F639" t="s">
        <v>4120</v>
      </c>
      <c r="G639">
        <f>ROUND(Personalities_EndOfWorkYear[[#This Row],[value]],2)</f>
        <v>2017</v>
      </c>
      <c r="H639" t="s">
        <v>1375</v>
      </c>
      <c r="I639" t="s">
        <v>1883</v>
      </c>
      <c r="J639" t="s">
        <v>1884</v>
      </c>
      <c r="K639" t="s">
        <v>54</v>
      </c>
      <c r="L639" t="s">
        <v>13</v>
      </c>
      <c r="M639" t="s">
        <v>10369</v>
      </c>
      <c r="N639" t="s">
        <v>1884</v>
      </c>
      <c r="O639">
        <f t="shared" si="9"/>
        <v>1</v>
      </c>
      <c r="P63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Ko Ni stop working?</v>
      </c>
    </row>
    <row r="640" spans="1:16" x14ac:dyDescent="0.3">
      <c r="A640" t="s">
        <v>10370</v>
      </c>
      <c r="B640" t="s">
        <v>10371</v>
      </c>
      <c r="C640" t="s">
        <v>9</v>
      </c>
      <c r="D640" t="s">
        <v>8670</v>
      </c>
      <c r="E640" t="s">
        <v>10596</v>
      </c>
      <c r="F640" t="s">
        <v>4098</v>
      </c>
      <c r="G640">
        <f>ROUND(Personalities_EndOfWorkYear[[#This Row],[value]],2)</f>
        <v>2016</v>
      </c>
      <c r="H640" t="s">
        <v>1375</v>
      </c>
      <c r="I640" t="s">
        <v>7100</v>
      </c>
      <c r="J640" t="s">
        <v>7101</v>
      </c>
      <c r="K640" t="s">
        <v>68</v>
      </c>
      <c r="L640" t="s">
        <v>13</v>
      </c>
      <c r="M640" t="s">
        <v>10372</v>
      </c>
      <c r="N640" t="s">
        <v>7101</v>
      </c>
      <c r="O640">
        <f t="shared" si="9"/>
        <v>1</v>
      </c>
      <c r="P64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Jo Baer stop working?</v>
      </c>
    </row>
    <row r="641" spans="1:16" x14ac:dyDescent="0.3">
      <c r="A641" t="s">
        <v>8098</v>
      </c>
      <c r="B641" t="s">
        <v>8099</v>
      </c>
      <c r="C641" t="s">
        <v>9</v>
      </c>
      <c r="D641" t="s">
        <v>8670</v>
      </c>
      <c r="E641" t="s">
        <v>10596</v>
      </c>
      <c r="F641" t="s">
        <v>4098</v>
      </c>
      <c r="G641">
        <f>ROUND(Personalities_EndOfWorkYear[[#This Row],[value]],2)</f>
        <v>2016</v>
      </c>
      <c r="H641" t="s">
        <v>1375</v>
      </c>
      <c r="I641" t="s">
        <v>1883</v>
      </c>
      <c r="J641" t="s">
        <v>1884</v>
      </c>
      <c r="K641" t="s">
        <v>105</v>
      </c>
      <c r="L641" t="s">
        <v>13</v>
      </c>
      <c r="M641" t="s">
        <v>8100</v>
      </c>
      <c r="N641" t="s">
        <v>1884</v>
      </c>
      <c r="O641">
        <f t="shared" si="9"/>
        <v>1</v>
      </c>
      <c r="P64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Velimir Bata Živojinović stop working?</v>
      </c>
    </row>
    <row r="642" spans="1:16" x14ac:dyDescent="0.3">
      <c r="A642" t="s">
        <v>10373</v>
      </c>
      <c r="B642" t="s">
        <v>10374</v>
      </c>
      <c r="C642" t="s">
        <v>9</v>
      </c>
      <c r="D642" t="s">
        <v>8670</v>
      </c>
      <c r="E642" t="s">
        <v>10596</v>
      </c>
      <c r="F642" t="s">
        <v>4120</v>
      </c>
      <c r="G642">
        <f>ROUND(Personalities_EndOfWorkYear[[#This Row],[value]],2)</f>
        <v>2017</v>
      </c>
      <c r="H642" t="s">
        <v>1375</v>
      </c>
      <c r="I642" t="s">
        <v>1883</v>
      </c>
      <c r="J642" t="s">
        <v>1884</v>
      </c>
      <c r="K642" t="s">
        <v>110</v>
      </c>
      <c r="L642" t="s">
        <v>13</v>
      </c>
      <c r="M642" t="s">
        <v>10375</v>
      </c>
      <c r="N642" t="s">
        <v>1884</v>
      </c>
      <c r="O642">
        <f t="shared" ref="O642:O705" si="10">COUNTIF(B:B,B642)</f>
        <v>1</v>
      </c>
      <c r="P64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Osman Chávez stop working?</v>
      </c>
    </row>
    <row r="643" spans="1:16" x14ac:dyDescent="0.3">
      <c r="A643" t="s">
        <v>10376</v>
      </c>
      <c r="B643" t="s">
        <v>10377</v>
      </c>
      <c r="C643" t="s">
        <v>9</v>
      </c>
      <c r="D643" t="s">
        <v>8670</v>
      </c>
      <c r="E643" t="s">
        <v>10596</v>
      </c>
      <c r="F643" t="s">
        <v>4120</v>
      </c>
      <c r="G643">
        <f>ROUND(Personalities_EndOfWorkYear[[#This Row],[value]],2)</f>
        <v>2017</v>
      </c>
      <c r="H643" t="s">
        <v>1375</v>
      </c>
      <c r="I643" t="s">
        <v>7100</v>
      </c>
      <c r="J643" t="s">
        <v>7101</v>
      </c>
      <c r="K643" t="s">
        <v>73</v>
      </c>
      <c r="L643" t="s">
        <v>13</v>
      </c>
      <c r="M643" t="s">
        <v>10378</v>
      </c>
      <c r="N643" t="s">
        <v>7101</v>
      </c>
      <c r="O643">
        <f t="shared" si="10"/>
        <v>1</v>
      </c>
      <c r="P64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Howard Hodgkin stop working?</v>
      </c>
    </row>
    <row r="644" spans="1:16" x14ac:dyDescent="0.3">
      <c r="A644" t="s">
        <v>10379</v>
      </c>
      <c r="B644" t="s">
        <v>10380</v>
      </c>
      <c r="C644" t="s">
        <v>9</v>
      </c>
      <c r="D644" t="s">
        <v>8670</v>
      </c>
      <c r="E644" t="s">
        <v>10596</v>
      </c>
      <c r="F644" t="s">
        <v>4120</v>
      </c>
      <c r="G644">
        <f>ROUND(Personalities_EndOfWorkYear[[#This Row],[value]],2)</f>
        <v>2017</v>
      </c>
      <c r="H644" t="s">
        <v>1375</v>
      </c>
      <c r="I644" t="s">
        <v>1883</v>
      </c>
      <c r="J644" t="s">
        <v>1884</v>
      </c>
      <c r="K644" t="s">
        <v>31</v>
      </c>
      <c r="L644" t="s">
        <v>13</v>
      </c>
      <c r="M644" t="s">
        <v>10381</v>
      </c>
      <c r="N644" t="s">
        <v>1884</v>
      </c>
      <c r="O644">
        <f t="shared" si="10"/>
        <v>1</v>
      </c>
      <c r="P64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Dasari Narayana Rao stop working?</v>
      </c>
    </row>
    <row r="645" spans="1:16" x14ac:dyDescent="0.3">
      <c r="A645" t="s">
        <v>10382</v>
      </c>
      <c r="B645" t="s">
        <v>10383</v>
      </c>
      <c r="C645" t="s">
        <v>9</v>
      </c>
      <c r="D645" t="s">
        <v>8670</v>
      </c>
      <c r="E645" t="s">
        <v>10596</v>
      </c>
      <c r="F645" t="s">
        <v>4120</v>
      </c>
      <c r="G645">
        <f>ROUND(Personalities_EndOfWorkYear[[#This Row],[value]],2)</f>
        <v>2017</v>
      </c>
      <c r="H645" t="s">
        <v>1375</v>
      </c>
      <c r="I645" t="s">
        <v>7100</v>
      </c>
      <c r="J645" t="s">
        <v>7101</v>
      </c>
      <c r="K645" t="s">
        <v>618</v>
      </c>
      <c r="L645" t="s">
        <v>13</v>
      </c>
      <c r="M645" t="s">
        <v>10384</v>
      </c>
      <c r="N645" t="s">
        <v>7101</v>
      </c>
      <c r="O645">
        <f t="shared" si="10"/>
        <v>1</v>
      </c>
      <c r="P64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Brian Aldiss stop working?</v>
      </c>
    </row>
    <row r="646" spans="1:16" x14ac:dyDescent="0.3">
      <c r="A646" t="s">
        <v>10385</v>
      </c>
      <c r="B646" t="s">
        <v>10386</v>
      </c>
      <c r="C646" t="s">
        <v>9</v>
      </c>
      <c r="D646" t="s">
        <v>8670</v>
      </c>
      <c r="E646" t="s">
        <v>10596</v>
      </c>
      <c r="F646" t="s">
        <v>4139</v>
      </c>
      <c r="G646">
        <f>ROUND(Personalities_EndOfWorkYear[[#This Row],[value]],2)</f>
        <v>2018</v>
      </c>
      <c r="H646" t="s">
        <v>1375</v>
      </c>
      <c r="I646" t="s">
        <v>7100</v>
      </c>
      <c r="J646" t="s">
        <v>7101</v>
      </c>
      <c r="K646" t="s">
        <v>460</v>
      </c>
      <c r="L646" t="s">
        <v>13</v>
      </c>
      <c r="M646" t="s">
        <v>10387</v>
      </c>
      <c r="N646" t="s">
        <v>7101</v>
      </c>
      <c r="O646">
        <f t="shared" si="10"/>
        <v>1</v>
      </c>
      <c r="P64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Gerhard Richter stop working?</v>
      </c>
    </row>
    <row r="647" spans="1:16" x14ac:dyDescent="0.3">
      <c r="A647" t="s">
        <v>10388</v>
      </c>
      <c r="B647" t="s">
        <v>10389</v>
      </c>
      <c r="C647" t="s">
        <v>9</v>
      </c>
      <c r="D647" t="s">
        <v>8670</v>
      </c>
      <c r="E647" t="s">
        <v>10596</v>
      </c>
      <c r="F647" t="s">
        <v>4120</v>
      </c>
      <c r="G647">
        <f>ROUND(Personalities_EndOfWorkYear[[#This Row],[value]],2)</f>
        <v>2017</v>
      </c>
      <c r="H647" t="s">
        <v>1375</v>
      </c>
      <c r="I647" t="s">
        <v>7100</v>
      </c>
      <c r="J647" t="s">
        <v>7101</v>
      </c>
      <c r="K647" t="s">
        <v>91</v>
      </c>
      <c r="L647" t="s">
        <v>13</v>
      </c>
      <c r="M647" t="s">
        <v>10390</v>
      </c>
      <c r="N647" t="s">
        <v>7101</v>
      </c>
      <c r="O647">
        <f t="shared" si="10"/>
        <v>1</v>
      </c>
      <c r="P64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Mieke Bal stop working?</v>
      </c>
    </row>
    <row r="648" spans="1:16" x14ac:dyDescent="0.3">
      <c r="A648" t="s">
        <v>10391</v>
      </c>
      <c r="B648" t="s">
        <v>10392</v>
      </c>
      <c r="C648" t="s">
        <v>9</v>
      </c>
      <c r="D648" t="s">
        <v>8670</v>
      </c>
      <c r="E648" t="s">
        <v>10596</v>
      </c>
      <c r="F648" t="s">
        <v>4098</v>
      </c>
      <c r="G648">
        <f>ROUND(Personalities_EndOfWorkYear[[#This Row],[value]],2)</f>
        <v>2016</v>
      </c>
      <c r="H648" t="s">
        <v>1375</v>
      </c>
      <c r="I648" t="s">
        <v>7100</v>
      </c>
      <c r="J648" t="s">
        <v>7101</v>
      </c>
      <c r="K648" t="s">
        <v>464</v>
      </c>
      <c r="L648" t="s">
        <v>13</v>
      </c>
      <c r="M648" t="s">
        <v>10393</v>
      </c>
      <c r="N648" t="s">
        <v>7101</v>
      </c>
      <c r="O648">
        <f t="shared" si="10"/>
        <v>1</v>
      </c>
      <c r="P64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Damien Hirst stop working?</v>
      </c>
    </row>
    <row r="649" spans="1:16" x14ac:dyDescent="0.3">
      <c r="A649" t="s">
        <v>10394</v>
      </c>
      <c r="B649" t="s">
        <v>10395</v>
      </c>
      <c r="C649" t="s">
        <v>9</v>
      </c>
      <c r="D649" t="s">
        <v>8670</v>
      </c>
      <c r="E649" t="s">
        <v>10596</v>
      </c>
      <c r="F649" t="s">
        <v>4139</v>
      </c>
      <c r="G649">
        <f>ROUND(Personalities_EndOfWorkYear[[#This Row],[value]],2)</f>
        <v>2018</v>
      </c>
      <c r="H649" t="s">
        <v>1375</v>
      </c>
      <c r="I649" t="s">
        <v>1883</v>
      </c>
      <c r="J649" t="s">
        <v>1884</v>
      </c>
      <c r="K649" t="s">
        <v>197</v>
      </c>
      <c r="L649" t="s">
        <v>13</v>
      </c>
      <c r="M649" t="s">
        <v>10396</v>
      </c>
      <c r="N649" t="s">
        <v>1884</v>
      </c>
      <c r="O649">
        <f t="shared" si="10"/>
        <v>1</v>
      </c>
      <c r="P64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Joseph Kobzon stop working?</v>
      </c>
    </row>
    <row r="650" spans="1:16" x14ac:dyDescent="0.3">
      <c r="A650" t="s">
        <v>10397</v>
      </c>
      <c r="B650" t="s">
        <v>10398</v>
      </c>
      <c r="C650" t="s">
        <v>9</v>
      </c>
      <c r="D650" t="s">
        <v>8670</v>
      </c>
      <c r="E650" t="s">
        <v>10596</v>
      </c>
      <c r="F650" t="s">
        <v>4098</v>
      </c>
      <c r="G650">
        <f>ROUND(Personalities_EndOfWorkYear[[#This Row],[value]],2)</f>
        <v>2016</v>
      </c>
      <c r="H650" t="s">
        <v>1375</v>
      </c>
      <c r="I650" t="s">
        <v>1883</v>
      </c>
      <c r="J650" t="s">
        <v>1884</v>
      </c>
      <c r="K650" t="s">
        <v>96</v>
      </c>
      <c r="L650" t="s">
        <v>13</v>
      </c>
      <c r="M650" t="s">
        <v>10399</v>
      </c>
      <c r="N650" t="s">
        <v>1884</v>
      </c>
      <c r="O650">
        <f t="shared" si="10"/>
        <v>1</v>
      </c>
      <c r="P65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Chen Zhongshi stop working?</v>
      </c>
    </row>
    <row r="651" spans="1:16" x14ac:dyDescent="0.3">
      <c r="A651" t="s">
        <v>10400</v>
      </c>
      <c r="B651" t="s">
        <v>10401</v>
      </c>
      <c r="C651" t="s">
        <v>9</v>
      </c>
      <c r="D651" t="s">
        <v>8670</v>
      </c>
      <c r="E651" t="s">
        <v>10596</v>
      </c>
      <c r="F651" t="s">
        <v>4139</v>
      </c>
      <c r="G651">
        <f>ROUND(Personalities_EndOfWorkYear[[#This Row],[value]],2)</f>
        <v>2018</v>
      </c>
      <c r="H651" t="s">
        <v>1375</v>
      </c>
      <c r="I651" t="s">
        <v>7100</v>
      </c>
      <c r="J651" t="s">
        <v>7101</v>
      </c>
      <c r="K651" t="s">
        <v>68</v>
      </c>
      <c r="L651" t="s">
        <v>13</v>
      </c>
      <c r="M651" t="s">
        <v>10402</v>
      </c>
      <c r="N651" t="s">
        <v>7101</v>
      </c>
      <c r="O651">
        <f t="shared" si="10"/>
        <v>1</v>
      </c>
      <c r="P65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Christian Marclay stop working?</v>
      </c>
    </row>
    <row r="652" spans="1:16" x14ac:dyDescent="0.3">
      <c r="A652" t="s">
        <v>10403</v>
      </c>
      <c r="B652" t="s">
        <v>10404</v>
      </c>
      <c r="C652" t="s">
        <v>9</v>
      </c>
      <c r="D652" t="s">
        <v>8670</v>
      </c>
      <c r="E652" t="s">
        <v>10596</v>
      </c>
      <c r="F652" t="s">
        <v>4098</v>
      </c>
      <c r="G652">
        <f>ROUND(Personalities_EndOfWorkYear[[#This Row],[value]],2)</f>
        <v>2016</v>
      </c>
      <c r="H652" t="s">
        <v>1375</v>
      </c>
      <c r="I652" t="s">
        <v>1883</v>
      </c>
      <c r="J652" t="s">
        <v>1884</v>
      </c>
      <c r="K652" t="s">
        <v>2298</v>
      </c>
      <c r="L652" t="s">
        <v>13</v>
      </c>
      <c r="M652" t="s">
        <v>10405</v>
      </c>
      <c r="N652" t="s">
        <v>1884</v>
      </c>
      <c r="O652">
        <f t="shared" si="10"/>
        <v>1</v>
      </c>
      <c r="P65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Bud Spencer stop working?</v>
      </c>
    </row>
    <row r="653" spans="1:16" x14ac:dyDescent="0.3">
      <c r="A653" t="s">
        <v>10406</v>
      </c>
      <c r="B653" t="s">
        <v>10407</v>
      </c>
      <c r="C653" t="s">
        <v>9</v>
      </c>
      <c r="D653" t="s">
        <v>8670</v>
      </c>
      <c r="E653" t="s">
        <v>10596</v>
      </c>
      <c r="F653" t="s">
        <v>4098</v>
      </c>
      <c r="G653">
        <f>ROUND(Personalities_EndOfWorkYear[[#This Row],[value]],2)</f>
        <v>2016</v>
      </c>
      <c r="H653" t="s">
        <v>1375</v>
      </c>
      <c r="I653" t="s">
        <v>7100</v>
      </c>
      <c r="J653" t="s">
        <v>7101</v>
      </c>
      <c r="K653" t="s">
        <v>254</v>
      </c>
      <c r="L653" t="s">
        <v>13</v>
      </c>
      <c r="M653" t="s">
        <v>10408</v>
      </c>
      <c r="N653" t="s">
        <v>7101</v>
      </c>
      <c r="O653">
        <f t="shared" si="10"/>
        <v>1</v>
      </c>
      <c r="P65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Martha Rosler stop working?</v>
      </c>
    </row>
    <row r="654" spans="1:16" x14ac:dyDescent="0.3">
      <c r="A654" t="s">
        <v>10409</v>
      </c>
      <c r="B654" t="s">
        <v>10410</v>
      </c>
      <c r="C654" t="s">
        <v>9</v>
      </c>
      <c r="D654" t="s">
        <v>8670</v>
      </c>
      <c r="E654" t="s">
        <v>10596</v>
      </c>
      <c r="F654" t="s">
        <v>4120</v>
      </c>
      <c r="G654">
        <f>ROUND(Personalities_EndOfWorkYear[[#This Row],[value]],2)</f>
        <v>2017</v>
      </c>
      <c r="H654" t="s">
        <v>1375</v>
      </c>
      <c r="I654" t="s">
        <v>7100</v>
      </c>
      <c r="J654" t="s">
        <v>7101</v>
      </c>
      <c r="K654" t="s">
        <v>782</v>
      </c>
      <c r="L654" t="s">
        <v>13</v>
      </c>
      <c r="M654" t="s">
        <v>10411</v>
      </c>
      <c r="N654" t="s">
        <v>7101</v>
      </c>
      <c r="O654">
        <f t="shared" si="10"/>
        <v>1</v>
      </c>
      <c r="P65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Daniel Day-Lewis stop working?</v>
      </c>
    </row>
    <row r="655" spans="1:16" x14ac:dyDescent="0.3">
      <c r="A655" t="s">
        <v>10412</v>
      </c>
      <c r="B655" t="s">
        <v>10413</v>
      </c>
      <c r="C655" t="s">
        <v>9</v>
      </c>
      <c r="D655" t="s">
        <v>8670</v>
      </c>
      <c r="E655" t="s">
        <v>10596</v>
      </c>
      <c r="F655" t="s">
        <v>4098</v>
      </c>
      <c r="G655">
        <f>ROUND(Personalities_EndOfWorkYear[[#This Row],[value]],2)</f>
        <v>2016</v>
      </c>
      <c r="H655" t="s">
        <v>1375</v>
      </c>
      <c r="I655" t="s">
        <v>1883</v>
      </c>
      <c r="J655" t="s">
        <v>1884</v>
      </c>
      <c r="K655" t="s">
        <v>73</v>
      </c>
      <c r="L655" t="s">
        <v>13</v>
      </c>
      <c r="M655" t="s">
        <v>10414</v>
      </c>
      <c r="N655" t="s">
        <v>1884</v>
      </c>
      <c r="O655">
        <f t="shared" si="10"/>
        <v>1</v>
      </c>
      <c r="P65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Viktor Sanikidze stop working?</v>
      </c>
    </row>
    <row r="656" spans="1:16" x14ac:dyDescent="0.3">
      <c r="A656" t="s">
        <v>10415</v>
      </c>
      <c r="B656" t="s">
        <v>10416</v>
      </c>
      <c r="C656" t="s">
        <v>9</v>
      </c>
      <c r="D656" t="s">
        <v>8670</v>
      </c>
      <c r="E656" t="s">
        <v>10596</v>
      </c>
      <c r="F656" t="s">
        <v>4120</v>
      </c>
      <c r="G656">
        <f>ROUND(Personalities_EndOfWorkYear[[#This Row],[value]],2)</f>
        <v>2017</v>
      </c>
      <c r="H656" t="s">
        <v>1375</v>
      </c>
      <c r="I656" t="s">
        <v>1883</v>
      </c>
      <c r="J656" t="s">
        <v>1884</v>
      </c>
      <c r="K656" t="s">
        <v>672</v>
      </c>
      <c r="L656" t="s">
        <v>13</v>
      </c>
      <c r="M656" t="s">
        <v>10417</v>
      </c>
      <c r="N656" t="s">
        <v>1884</v>
      </c>
      <c r="O656">
        <f t="shared" si="10"/>
        <v>1</v>
      </c>
      <c r="P65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Yahya Jammeh stop working?</v>
      </c>
    </row>
    <row r="657" spans="1:16" x14ac:dyDescent="0.3">
      <c r="A657" t="s">
        <v>10418</v>
      </c>
      <c r="B657" t="s">
        <v>10419</v>
      </c>
      <c r="C657" t="s">
        <v>9</v>
      </c>
      <c r="D657" t="s">
        <v>8670</v>
      </c>
      <c r="E657" t="s">
        <v>10596</v>
      </c>
      <c r="F657" t="s">
        <v>4139</v>
      </c>
      <c r="G657">
        <f>ROUND(Personalities_EndOfWorkYear[[#This Row],[value]],2)</f>
        <v>2018</v>
      </c>
      <c r="H657" t="s">
        <v>1375</v>
      </c>
      <c r="I657" t="s">
        <v>7100</v>
      </c>
      <c r="J657" t="s">
        <v>7101</v>
      </c>
      <c r="K657" t="s">
        <v>566</v>
      </c>
      <c r="L657" t="s">
        <v>13</v>
      </c>
      <c r="M657" t="s">
        <v>10420</v>
      </c>
      <c r="N657" t="s">
        <v>7101</v>
      </c>
      <c r="O657">
        <f t="shared" si="10"/>
        <v>1</v>
      </c>
      <c r="P65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Anselm Kiefer stop working?</v>
      </c>
    </row>
    <row r="658" spans="1:16" x14ac:dyDescent="0.3">
      <c r="A658" t="s">
        <v>10421</v>
      </c>
      <c r="B658" t="s">
        <v>10422</v>
      </c>
      <c r="C658" t="s">
        <v>9</v>
      </c>
      <c r="D658" t="s">
        <v>8670</v>
      </c>
      <c r="E658" t="s">
        <v>10596</v>
      </c>
      <c r="F658" t="s">
        <v>4098</v>
      </c>
      <c r="G658">
        <f>ROUND(Personalities_EndOfWorkYear[[#This Row],[value]],2)</f>
        <v>2016</v>
      </c>
      <c r="H658" t="s">
        <v>1375</v>
      </c>
      <c r="I658" t="s">
        <v>1883</v>
      </c>
      <c r="J658" t="s">
        <v>1884</v>
      </c>
      <c r="K658" t="s">
        <v>2402</v>
      </c>
      <c r="L658" t="s">
        <v>13</v>
      </c>
      <c r="M658" t="s">
        <v>10423</v>
      </c>
      <c r="N658" t="s">
        <v>1884</v>
      </c>
      <c r="O658">
        <f t="shared" si="10"/>
        <v>1</v>
      </c>
      <c r="P65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Andrzej Wajda stop working?</v>
      </c>
    </row>
    <row r="659" spans="1:16" x14ac:dyDescent="0.3">
      <c r="A659" t="s">
        <v>5029</v>
      </c>
      <c r="B659" t="s">
        <v>5030</v>
      </c>
      <c r="C659" t="s">
        <v>9</v>
      </c>
      <c r="D659" t="s">
        <v>8670</v>
      </c>
      <c r="E659" t="s">
        <v>10596</v>
      </c>
      <c r="F659" t="s">
        <v>4098</v>
      </c>
      <c r="G659">
        <f>ROUND(Personalities_EndOfWorkYear[[#This Row],[value]],2)</f>
        <v>2016</v>
      </c>
      <c r="H659" t="s">
        <v>1375</v>
      </c>
      <c r="I659" t="s">
        <v>1883</v>
      </c>
      <c r="J659" t="s">
        <v>1884</v>
      </c>
      <c r="K659" t="s">
        <v>464</v>
      </c>
      <c r="L659" t="s">
        <v>13</v>
      </c>
      <c r="M659" t="s">
        <v>5031</v>
      </c>
      <c r="N659" t="s">
        <v>1884</v>
      </c>
      <c r="O659">
        <f t="shared" si="10"/>
        <v>1</v>
      </c>
      <c r="P65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Ettore Scola stop working?</v>
      </c>
    </row>
    <row r="660" spans="1:16" x14ac:dyDescent="0.3">
      <c r="A660" t="s">
        <v>10424</v>
      </c>
      <c r="B660" t="s">
        <v>10425</v>
      </c>
      <c r="C660" t="s">
        <v>9</v>
      </c>
      <c r="D660" t="s">
        <v>8670</v>
      </c>
      <c r="E660" t="s">
        <v>10596</v>
      </c>
      <c r="F660" t="s">
        <v>4098</v>
      </c>
      <c r="G660">
        <f>ROUND(Personalities_EndOfWorkYear[[#This Row],[value]],2)</f>
        <v>2016</v>
      </c>
      <c r="H660" t="s">
        <v>1375</v>
      </c>
      <c r="I660" t="s">
        <v>1883</v>
      </c>
      <c r="J660" t="s">
        <v>1884</v>
      </c>
      <c r="K660" t="s">
        <v>1040</v>
      </c>
      <c r="L660" t="s">
        <v>13</v>
      </c>
      <c r="M660" t="s">
        <v>10426</v>
      </c>
      <c r="N660" t="s">
        <v>1884</v>
      </c>
      <c r="O660">
        <f t="shared" si="10"/>
        <v>1</v>
      </c>
      <c r="P66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Jayaram Jayalalithaa stop working?</v>
      </c>
    </row>
    <row r="661" spans="1:16" x14ac:dyDescent="0.3">
      <c r="A661" t="s">
        <v>10427</v>
      </c>
      <c r="B661" t="s">
        <v>10428</v>
      </c>
      <c r="C661" t="s">
        <v>9</v>
      </c>
      <c r="D661" t="s">
        <v>8670</v>
      </c>
      <c r="E661" t="s">
        <v>10596</v>
      </c>
      <c r="F661" t="s">
        <v>4139</v>
      </c>
      <c r="G661">
        <f>ROUND(Personalities_EndOfWorkYear[[#This Row],[value]],2)</f>
        <v>2018</v>
      </c>
      <c r="H661" t="s">
        <v>1375</v>
      </c>
      <c r="I661" t="s">
        <v>7100</v>
      </c>
      <c r="J661" t="s">
        <v>7101</v>
      </c>
      <c r="K661" t="s">
        <v>322</v>
      </c>
      <c r="L661" t="s">
        <v>13</v>
      </c>
      <c r="M661" t="s">
        <v>10429</v>
      </c>
      <c r="N661" t="s">
        <v>7101</v>
      </c>
      <c r="O661">
        <f t="shared" si="10"/>
        <v>1</v>
      </c>
      <c r="P66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Ryoji Ikeda stop working?</v>
      </c>
    </row>
    <row r="662" spans="1:16" x14ac:dyDescent="0.3">
      <c r="A662" t="s">
        <v>10430</v>
      </c>
      <c r="B662" t="s">
        <v>10431</v>
      </c>
      <c r="C662" t="s">
        <v>9</v>
      </c>
      <c r="D662" t="s">
        <v>8670</v>
      </c>
      <c r="E662" t="s">
        <v>10596</v>
      </c>
      <c r="F662" t="s">
        <v>4120</v>
      </c>
      <c r="G662">
        <f>ROUND(Personalities_EndOfWorkYear[[#This Row],[value]],2)</f>
        <v>2017</v>
      </c>
      <c r="H662" t="s">
        <v>1375</v>
      </c>
      <c r="I662" t="s">
        <v>1883</v>
      </c>
      <c r="J662" t="s">
        <v>1884</v>
      </c>
      <c r="K662" t="s">
        <v>68</v>
      </c>
      <c r="L662" t="s">
        <v>13</v>
      </c>
      <c r="M662" t="s">
        <v>10432</v>
      </c>
      <c r="N662" t="s">
        <v>1884</v>
      </c>
      <c r="O662">
        <f t="shared" si="10"/>
        <v>1</v>
      </c>
      <c r="P66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Jane Naana Opoku-Agyemang stop working?</v>
      </c>
    </row>
    <row r="663" spans="1:16" x14ac:dyDescent="0.3">
      <c r="A663" t="s">
        <v>10433</v>
      </c>
      <c r="B663" t="s">
        <v>10434</v>
      </c>
      <c r="C663" t="s">
        <v>9</v>
      </c>
      <c r="D663" t="s">
        <v>8670</v>
      </c>
      <c r="E663" t="s">
        <v>10596</v>
      </c>
      <c r="F663" t="s">
        <v>4120</v>
      </c>
      <c r="G663">
        <f>ROUND(Personalities_EndOfWorkYear[[#This Row],[value]],2)</f>
        <v>2017</v>
      </c>
      <c r="H663" t="s">
        <v>1375</v>
      </c>
      <c r="I663" t="s">
        <v>1883</v>
      </c>
      <c r="J663" t="s">
        <v>1884</v>
      </c>
      <c r="K663" t="s">
        <v>322</v>
      </c>
      <c r="L663" t="s">
        <v>13</v>
      </c>
      <c r="M663" t="s">
        <v>10435</v>
      </c>
      <c r="N663" t="s">
        <v>1884</v>
      </c>
      <c r="O663">
        <f t="shared" si="10"/>
        <v>1</v>
      </c>
      <c r="P66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Viktor Bondarev stop working?</v>
      </c>
    </row>
    <row r="664" spans="1:16" x14ac:dyDescent="0.3">
      <c r="A664" t="s">
        <v>10436</v>
      </c>
      <c r="B664" t="s">
        <v>10437</v>
      </c>
      <c r="C664" t="s">
        <v>9</v>
      </c>
      <c r="D664" t="s">
        <v>8670</v>
      </c>
      <c r="E664" t="s">
        <v>10596</v>
      </c>
      <c r="F664" t="s">
        <v>4098</v>
      </c>
      <c r="G664">
        <f>ROUND(Personalities_EndOfWorkYear[[#This Row],[value]],2)</f>
        <v>2016</v>
      </c>
      <c r="H664" t="s">
        <v>1375</v>
      </c>
      <c r="I664" t="s">
        <v>7103</v>
      </c>
      <c r="J664" t="s">
        <v>7104</v>
      </c>
      <c r="K664" t="s">
        <v>2374</v>
      </c>
      <c r="L664" t="s">
        <v>13</v>
      </c>
      <c r="M664" t="s">
        <v>10438</v>
      </c>
      <c r="N664" t="s">
        <v>7104</v>
      </c>
      <c r="O664">
        <f t="shared" si="10"/>
        <v>1</v>
      </c>
      <c r="P66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Jet Li stop working?</v>
      </c>
    </row>
    <row r="665" spans="1:16" x14ac:dyDescent="0.3">
      <c r="A665" t="s">
        <v>10439</v>
      </c>
      <c r="B665" t="s">
        <v>10440</v>
      </c>
      <c r="C665" t="s">
        <v>9</v>
      </c>
      <c r="D665" t="s">
        <v>8670</v>
      </c>
      <c r="E665" t="s">
        <v>10596</v>
      </c>
      <c r="F665" t="s">
        <v>4139</v>
      </c>
      <c r="G665">
        <f>ROUND(Personalities_EndOfWorkYear[[#This Row],[value]],2)</f>
        <v>2018</v>
      </c>
      <c r="H665" t="s">
        <v>1375</v>
      </c>
      <c r="I665" t="s">
        <v>1883</v>
      </c>
      <c r="J665" t="s">
        <v>1884</v>
      </c>
      <c r="K665" t="s">
        <v>245</v>
      </c>
      <c r="L665" t="s">
        <v>13</v>
      </c>
      <c r="M665" t="s">
        <v>10441</v>
      </c>
      <c r="N665" t="s">
        <v>1884</v>
      </c>
      <c r="O665">
        <f t="shared" si="10"/>
        <v>1</v>
      </c>
      <c r="P66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Hossam Ghaly stop working?</v>
      </c>
    </row>
    <row r="666" spans="1:16" x14ac:dyDescent="0.3">
      <c r="A666" t="s">
        <v>10442</v>
      </c>
      <c r="B666" t="s">
        <v>10443</v>
      </c>
      <c r="C666" t="s">
        <v>9</v>
      </c>
      <c r="D666" t="s">
        <v>8670</v>
      </c>
      <c r="E666" t="s">
        <v>10596</v>
      </c>
      <c r="F666" t="s">
        <v>4098</v>
      </c>
      <c r="G666">
        <f>ROUND(Personalities_EndOfWorkYear[[#This Row],[value]],2)</f>
        <v>2016</v>
      </c>
      <c r="H666" t="s">
        <v>1375</v>
      </c>
      <c r="I666" t="s">
        <v>7100</v>
      </c>
      <c r="J666" t="s">
        <v>7101</v>
      </c>
      <c r="K666" t="s">
        <v>96</v>
      </c>
      <c r="L666" t="s">
        <v>13</v>
      </c>
      <c r="M666" t="s">
        <v>10444</v>
      </c>
      <c r="N666" t="s">
        <v>7101</v>
      </c>
      <c r="O666">
        <f t="shared" si="10"/>
        <v>1</v>
      </c>
      <c r="P66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Adrian Piper stop working?</v>
      </c>
    </row>
    <row r="667" spans="1:16" x14ac:dyDescent="0.3">
      <c r="A667" t="s">
        <v>10445</v>
      </c>
      <c r="B667" t="s">
        <v>10446</v>
      </c>
      <c r="C667" t="s">
        <v>9</v>
      </c>
      <c r="D667" t="s">
        <v>8670</v>
      </c>
      <c r="E667" t="s">
        <v>10596</v>
      </c>
      <c r="F667" t="s">
        <v>4108</v>
      </c>
      <c r="G667">
        <f>ROUND(Personalities_EndOfWorkYear[[#This Row],[value]],2)</f>
        <v>2024</v>
      </c>
      <c r="H667" t="s">
        <v>1375</v>
      </c>
      <c r="I667" t="s">
        <v>1883</v>
      </c>
      <c r="J667" t="s">
        <v>1884</v>
      </c>
      <c r="K667" t="s">
        <v>254</v>
      </c>
      <c r="L667" t="s">
        <v>13</v>
      </c>
      <c r="M667" t="s">
        <v>10447</v>
      </c>
      <c r="N667" t="s">
        <v>1884</v>
      </c>
      <c r="O667">
        <f t="shared" si="10"/>
        <v>1</v>
      </c>
      <c r="P66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Lamara Chkonia stop working?</v>
      </c>
    </row>
    <row r="668" spans="1:16" x14ac:dyDescent="0.3">
      <c r="A668" t="s">
        <v>10448</v>
      </c>
      <c r="B668" t="s">
        <v>10449</v>
      </c>
      <c r="C668" t="s">
        <v>9</v>
      </c>
      <c r="D668" t="s">
        <v>8670</v>
      </c>
      <c r="E668" t="s">
        <v>10596</v>
      </c>
      <c r="F668" t="s">
        <v>4108</v>
      </c>
      <c r="G668">
        <f>ROUND(Personalities_EndOfWorkYear[[#This Row],[value]],2)</f>
        <v>2024</v>
      </c>
      <c r="H668" t="s">
        <v>1375</v>
      </c>
      <c r="I668" t="s">
        <v>7100</v>
      </c>
      <c r="J668" t="s">
        <v>7101</v>
      </c>
      <c r="K668" t="s">
        <v>63</v>
      </c>
      <c r="L668" t="s">
        <v>13</v>
      </c>
      <c r="M668" t="s">
        <v>10450</v>
      </c>
      <c r="N668" t="s">
        <v>7101</v>
      </c>
      <c r="O668">
        <f t="shared" si="10"/>
        <v>1</v>
      </c>
      <c r="P66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Tracey Emin stop working?</v>
      </c>
    </row>
    <row r="669" spans="1:16" x14ac:dyDescent="0.3">
      <c r="A669" t="s">
        <v>10451</v>
      </c>
      <c r="B669" t="s">
        <v>10452</v>
      </c>
      <c r="C669" t="s">
        <v>9</v>
      </c>
      <c r="D669" t="s">
        <v>8670</v>
      </c>
      <c r="E669" t="s">
        <v>10596</v>
      </c>
      <c r="F669" t="s">
        <v>4108</v>
      </c>
      <c r="G669">
        <f>ROUND(Personalities_EndOfWorkYear[[#This Row],[value]],2)</f>
        <v>2024</v>
      </c>
      <c r="H669" t="s">
        <v>1375</v>
      </c>
      <c r="I669" t="s">
        <v>1883</v>
      </c>
      <c r="J669" t="s">
        <v>1884</v>
      </c>
      <c r="K669" t="s">
        <v>2007</v>
      </c>
      <c r="L669" t="s">
        <v>13</v>
      </c>
      <c r="M669" t="s">
        <v>10453</v>
      </c>
      <c r="N669" t="s">
        <v>1884</v>
      </c>
      <c r="O669">
        <f t="shared" si="10"/>
        <v>1</v>
      </c>
      <c r="P66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Hassan Nasrallah stop working?</v>
      </c>
    </row>
    <row r="670" spans="1:16" x14ac:dyDescent="0.3">
      <c r="A670" t="s">
        <v>10454</v>
      </c>
      <c r="B670" t="s">
        <v>10455</v>
      </c>
      <c r="C670" t="s">
        <v>9</v>
      </c>
      <c r="D670" t="s">
        <v>8670</v>
      </c>
      <c r="E670" t="s">
        <v>10596</v>
      </c>
      <c r="F670" t="s">
        <v>4108</v>
      </c>
      <c r="G670">
        <f>ROUND(Personalities_EndOfWorkYear[[#This Row],[value]],2)</f>
        <v>2024</v>
      </c>
      <c r="H670" t="s">
        <v>1375</v>
      </c>
      <c r="I670" t="s">
        <v>1883</v>
      </c>
      <c r="J670" t="s">
        <v>1884</v>
      </c>
      <c r="K670" t="s">
        <v>73</v>
      </c>
      <c r="L670" t="s">
        <v>13</v>
      </c>
      <c r="M670" t="s">
        <v>10456</v>
      </c>
      <c r="N670" t="s">
        <v>1884</v>
      </c>
      <c r="O670">
        <f t="shared" si="10"/>
        <v>1</v>
      </c>
      <c r="P67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Onyeka Onwenu stop working?</v>
      </c>
    </row>
    <row r="671" spans="1:16" x14ac:dyDescent="0.3">
      <c r="A671" t="s">
        <v>10457</v>
      </c>
      <c r="B671" t="s">
        <v>10458</v>
      </c>
      <c r="C671" t="s">
        <v>9</v>
      </c>
      <c r="D671" t="s">
        <v>8670</v>
      </c>
      <c r="E671" t="s">
        <v>10596</v>
      </c>
      <c r="F671" t="s">
        <v>4108</v>
      </c>
      <c r="G671">
        <f>ROUND(Personalities_EndOfWorkYear[[#This Row],[value]],2)</f>
        <v>2024</v>
      </c>
      <c r="H671" t="s">
        <v>1375</v>
      </c>
      <c r="I671" t="s">
        <v>1883</v>
      </c>
      <c r="J671" t="s">
        <v>1884</v>
      </c>
      <c r="K671" t="s">
        <v>157</v>
      </c>
      <c r="L671" t="s">
        <v>13</v>
      </c>
      <c r="M671" t="s">
        <v>10459</v>
      </c>
      <c r="N671" t="s">
        <v>1884</v>
      </c>
      <c r="O671">
        <f t="shared" si="10"/>
        <v>1</v>
      </c>
      <c r="P67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Yury Solomin stop working?</v>
      </c>
    </row>
    <row r="672" spans="1:16" x14ac:dyDescent="0.3">
      <c r="A672" t="s">
        <v>10460</v>
      </c>
      <c r="B672" t="s">
        <v>10461</v>
      </c>
      <c r="C672" t="s">
        <v>9</v>
      </c>
      <c r="D672" t="s">
        <v>8670</v>
      </c>
      <c r="E672" t="s">
        <v>10596</v>
      </c>
      <c r="F672" t="s">
        <v>4108</v>
      </c>
      <c r="G672">
        <f>ROUND(Personalities_EndOfWorkYear[[#This Row],[value]],2)</f>
        <v>2024</v>
      </c>
      <c r="H672" t="s">
        <v>1375</v>
      </c>
      <c r="I672" t="s">
        <v>1883</v>
      </c>
      <c r="J672" t="s">
        <v>1884</v>
      </c>
      <c r="K672" t="s">
        <v>254</v>
      </c>
      <c r="L672" t="s">
        <v>13</v>
      </c>
      <c r="M672" t="s">
        <v>10462</v>
      </c>
      <c r="N672" t="s">
        <v>1884</v>
      </c>
      <c r="O672">
        <f t="shared" si="10"/>
        <v>1</v>
      </c>
      <c r="P67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Íñigo Errejón stop working?</v>
      </c>
    </row>
    <row r="673" spans="1:16" x14ac:dyDescent="0.3">
      <c r="A673" t="s">
        <v>10463</v>
      </c>
      <c r="B673" t="s">
        <v>10464</v>
      </c>
      <c r="C673" t="s">
        <v>9</v>
      </c>
      <c r="D673" t="s">
        <v>8670</v>
      </c>
      <c r="E673" t="s">
        <v>10596</v>
      </c>
      <c r="F673" t="s">
        <v>4108</v>
      </c>
      <c r="G673">
        <f>ROUND(Personalities_EndOfWorkYear[[#This Row],[value]],2)</f>
        <v>2024</v>
      </c>
      <c r="H673" t="s">
        <v>1375</v>
      </c>
      <c r="I673" t="s">
        <v>1883</v>
      </c>
      <c r="J673" t="s">
        <v>1884</v>
      </c>
      <c r="K673" t="s">
        <v>36</v>
      </c>
      <c r="L673" t="s">
        <v>13</v>
      </c>
      <c r="M673" t="s">
        <v>10465</v>
      </c>
      <c r="N673" t="s">
        <v>1884</v>
      </c>
      <c r="O673">
        <f t="shared" si="10"/>
        <v>1</v>
      </c>
      <c r="P67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Artur Chilingarov stop working?</v>
      </c>
    </row>
    <row r="674" spans="1:16" x14ac:dyDescent="0.3">
      <c r="A674" t="s">
        <v>10466</v>
      </c>
      <c r="B674" t="s">
        <v>10467</v>
      </c>
      <c r="C674" t="s">
        <v>9</v>
      </c>
      <c r="D674" t="s">
        <v>8670</v>
      </c>
      <c r="E674" t="s">
        <v>10596</v>
      </c>
      <c r="F674" t="s">
        <v>4108</v>
      </c>
      <c r="G674">
        <f>ROUND(Personalities_EndOfWorkYear[[#This Row],[value]],2)</f>
        <v>2024</v>
      </c>
      <c r="H674" t="s">
        <v>1375</v>
      </c>
      <c r="I674" t="s">
        <v>1883</v>
      </c>
      <c r="J674" t="s">
        <v>1884</v>
      </c>
      <c r="K674" t="s">
        <v>36</v>
      </c>
      <c r="L674" t="s">
        <v>13</v>
      </c>
      <c r="M674" t="s">
        <v>10468</v>
      </c>
      <c r="N674" t="s">
        <v>1884</v>
      </c>
      <c r="O674">
        <f t="shared" si="10"/>
        <v>1</v>
      </c>
      <c r="P67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Fuad Shukr stop working?</v>
      </c>
    </row>
    <row r="675" spans="1:16" x14ac:dyDescent="0.3">
      <c r="A675" t="s">
        <v>10469</v>
      </c>
      <c r="B675" t="s">
        <v>10470</v>
      </c>
      <c r="C675" t="s">
        <v>9</v>
      </c>
      <c r="D675" t="s">
        <v>8670</v>
      </c>
      <c r="E675" t="s">
        <v>10596</v>
      </c>
      <c r="F675" t="s">
        <v>4118</v>
      </c>
      <c r="G675">
        <f>ROUND(Personalities_EndOfWorkYear[[#This Row],[value]],2)</f>
        <v>2023</v>
      </c>
      <c r="H675" t="s">
        <v>1375</v>
      </c>
      <c r="I675" t="s">
        <v>1883</v>
      </c>
      <c r="J675" t="s">
        <v>1884</v>
      </c>
      <c r="K675" t="s">
        <v>277</v>
      </c>
      <c r="L675" t="s">
        <v>13</v>
      </c>
      <c r="M675" t="s">
        <v>10471</v>
      </c>
      <c r="N675" t="s">
        <v>1884</v>
      </c>
      <c r="O675">
        <f t="shared" si="10"/>
        <v>1</v>
      </c>
      <c r="P67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Ignacio López Tarso stop working?</v>
      </c>
    </row>
    <row r="676" spans="1:16" x14ac:dyDescent="0.3">
      <c r="A676" t="s">
        <v>7277</v>
      </c>
      <c r="B676" t="s">
        <v>7278</v>
      </c>
      <c r="C676" t="s">
        <v>9</v>
      </c>
      <c r="D676" t="s">
        <v>8670</v>
      </c>
      <c r="E676" t="s">
        <v>10596</v>
      </c>
      <c r="F676" t="s">
        <v>4118</v>
      </c>
      <c r="G676">
        <f>ROUND(Personalities_EndOfWorkYear[[#This Row],[value]],2)</f>
        <v>2023</v>
      </c>
      <c r="H676" t="s">
        <v>1375</v>
      </c>
      <c r="I676" t="s">
        <v>1883</v>
      </c>
      <c r="J676" t="s">
        <v>1884</v>
      </c>
      <c r="K676" t="s">
        <v>2526</v>
      </c>
      <c r="L676" t="s">
        <v>13</v>
      </c>
      <c r="M676" t="s">
        <v>7279</v>
      </c>
      <c r="N676" t="s">
        <v>1884</v>
      </c>
      <c r="O676">
        <f t="shared" si="10"/>
        <v>1</v>
      </c>
      <c r="P67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Vakhtang Kikabidze stop working?</v>
      </c>
    </row>
    <row r="677" spans="1:16" x14ac:dyDescent="0.3">
      <c r="A677" t="s">
        <v>10472</v>
      </c>
      <c r="B677" t="s">
        <v>10473</v>
      </c>
      <c r="C677" t="s">
        <v>9</v>
      </c>
      <c r="D677" t="s">
        <v>8670</v>
      </c>
      <c r="E677" t="s">
        <v>10596</v>
      </c>
      <c r="F677" t="s">
        <v>4103</v>
      </c>
      <c r="G677">
        <f>ROUND(Personalities_EndOfWorkYear[[#This Row],[value]],2)</f>
        <v>2020</v>
      </c>
      <c r="H677" t="s">
        <v>1375</v>
      </c>
      <c r="I677" t="s">
        <v>7100</v>
      </c>
      <c r="J677" t="s">
        <v>7101</v>
      </c>
      <c r="K677" t="s">
        <v>479</v>
      </c>
      <c r="L677" t="s">
        <v>13</v>
      </c>
      <c r="M677" t="s">
        <v>10474</v>
      </c>
      <c r="N677" t="s">
        <v>7101</v>
      </c>
      <c r="O677">
        <f t="shared" si="10"/>
        <v>1</v>
      </c>
      <c r="P67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Kenny Rogers stop working?</v>
      </c>
    </row>
    <row r="678" spans="1:16" x14ac:dyDescent="0.3">
      <c r="A678" t="s">
        <v>8044</v>
      </c>
      <c r="B678" t="s">
        <v>8045</v>
      </c>
      <c r="C678" t="s">
        <v>9</v>
      </c>
      <c r="D678" t="s">
        <v>8670</v>
      </c>
      <c r="E678" t="s">
        <v>10596</v>
      </c>
      <c r="F678" t="s">
        <v>4103</v>
      </c>
      <c r="G678">
        <f>ROUND(Personalities_EndOfWorkYear[[#This Row],[value]],2)</f>
        <v>2020</v>
      </c>
      <c r="H678" t="s">
        <v>1375</v>
      </c>
      <c r="I678" t="s">
        <v>1883</v>
      </c>
      <c r="J678" t="s">
        <v>1884</v>
      </c>
      <c r="K678" t="s">
        <v>91</v>
      </c>
      <c r="L678" t="s">
        <v>13</v>
      </c>
      <c r="M678" t="s">
        <v>8046</v>
      </c>
      <c r="N678" t="s">
        <v>1884</v>
      </c>
      <c r="O678">
        <f t="shared" si="10"/>
        <v>1</v>
      </c>
      <c r="P67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Kićo Slabinac stop working?</v>
      </c>
    </row>
    <row r="679" spans="1:16" x14ac:dyDescent="0.3">
      <c r="A679" t="s">
        <v>10475</v>
      </c>
      <c r="B679" t="s">
        <v>10476</v>
      </c>
      <c r="C679" t="s">
        <v>9</v>
      </c>
      <c r="D679" t="s">
        <v>8670</v>
      </c>
      <c r="E679" t="s">
        <v>10596</v>
      </c>
      <c r="F679" t="s">
        <v>4128</v>
      </c>
      <c r="G679">
        <f>ROUND(Personalities_EndOfWorkYear[[#This Row],[value]],2)</f>
        <v>2019</v>
      </c>
      <c r="H679" t="s">
        <v>1375</v>
      </c>
      <c r="I679" t="s">
        <v>1883</v>
      </c>
      <c r="J679" t="s">
        <v>1884</v>
      </c>
      <c r="K679" t="s">
        <v>277</v>
      </c>
      <c r="L679" t="s">
        <v>13</v>
      </c>
      <c r="M679" t="s">
        <v>10477</v>
      </c>
      <c r="N679" t="s">
        <v>1884</v>
      </c>
      <c r="O679">
        <f t="shared" si="10"/>
        <v>1</v>
      </c>
      <c r="P67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Galina Volchek stop working?</v>
      </c>
    </row>
    <row r="680" spans="1:16" x14ac:dyDescent="0.3">
      <c r="A680" t="s">
        <v>10478</v>
      </c>
      <c r="B680" t="s">
        <v>10479</v>
      </c>
      <c r="C680" t="s">
        <v>9</v>
      </c>
      <c r="D680" t="s">
        <v>8670</v>
      </c>
      <c r="E680" t="s">
        <v>10596</v>
      </c>
      <c r="F680" t="s">
        <v>4128</v>
      </c>
      <c r="G680">
        <f>ROUND(Personalities_EndOfWorkYear[[#This Row],[value]],2)</f>
        <v>2019</v>
      </c>
      <c r="H680" t="s">
        <v>1375</v>
      </c>
      <c r="I680" t="s">
        <v>7103</v>
      </c>
      <c r="J680" t="s">
        <v>7104</v>
      </c>
      <c r="K680" t="s">
        <v>157</v>
      </c>
      <c r="L680" t="s">
        <v>13</v>
      </c>
      <c r="M680" t="s">
        <v>10480</v>
      </c>
      <c r="N680" t="s">
        <v>7104</v>
      </c>
      <c r="O680">
        <f t="shared" si="10"/>
        <v>1</v>
      </c>
      <c r="P68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Daniel Kolář stop working?</v>
      </c>
    </row>
    <row r="681" spans="1:16" x14ac:dyDescent="0.3">
      <c r="A681" t="s">
        <v>4880</v>
      </c>
      <c r="B681" t="s">
        <v>4881</v>
      </c>
      <c r="C681" t="s">
        <v>9</v>
      </c>
      <c r="D681" t="s">
        <v>8670</v>
      </c>
      <c r="E681" t="s">
        <v>10596</v>
      </c>
      <c r="F681" t="s">
        <v>4118</v>
      </c>
      <c r="G681">
        <f>ROUND(Personalities_EndOfWorkYear[[#This Row],[value]],2)</f>
        <v>2023</v>
      </c>
      <c r="H681" t="s">
        <v>1375</v>
      </c>
      <c r="I681" t="s">
        <v>1883</v>
      </c>
      <c r="J681" t="s">
        <v>1884</v>
      </c>
      <c r="K681" t="s">
        <v>86</v>
      </c>
      <c r="L681" t="s">
        <v>13</v>
      </c>
      <c r="M681" t="s">
        <v>4882</v>
      </c>
      <c r="N681" t="s">
        <v>1884</v>
      </c>
      <c r="O681">
        <f t="shared" si="10"/>
        <v>1</v>
      </c>
      <c r="P68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Giuliano Montaldo stop working?</v>
      </c>
    </row>
    <row r="682" spans="1:16" x14ac:dyDescent="0.3">
      <c r="A682" t="s">
        <v>10481</v>
      </c>
      <c r="B682" t="s">
        <v>10482</v>
      </c>
      <c r="C682" t="s">
        <v>9</v>
      </c>
      <c r="D682" t="s">
        <v>8670</v>
      </c>
      <c r="E682" t="s">
        <v>10596</v>
      </c>
      <c r="F682" t="s">
        <v>4093</v>
      </c>
      <c r="G682">
        <f>ROUND(Personalities_EndOfWorkYear[[#This Row],[value]],2)</f>
        <v>2021</v>
      </c>
      <c r="H682" t="s">
        <v>1375</v>
      </c>
      <c r="I682" t="s">
        <v>1883</v>
      </c>
      <c r="J682" t="s">
        <v>1884</v>
      </c>
      <c r="K682" t="s">
        <v>68</v>
      </c>
      <c r="L682" t="s">
        <v>13</v>
      </c>
      <c r="M682" t="s">
        <v>10483</v>
      </c>
      <c r="N682" t="s">
        <v>1884</v>
      </c>
      <c r="O682">
        <f t="shared" si="10"/>
        <v>1</v>
      </c>
      <c r="P68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Lilia Aragón stop working?</v>
      </c>
    </row>
    <row r="683" spans="1:16" x14ac:dyDescent="0.3">
      <c r="A683" t="s">
        <v>10484</v>
      </c>
      <c r="B683" t="s">
        <v>10485</v>
      </c>
      <c r="C683" t="s">
        <v>9</v>
      </c>
      <c r="D683" t="s">
        <v>8670</v>
      </c>
      <c r="E683" t="s">
        <v>10596</v>
      </c>
      <c r="F683" t="s">
        <v>4103</v>
      </c>
      <c r="G683">
        <f>ROUND(Personalities_EndOfWorkYear[[#This Row],[value]],2)</f>
        <v>2020</v>
      </c>
      <c r="H683" t="s">
        <v>1375</v>
      </c>
      <c r="I683" t="s">
        <v>1883</v>
      </c>
      <c r="J683" t="s">
        <v>1884</v>
      </c>
      <c r="K683" t="s">
        <v>464</v>
      </c>
      <c r="L683" t="s">
        <v>13</v>
      </c>
      <c r="M683" t="s">
        <v>10486</v>
      </c>
      <c r="N683" t="s">
        <v>1884</v>
      </c>
      <c r="O683">
        <f t="shared" si="10"/>
        <v>1</v>
      </c>
      <c r="P68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Lana Rhoades stop working?</v>
      </c>
    </row>
    <row r="684" spans="1:16" x14ac:dyDescent="0.3">
      <c r="A684" t="s">
        <v>8638</v>
      </c>
      <c r="B684" t="s">
        <v>8639</v>
      </c>
      <c r="C684" t="s">
        <v>9</v>
      </c>
      <c r="D684" t="s">
        <v>8670</v>
      </c>
      <c r="E684" t="s">
        <v>10596</v>
      </c>
      <c r="F684" t="s">
        <v>4118</v>
      </c>
      <c r="G684">
        <f>ROUND(Personalities_EndOfWorkYear[[#This Row],[value]],2)</f>
        <v>2023</v>
      </c>
      <c r="H684" t="s">
        <v>1375</v>
      </c>
      <c r="I684" t="s">
        <v>1883</v>
      </c>
      <c r="J684" t="s">
        <v>1884</v>
      </c>
      <c r="K684" t="s">
        <v>96</v>
      </c>
      <c r="L684" t="s">
        <v>13</v>
      </c>
      <c r="M684" t="s">
        <v>8640</v>
      </c>
      <c r="N684" t="s">
        <v>1884</v>
      </c>
      <c r="O684">
        <f t="shared" si="10"/>
        <v>1</v>
      </c>
      <c r="P68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Subrata Roy stop working?</v>
      </c>
    </row>
    <row r="685" spans="1:16" x14ac:dyDescent="0.3">
      <c r="A685" t="s">
        <v>3231</v>
      </c>
      <c r="B685" t="s">
        <v>3232</v>
      </c>
      <c r="C685" t="s">
        <v>9</v>
      </c>
      <c r="D685" t="s">
        <v>8670</v>
      </c>
      <c r="E685" t="s">
        <v>10596</v>
      </c>
      <c r="F685" t="s">
        <v>4139</v>
      </c>
      <c r="G685">
        <f>ROUND(Personalities_EndOfWorkYear[[#This Row],[value]],2)</f>
        <v>2018</v>
      </c>
      <c r="H685" t="s">
        <v>1375</v>
      </c>
      <c r="I685" t="s">
        <v>1883</v>
      </c>
      <c r="J685" t="s">
        <v>1884</v>
      </c>
      <c r="K685" t="s">
        <v>2057</v>
      </c>
      <c r="L685" t="s">
        <v>13</v>
      </c>
      <c r="M685" t="s">
        <v>3233</v>
      </c>
      <c r="N685" t="s">
        <v>1884</v>
      </c>
      <c r="O685">
        <f t="shared" si="10"/>
        <v>1</v>
      </c>
      <c r="P68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John McCain stop working?</v>
      </c>
    </row>
    <row r="686" spans="1:16" x14ac:dyDescent="0.3">
      <c r="A686" t="s">
        <v>10487</v>
      </c>
      <c r="B686" t="s">
        <v>10488</v>
      </c>
      <c r="C686" t="s">
        <v>9</v>
      </c>
      <c r="D686" t="s">
        <v>8670</v>
      </c>
      <c r="E686" t="s">
        <v>10596</v>
      </c>
      <c r="F686" t="s">
        <v>4099</v>
      </c>
      <c r="G686">
        <f>ROUND(Personalities_EndOfWorkYear[[#This Row],[value]],2)</f>
        <v>2022</v>
      </c>
      <c r="H686" t="s">
        <v>1375</v>
      </c>
      <c r="I686" t="s">
        <v>1883</v>
      </c>
      <c r="J686" t="s">
        <v>1884</v>
      </c>
      <c r="K686" t="s">
        <v>63</v>
      </c>
      <c r="L686" t="s">
        <v>13</v>
      </c>
      <c r="M686" t="s">
        <v>10489</v>
      </c>
      <c r="N686" t="s">
        <v>1884</v>
      </c>
      <c r="O686">
        <f t="shared" si="10"/>
        <v>1</v>
      </c>
      <c r="P68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Silvia Pinal stop working?</v>
      </c>
    </row>
    <row r="687" spans="1:16" x14ac:dyDescent="0.3">
      <c r="A687" t="s">
        <v>10490</v>
      </c>
      <c r="B687" t="s">
        <v>10491</v>
      </c>
      <c r="C687" t="s">
        <v>9</v>
      </c>
      <c r="D687" t="s">
        <v>8670</v>
      </c>
      <c r="E687" t="s">
        <v>10596</v>
      </c>
      <c r="F687" t="s">
        <v>4128</v>
      </c>
      <c r="G687">
        <f>ROUND(Personalities_EndOfWorkYear[[#This Row],[value]],2)</f>
        <v>2019</v>
      </c>
      <c r="H687" t="s">
        <v>1375</v>
      </c>
      <c r="I687" t="s">
        <v>7100</v>
      </c>
      <c r="J687" t="s">
        <v>7101</v>
      </c>
      <c r="K687" t="s">
        <v>86</v>
      </c>
      <c r="L687" t="s">
        <v>13</v>
      </c>
      <c r="M687" t="s">
        <v>10492</v>
      </c>
      <c r="N687" t="s">
        <v>7101</v>
      </c>
      <c r="O687">
        <f t="shared" si="10"/>
        <v>1</v>
      </c>
      <c r="P68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Richard Long stop working?</v>
      </c>
    </row>
    <row r="688" spans="1:16" x14ac:dyDescent="0.3">
      <c r="A688" t="s">
        <v>10493</v>
      </c>
      <c r="B688" t="s">
        <v>10494</v>
      </c>
      <c r="C688" t="s">
        <v>9</v>
      </c>
      <c r="D688" t="s">
        <v>8670</v>
      </c>
      <c r="E688" t="s">
        <v>10596</v>
      </c>
      <c r="F688" t="s">
        <v>4093</v>
      </c>
      <c r="G688">
        <f>ROUND(Personalities_EndOfWorkYear[[#This Row],[value]],2)</f>
        <v>2021</v>
      </c>
      <c r="H688" t="s">
        <v>1375</v>
      </c>
      <c r="I688" t="s">
        <v>1883</v>
      </c>
      <c r="J688" t="s">
        <v>1884</v>
      </c>
      <c r="K688" t="s">
        <v>96</v>
      </c>
      <c r="L688" t="s">
        <v>13</v>
      </c>
      <c r="M688" t="s">
        <v>10495</v>
      </c>
      <c r="N688" t="s">
        <v>1884</v>
      </c>
      <c r="O688">
        <f t="shared" si="10"/>
        <v>1</v>
      </c>
      <c r="P68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Virbhadra Singh stop working?</v>
      </c>
    </row>
    <row r="689" spans="1:16" x14ac:dyDescent="0.3">
      <c r="A689" t="s">
        <v>10496</v>
      </c>
      <c r="B689" t="s">
        <v>10497</v>
      </c>
      <c r="C689" t="s">
        <v>9</v>
      </c>
      <c r="D689" t="s">
        <v>8670</v>
      </c>
      <c r="E689" t="s">
        <v>10596</v>
      </c>
      <c r="F689" t="s">
        <v>4103</v>
      </c>
      <c r="G689">
        <f>ROUND(Personalities_EndOfWorkYear[[#This Row],[value]],2)</f>
        <v>2020</v>
      </c>
      <c r="H689" t="s">
        <v>1375</v>
      </c>
      <c r="I689" t="s">
        <v>1883</v>
      </c>
      <c r="J689" t="s">
        <v>1884</v>
      </c>
      <c r="K689" t="s">
        <v>31</v>
      </c>
      <c r="L689" t="s">
        <v>13</v>
      </c>
      <c r="M689" t="s">
        <v>10498</v>
      </c>
      <c r="N689" t="s">
        <v>1884</v>
      </c>
      <c r="O689">
        <f t="shared" si="10"/>
        <v>1</v>
      </c>
      <c r="P68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Yu Lan stop working?</v>
      </c>
    </row>
    <row r="690" spans="1:16" x14ac:dyDescent="0.3">
      <c r="A690" t="s">
        <v>10499</v>
      </c>
      <c r="B690" t="s">
        <v>10500</v>
      </c>
      <c r="C690" t="s">
        <v>9</v>
      </c>
      <c r="D690" t="s">
        <v>8670</v>
      </c>
      <c r="E690" t="s">
        <v>10596</v>
      </c>
      <c r="F690" t="s">
        <v>4093</v>
      </c>
      <c r="G690">
        <f>ROUND(Personalities_EndOfWorkYear[[#This Row],[value]],2)</f>
        <v>2021</v>
      </c>
      <c r="H690" t="s">
        <v>1375</v>
      </c>
      <c r="I690" t="s">
        <v>1883</v>
      </c>
      <c r="J690" t="s">
        <v>1884</v>
      </c>
      <c r="K690" t="s">
        <v>96</v>
      </c>
      <c r="L690" t="s">
        <v>13</v>
      </c>
      <c r="M690" t="s">
        <v>10501</v>
      </c>
      <c r="N690" t="s">
        <v>1884</v>
      </c>
      <c r="O690">
        <f t="shared" si="10"/>
        <v>1</v>
      </c>
      <c r="P69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Uldis Bērziņš stop working?</v>
      </c>
    </row>
    <row r="691" spans="1:16" x14ac:dyDescent="0.3">
      <c r="A691" t="s">
        <v>10502</v>
      </c>
      <c r="B691" t="s">
        <v>10503</v>
      </c>
      <c r="C691" t="s">
        <v>9</v>
      </c>
      <c r="D691" t="s">
        <v>8670</v>
      </c>
      <c r="E691" t="s">
        <v>10596</v>
      </c>
      <c r="F691" t="s">
        <v>4118</v>
      </c>
      <c r="G691">
        <f>ROUND(Personalities_EndOfWorkYear[[#This Row],[value]],2)</f>
        <v>2023</v>
      </c>
      <c r="H691" t="s">
        <v>1375</v>
      </c>
      <c r="I691" t="s">
        <v>1883</v>
      </c>
      <c r="J691" t="s">
        <v>1884</v>
      </c>
      <c r="K691" t="s">
        <v>73</v>
      </c>
      <c r="L691" t="s">
        <v>13</v>
      </c>
      <c r="M691" t="s">
        <v>10504</v>
      </c>
      <c r="N691" t="s">
        <v>1884</v>
      </c>
      <c r="O691">
        <f t="shared" si="10"/>
        <v>1</v>
      </c>
      <c r="P69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Yuliya Borisova stop working?</v>
      </c>
    </row>
    <row r="692" spans="1:16" x14ac:dyDescent="0.3">
      <c r="A692" t="s">
        <v>10505</v>
      </c>
      <c r="B692" t="s">
        <v>10506</v>
      </c>
      <c r="C692" t="s">
        <v>9</v>
      </c>
      <c r="D692" t="s">
        <v>8670</v>
      </c>
      <c r="E692" t="s">
        <v>10596</v>
      </c>
      <c r="F692" t="s">
        <v>4099</v>
      </c>
      <c r="G692">
        <f>ROUND(Personalities_EndOfWorkYear[[#This Row],[value]],2)</f>
        <v>2022</v>
      </c>
      <c r="H692" t="s">
        <v>1375</v>
      </c>
      <c r="I692" t="s">
        <v>1883</v>
      </c>
      <c r="J692" t="s">
        <v>1884</v>
      </c>
      <c r="K692" t="s">
        <v>10507</v>
      </c>
      <c r="L692" t="s">
        <v>13</v>
      </c>
      <c r="M692" t="s">
        <v>10508</v>
      </c>
      <c r="N692" t="s">
        <v>1884</v>
      </c>
      <c r="O692">
        <f t="shared" si="10"/>
        <v>1</v>
      </c>
      <c r="P69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Shinzō Abe stop working?</v>
      </c>
    </row>
    <row r="693" spans="1:16" x14ac:dyDescent="0.3">
      <c r="A693" t="s">
        <v>10509</v>
      </c>
      <c r="B693" t="s">
        <v>10510</v>
      </c>
      <c r="C693" t="s">
        <v>9</v>
      </c>
      <c r="D693" t="s">
        <v>8670</v>
      </c>
      <c r="E693" t="s">
        <v>10596</v>
      </c>
      <c r="F693" t="s">
        <v>4093</v>
      </c>
      <c r="G693">
        <f>ROUND(Personalities_EndOfWorkYear[[#This Row],[value]],2)</f>
        <v>2021</v>
      </c>
      <c r="H693" t="s">
        <v>1375</v>
      </c>
      <c r="I693" t="s">
        <v>7100</v>
      </c>
      <c r="J693" t="s">
        <v>7101</v>
      </c>
      <c r="K693" t="s">
        <v>45</v>
      </c>
      <c r="L693" t="s">
        <v>13</v>
      </c>
      <c r="M693" t="s">
        <v>10511</v>
      </c>
      <c r="N693" t="s">
        <v>7101</v>
      </c>
      <c r="O693">
        <f t="shared" si="10"/>
        <v>1</v>
      </c>
      <c r="P69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Gunter Demnig stop working?</v>
      </c>
    </row>
    <row r="694" spans="1:16" x14ac:dyDescent="0.3">
      <c r="A694" t="s">
        <v>2481</v>
      </c>
      <c r="B694" t="s">
        <v>2482</v>
      </c>
      <c r="C694" t="s">
        <v>9</v>
      </c>
      <c r="D694" t="s">
        <v>8670</v>
      </c>
      <c r="E694" t="s">
        <v>10596</v>
      </c>
      <c r="F694" t="s">
        <v>4093</v>
      </c>
      <c r="G694">
        <f>ROUND(Personalities_EndOfWorkYear[[#This Row],[value]],2)</f>
        <v>2021</v>
      </c>
      <c r="H694" t="s">
        <v>1375</v>
      </c>
      <c r="I694" t="s">
        <v>1883</v>
      </c>
      <c r="J694" t="s">
        <v>1884</v>
      </c>
      <c r="K694" t="s">
        <v>2483</v>
      </c>
      <c r="L694" t="s">
        <v>13</v>
      </c>
      <c r="M694" t="s">
        <v>2484</v>
      </c>
      <c r="N694" t="s">
        <v>1884</v>
      </c>
      <c r="O694">
        <f t="shared" si="10"/>
        <v>1</v>
      </c>
      <c r="P69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Martti Ahtisaari stop working?</v>
      </c>
    </row>
    <row r="695" spans="1:16" x14ac:dyDescent="0.3">
      <c r="A695" t="s">
        <v>10512</v>
      </c>
      <c r="B695" t="s">
        <v>10513</v>
      </c>
      <c r="C695" t="s">
        <v>9</v>
      </c>
      <c r="D695" t="s">
        <v>8670</v>
      </c>
      <c r="E695" t="s">
        <v>10596</v>
      </c>
      <c r="F695" t="s">
        <v>4118</v>
      </c>
      <c r="G695">
        <f>ROUND(Personalities_EndOfWorkYear[[#This Row],[value]],2)</f>
        <v>2023</v>
      </c>
      <c r="H695" t="s">
        <v>1375</v>
      </c>
      <c r="I695" t="s">
        <v>7100</v>
      </c>
      <c r="J695" t="s">
        <v>7101</v>
      </c>
      <c r="K695" t="s">
        <v>277</v>
      </c>
      <c r="L695" t="s">
        <v>13</v>
      </c>
      <c r="M695" t="s">
        <v>10514</v>
      </c>
      <c r="N695" t="s">
        <v>7101</v>
      </c>
      <c r="O695">
        <f t="shared" si="10"/>
        <v>1</v>
      </c>
      <c r="P69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Petr Pavlenski stop working?</v>
      </c>
    </row>
    <row r="696" spans="1:16" x14ac:dyDescent="0.3">
      <c r="A696" t="s">
        <v>10515</v>
      </c>
      <c r="B696" t="s">
        <v>10516</v>
      </c>
      <c r="C696" t="s">
        <v>9</v>
      </c>
      <c r="D696" t="s">
        <v>8670</v>
      </c>
      <c r="E696" t="s">
        <v>10596</v>
      </c>
      <c r="F696" t="s">
        <v>4099</v>
      </c>
      <c r="G696">
        <f>ROUND(Personalities_EndOfWorkYear[[#This Row],[value]],2)</f>
        <v>2022</v>
      </c>
      <c r="H696" t="s">
        <v>1375</v>
      </c>
      <c r="I696" t="s">
        <v>1883</v>
      </c>
      <c r="J696" t="s">
        <v>1884</v>
      </c>
      <c r="K696" t="s">
        <v>322</v>
      </c>
      <c r="L696" t="s">
        <v>13</v>
      </c>
      <c r="M696" t="s">
        <v>10517</v>
      </c>
      <c r="N696" t="s">
        <v>1884</v>
      </c>
      <c r="O696">
        <f t="shared" si="10"/>
        <v>1</v>
      </c>
      <c r="P69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Héctor Bonilla stop working?</v>
      </c>
    </row>
    <row r="697" spans="1:16" x14ac:dyDescent="0.3">
      <c r="A697" t="s">
        <v>10518</v>
      </c>
      <c r="B697" t="s">
        <v>10519</v>
      </c>
      <c r="C697" t="s">
        <v>9</v>
      </c>
      <c r="D697" t="s">
        <v>8670</v>
      </c>
      <c r="E697" t="s">
        <v>10596</v>
      </c>
      <c r="F697" t="s">
        <v>4128</v>
      </c>
      <c r="G697">
        <f>ROUND(Personalities_EndOfWorkYear[[#This Row],[value]],2)</f>
        <v>2019</v>
      </c>
      <c r="H697" t="s">
        <v>1375</v>
      </c>
      <c r="I697" t="s">
        <v>7103</v>
      </c>
      <c r="J697" t="s">
        <v>7104</v>
      </c>
      <c r="K697" t="s">
        <v>672</v>
      </c>
      <c r="L697" t="s">
        <v>13</v>
      </c>
      <c r="M697" t="s">
        <v>10520</v>
      </c>
      <c r="N697" t="s">
        <v>7104</v>
      </c>
      <c r="O697">
        <f t="shared" si="10"/>
        <v>1</v>
      </c>
      <c r="P69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Dave Bautista stop working?</v>
      </c>
    </row>
    <row r="698" spans="1:16" x14ac:dyDescent="0.3">
      <c r="A698" t="s">
        <v>10521</v>
      </c>
      <c r="B698" t="s">
        <v>10522</v>
      </c>
      <c r="C698" t="s">
        <v>9</v>
      </c>
      <c r="D698" t="s">
        <v>8670</v>
      </c>
      <c r="E698" t="s">
        <v>10596</v>
      </c>
      <c r="F698" t="s">
        <v>4128</v>
      </c>
      <c r="G698">
        <f>ROUND(Personalities_EndOfWorkYear[[#This Row],[value]],2)</f>
        <v>2019</v>
      </c>
      <c r="H698" t="s">
        <v>1375</v>
      </c>
      <c r="I698" t="s">
        <v>1883</v>
      </c>
      <c r="J698" t="s">
        <v>1884</v>
      </c>
      <c r="K698" t="s">
        <v>96</v>
      </c>
      <c r="L698" t="s">
        <v>13</v>
      </c>
      <c r="M698" t="s">
        <v>10523</v>
      </c>
      <c r="N698" t="s">
        <v>1884</v>
      </c>
      <c r="O698">
        <f t="shared" si="10"/>
        <v>1</v>
      </c>
      <c r="P69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Yuya Uchida stop working?</v>
      </c>
    </row>
    <row r="699" spans="1:16" x14ac:dyDescent="0.3">
      <c r="A699" t="s">
        <v>10524</v>
      </c>
      <c r="B699" t="s">
        <v>10525</v>
      </c>
      <c r="C699" t="s">
        <v>9</v>
      </c>
      <c r="D699" t="s">
        <v>8670</v>
      </c>
      <c r="E699" t="s">
        <v>10596</v>
      </c>
      <c r="F699" t="s">
        <v>4128</v>
      </c>
      <c r="G699">
        <f>ROUND(Personalities_EndOfWorkYear[[#This Row],[value]],2)</f>
        <v>2019</v>
      </c>
      <c r="H699" t="s">
        <v>1375</v>
      </c>
      <c r="I699" t="s">
        <v>1883</v>
      </c>
      <c r="J699" t="s">
        <v>1884</v>
      </c>
      <c r="K699" t="s">
        <v>23</v>
      </c>
      <c r="L699" t="s">
        <v>13</v>
      </c>
      <c r="M699" t="s">
        <v>10526</v>
      </c>
      <c r="N699" t="s">
        <v>1884</v>
      </c>
      <c r="O699">
        <f t="shared" si="10"/>
        <v>1</v>
      </c>
      <c r="P69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Albert Rivera stop working?</v>
      </c>
    </row>
    <row r="700" spans="1:16" x14ac:dyDescent="0.3">
      <c r="A700" t="s">
        <v>10527</v>
      </c>
      <c r="B700" t="s">
        <v>10528</v>
      </c>
      <c r="C700" t="s">
        <v>9</v>
      </c>
      <c r="D700" t="s">
        <v>8670</v>
      </c>
      <c r="E700" t="s">
        <v>10596</v>
      </c>
      <c r="F700" t="s">
        <v>4118</v>
      </c>
      <c r="G700">
        <f>ROUND(Personalities_EndOfWorkYear[[#This Row],[value]],2)</f>
        <v>2023</v>
      </c>
      <c r="H700" t="s">
        <v>1375</v>
      </c>
      <c r="I700" t="s">
        <v>1883</v>
      </c>
      <c r="J700" t="s">
        <v>1884</v>
      </c>
      <c r="K700" t="s">
        <v>91</v>
      </c>
      <c r="L700" t="s">
        <v>13</v>
      </c>
      <c r="M700" t="s">
        <v>10529</v>
      </c>
      <c r="N700" t="s">
        <v>1884</v>
      </c>
      <c r="O700">
        <f t="shared" si="10"/>
        <v>1</v>
      </c>
      <c r="P70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Tarek Fatah stop working?</v>
      </c>
    </row>
    <row r="701" spans="1:16" x14ac:dyDescent="0.3">
      <c r="A701" t="s">
        <v>10530</v>
      </c>
      <c r="B701" t="s">
        <v>10531</v>
      </c>
      <c r="C701" t="s">
        <v>9</v>
      </c>
      <c r="D701" t="s">
        <v>8670</v>
      </c>
      <c r="E701" t="s">
        <v>10596</v>
      </c>
      <c r="F701" t="s">
        <v>4099</v>
      </c>
      <c r="G701">
        <f>ROUND(Personalities_EndOfWorkYear[[#This Row],[value]],2)</f>
        <v>2022</v>
      </c>
      <c r="H701" t="s">
        <v>1375</v>
      </c>
      <c r="I701" t="s">
        <v>1883</v>
      </c>
      <c r="J701" t="s">
        <v>1884</v>
      </c>
      <c r="K701" t="s">
        <v>96</v>
      </c>
      <c r="L701" t="s">
        <v>13</v>
      </c>
      <c r="M701" t="s">
        <v>10532</v>
      </c>
      <c r="N701" t="s">
        <v>1884</v>
      </c>
      <c r="O701">
        <f t="shared" si="10"/>
        <v>1</v>
      </c>
      <c r="P70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Aleksandra Yakovleva stop working?</v>
      </c>
    </row>
    <row r="702" spans="1:16" x14ac:dyDescent="0.3">
      <c r="A702" t="s">
        <v>10533</v>
      </c>
      <c r="B702" t="s">
        <v>10534</v>
      </c>
      <c r="C702" t="s">
        <v>9</v>
      </c>
      <c r="D702" t="s">
        <v>8670</v>
      </c>
      <c r="E702" t="s">
        <v>10596</v>
      </c>
      <c r="F702" t="s">
        <v>4093</v>
      </c>
      <c r="G702">
        <f>ROUND(Personalities_EndOfWorkYear[[#This Row],[value]],2)</f>
        <v>2021</v>
      </c>
      <c r="H702" t="s">
        <v>1375</v>
      </c>
      <c r="I702" t="s">
        <v>1883</v>
      </c>
      <c r="J702" t="s">
        <v>1884</v>
      </c>
      <c r="K702" t="s">
        <v>2160</v>
      </c>
      <c r="L702" t="s">
        <v>13</v>
      </c>
      <c r="M702" t="s">
        <v>10535</v>
      </c>
      <c r="N702" t="s">
        <v>1884</v>
      </c>
      <c r="O702">
        <f t="shared" si="10"/>
        <v>1</v>
      </c>
      <c r="P70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Colin Powell stop working?</v>
      </c>
    </row>
    <row r="703" spans="1:16" x14ac:dyDescent="0.3">
      <c r="A703" t="s">
        <v>10536</v>
      </c>
      <c r="B703" t="s">
        <v>10537</v>
      </c>
      <c r="C703" t="s">
        <v>9</v>
      </c>
      <c r="D703" t="s">
        <v>8670</v>
      </c>
      <c r="E703" t="s">
        <v>10596</v>
      </c>
      <c r="F703" t="s">
        <v>4128</v>
      </c>
      <c r="G703">
        <f>ROUND(Personalities_EndOfWorkYear[[#This Row],[value]],2)</f>
        <v>2019</v>
      </c>
      <c r="H703" t="s">
        <v>1375</v>
      </c>
      <c r="I703" t="s">
        <v>1883</v>
      </c>
      <c r="J703" t="s">
        <v>1884</v>
      </c>
      <c r="K703" t="s">
        <v>54</v>
      </c>
      <c r="L703" t="s">
        <v>13</v>
      </c>
      <c r="M703" t="s">
        <v>10538</v>
      </c>
      <c r="N703" t="s">
        <v>1884</v>
      </c>
      <c r="O703">
        <f t="shared" si="10"/>
        <v>1</v>
      </c>
      <c r="P70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Ville Kaunisto stop working?</v>
      </c>
    </row>
    <row r="704" spans="1:16" x14ac:dyDescent="0.3">
      <c r="A704" t="s">
        <v>10539</v>
      </c>
      <c r="B704" t="s">
        <v>10540</v>
      </c>
      <c r="C704" t="s">
        <v>9</v>
      </c>
      <c r="D704" t="s">
        <v>8670</v>
      </c>
      <c r="E704" t="s">
        <v>10596</v>
      </c>
      <c r="F704" t="s">
        <v>4099</v>
      </c>
      <c r="G704">
        <f>ROUND(Personalities_EndOfWorkYear[[#This Row],[value]],2)</f>
        <v>2022</v>
      </c>
      <c r="H704" t="s">
        <v>1375</v>
      </c>
      <c r="I704" t="s">
        <v>1883</v>
      </c>
      <c r="J704" t="s">
        <v>1884</v>
      </c>
      <c r="K704" t="s">
        <v>12</v>
      </c>
      <c r="L704" t="s">
        <v>13</v>
      </c>
      <c r="M704" t="s">
        <v>10541</v>
      </c>
      <c r="N704" t="s">
        <v>1884</v>
      </c>
      <c r="O704">
        <f t="shared" si="10"/>
        <v>1</v>
      </c>
      <c r="P70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Bappi Lahiri stop working?</v>
      </c>
    </row>
    <row r="705" spans="1:16" x14ac:dyDescent="0.3">
      <c r="A705" t="s">
        <v>10542</v>
      </c>
      <c r="B705" t="s">
        <v>10543</v>
      </c>
      <c r="C705" t="s">
        <v>9</v>
      </c>
      <c r="D705" t="s">
        <v>8670</v>
      </c>
      <c r="E705" t="s">
        <v>10596</v>
      </c>
      <c r="F705" t="s">
        <v>4093</v>
      </c>
      <c r="G705">
        <f>ROUND(Personalities_EndOfWorkYear[[#This Row],[value]],2)</f>
        <v>2021</v>
      </c>
      <c r="H705" t="s">
        <v>1375</v>
      </c>
      <c r="I705" t="s">
        <v>1883</v>
      </c>
      <c r="J705" t="s">
        <v>1884</v>
      </c>
      <c r="K705" t="s">
        <v>645</v>
      </c>
      <c r="L705" t="s">
        <v>13</v>
      </c>
      <c r="M705" t="s">
        <v>10544</v>
      </c>
      <c r="N705" t="s">
        <v>1884</v>
      </c>
      <c r="O705">
        <f t="shared" si="10"/>
        <v>1</v>
      </c>
      <c r="P70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Larry Flynt stop working?</v>
      </c>
    </row>
    <row r="706" spans="1:16" x14ac:dyDescent="0.3">
      <c r="A706" t="s">
        <v>10545</v>
      </c>
      <c r="B706" t="s">
        <v>10546</v>
      </c>
      <c r="C706" t="s">
        <v>9</v>
      </c>
      <c r="D706" t="s">
        <v>8670</v>
      </c>
      <c r="E706" t="s">
        <v>10596</v>
      </c>
      <c r="F706" t="s">
        <v>4128</v>
      </c>
      <c r="G706">
        <f>ROUND(Personalities_EndOfWorkYear[[#This Row],[value]],2)</f>
        <v>2019</v>
      </c>
      <c r="H706" t="s">
        <v>1375</v>
      </c>
      <c r="I706" t="s">
        <v>1883</v>
      </c>
      <c r="J706" t="s">
        <v>1884</v>
      </c>
      <c r="K706" t="s">
        <v>2394</v>
      </c>
      <c r="L706" t="s">
        <v>13</v>
      </c>
      <c r="M706" t="s">
        <v>10547</v>
      </c>
      <c r="N706" t="s">
        <v>1884</v>
      </c>
      <c r="O706">
        <f t="shared" ref="O706:O725" si="11">COUNTIF(B:B,B706)</f>
        <v>1</v>
      </c>
      <c r="P70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Omar al-Bashir stop working?</v>
      </c>
    </row>
    <row r="707" spans="1:16" x14ac:dyDescent="0.3">
      <c r="A707" t="s">
        <v>10548</v>
      </c>
      <c r="B707" t="s">
        <v>10549</v>
      </c>
      <c r="C707" t="s">
        <v>9</v>
      </c>
      <c r="D707" t="s">
        <v>8670</v>
      </c>
      <c r="E707" t="s">
        <v>10596</v>
      </c>
      <c r="F707" t="s">
        <v>4118</v>
      </c>
      <c r="G707">
        <f>ROUND(Personalities_EndOfWorkYear[[#This Row],[value]],2)</f>
        <v>2023</v>
      </c>
      <c r="H707" t="s">
        <v>1375</v>
      </c>
      <c r="I707" t="s">
        <v>1883</v>
      </c>
      <c r="J707" t="s">
        <v>1884</v>
      </c>
      <c r="K707" t="s">
        <v>54</v>
      </c>
      <c r="L707" t="s">
        <v>13</v>
      </c>
      <c r="M707" t="s">
        <v>10550</v>
      </c>
      <c r="N707" t="s">
        <v>1884</v>
      </c>
      <c r="O707">
        <f t="shared" si="11"/>
        <v>1</v>
      </c>
      <c r="P70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Bassma Kodmani stop working?</v>
      </c>
    </row>
    <row r="708" spans="1:16" x14ac:dyDescent="0.3">
      <c r="A708" t="s">
        <v>10551</v>
      </c>
      <c r="B708" t="s">
        <v>10552</v>
      </c>
      <c r="C708" t="s">
        <v>9</v>
      </c>
      <c r="D708" t="s">
        <v>8670</v>
      </c>
      <c r="E708" t="s">
        <v>10596</v>
      </c>
      <c r="F708" t="s">
        <v>4093</v>
      </c>
      <c r="G708">
        <f>ROUND(Personalities_EndOfWorkYear[[#This Row],[value]],2)</f>
        <v>2021</v>
      </c>
      <c r="H708" t="s">
        <v>1375</v>
      </c>
      <c r="I708" t="s">
        <v>1883</v>
      </c>
      <c r="J708" t="s">
        <v>1884</v>
      </c>
      <c r="K708" t="s">
        <v>2086</v>
      </c>
      <c r="L708" t="s">
        <v>13</v>
      </c>
      <c r="M708" t="s">
        <v>10553</v>
      </c>
      <c r="N708" t="s">
        <v>1884</v>
      </c>
      <c r="O708">
        <f t="shared" si="11"/>
        <v>1</v>
      </c>
      <c r="P70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Ed Asner stop working?</v>
      </c>
    </row>
    <row r="709" spans="1:16" x14ac:dyDescent="0.3">
      <c r="A709" t="s">
        <v>8005</v>
      </c>
      <c r="B709" t="s">
        <v>8006</v>
      </c>
      <c r="C709" t="s">
        <v>9</v>
      </c>
      <c r="D709" t="s">
        <v>8670</v>
      </c>
      <c r="E709" t="s">
        <v>10596</v>
      </c>
      <c r="F709" t="s">
        <v>4093</v>
      </c>
      <c r="G709">
        <f>ROUND(Personalities_EndOfWorkYear[[#This Row],[value]],2)</f>
        <v>2021</v>
      </c>
      <c r="H709" t="s">
        <v>1375</v>
      </c>
      <c r="I709" t="s">
        <v>1883</v>
      </c>
      <c r="J709" t="s">
        <v>1884</v>
      </c>
      <c r="K709" t="s">
        <v>73</v>
      </c>
      <c r="L709" t="s">
        <v>13</v>
      </c>
      <c r="M709" t="s">
        <v>8007</v>
      </c>
      <c r="N709" t="s">
        <v>1884</v>
      </c>
      <c r="O709">
        <f t="shared" si="11"/>
        <v>1</v>
      </c>
      <c r="P70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Carmen Salinas stop working?</v>
      </c>
    </row>
    <row r="710" spans="1:16" x14ac:dyDescent="0.3">
      <c r="A710" t="s">
        <v>10554</v>
      </c>
      <c r="B710" t="s">
        <v>10555</v>
      </c>
      <c r="C710" t="s">
        <v>9</v>
      </c>
      <c r="D710" t="s">
        <v>8670</v>
      </c>
      <c r="E710" t="s">
        <v>10596</v>
      </c>
      <c r="F710" t="s">
        <v>4118</v>
      </c>
      <c r="G710">
        <f>ROUND(Personalities_EndOfWorkYear[[#This Row],[value]],2)</f>
        <v>2023</v>
      </c>
      <c r="H710" t="s">
        <v>1375</v>
      </c>
      <c r="I710" t="s">
        <v>1883</v>
      </c>
      <c r="J710" t="s">
        <v>1884</v>
      </c>
      <c r="K710" t="s">
        <v>202</v>
      </c>
      <c r="L710" t="s">
        <v>13</v>
      </c>
      <c r="M710" t="s">
        <v>10556</v>
      </c>
      <c r="N710" t="s">
        <v>1884</v>
      </c>
      <c r="O710">
        <f t="shared" si="11"/>
        <v>1</v>
      </c>
      <c r="P71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Inés Arrimadas stop working?</v>
      </c>
    </row>
    <row r="711" spans="1:16" x14ac:dyDescent="0.3">
      <c r="A711" t="s">
        <v>10557</v>
      </c>
      <c r="B711" t="s">
        <v>10558</v>
      </c>
      <c r="C711" t="s">
        <v>9</v>
      </c>
      <c r="D711" t="s">
        <v>8670</v>
      </c>
      <c r="E711" t="s">
        <v>10596</v>
      </c>
      <c r="F711" t="s">
        <v>4093</v>
      </c>
      <c r="G711">
        <f>ROUND(Personalities_EndOfWorkYear[[#This Row],[value]],2)</f>
        <v>2021</v>
      </c>
      <c r="H711" t="s">
        <v>1375</v>
      </c>
      <c r="I711" t="s">
        <v>1883</v>
      </c>
      <c r="J711" t="s">
        <v>1884</v>
      </c>
      <c r="K711" t="s">
        <v>202</v>
      </c>
      <c r="L711" t="s">
        <v>13</v>
      </c>
      <c r="M711" t="s">
        <v>10559</v>
      </c>
      <c r="N711" t="s">
        <v>1884</v>
      </c>
      <c r="O711">
        <f t="shared" si="11"/>
        <v>1</v>
      </c>
      <c r="P71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Bernard Tapie stop working?</v>
      </c>
    </row>
    <row r="712" spans="1:16" x14ac:dyDescent="0.3">
      <c r="A712" t="s">
        <v>10560</v>
      </c>
      <c r="B712" t="s">
        <v>10561</v>
      </c>
      <c r="C712" t="s">
        <v>9</v>
      </c>
      <c r="D712" t="s">
        <v>8670</v>
      </c>
      <c r="E712" t="s">
        <v>10596</v>
      </c>
      <c r="F712" t="s">
        <v>4108</v>
      </c>
      <c r="G712">
        <f>ROUND(Personalities_EndOfWorkYear[[#This Row],[value]],2)</f>
        <v>2024</v>
      </c>
      <c r="H712" t="s">
        <v>1375</v>
      </c>
      <c r="I712" t="s">
        <v>7100</v>
      </c>
      <c r="J712" t="s">
        <v>7101</v>
      </c>
      <c r="K712" t="s">
        <v>277</v>
      </c>
      <c r="L712" t="s">
        <v>13</v>
      </c>
      <c r="M712" t="s">
        <v>10562</v>
      </c>
      <c r="N712" t="s">
        <v>7101</v>
      </c>
      <c r="O712">
        <f t="shared" si="11"/>
        <v>1</v>
      </c>
      <c r="P71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Sayuri stop working?</v>
      </c>
    </row>
    <row r="713" spans="1:16" x14ac:dyDescent="0.3">
      <c r="A713" t="s">
        <v>10563</v>
      </c>
      <c r="B713" t="s">
        <v>10564</v>
      </c>
      <c r="C713" t="s">
        <v>9</v>
      </c>
      <c r="D713" t="s">
        <v>8670</v>
      </c>
      <c r="E713" t="s">
        <v>10596</v>
      </c>
      <c r="F713" t="s">
        <v>4099</v>
      </c>
      <c r="G713">
        <f>ROUND(Personalities_EndOfWorkYear[[#This Row],[value]],2)</f>
        <v>2022</v>
      </c>
      <c r="H713" t="s">
        <v>1375</v>
      </c>
      <c r="I713" t="s">
        <v>7100</v>
      </c>
      <c r="J713" t="s">
        <v>7101</v>
      </c>
      <c r="K713" t="s">
        <v>73</v>
      </c>
      <c r="L713" t="s">
        <v>13</v>
      </c>
      <c r="M713" t="s">
        <v>10565</v>
      </c>
      <c r="N713" t="s">
        <v>7101</v>
      </c>
      <c r="O713">
        <f t="shared" si="11"/>
        <v>1</v>
      </c>
      <c r="P71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Carmen Herrera stop working?</v>
      </c>
    </row>
    <row r="714" spans="1:16" x14ac:dyDescent="0.3">
      <c r="A714" t="s">
        <v>3089</v>
      </c>
      <c r="B714" t="s">
        <v>3090</v>
      </c>
      <c r="C714" t="s">
        <v>9</v>
      </c>
      <c r="D714" t="s">
        <v>8670</v>
      </c>
      <c r="E714" t="s">
        <v>10596</v>
      </c>
      <c r="F714" t="s">
        <v>4139</v>
      </c>
      <c r="G714">
        <f>ROUND(Personalities_EndOfWorkYear[[#This Row],[value]],2)</f>
        <v>2018</v>
      </c>
      <c r="H714" t="s">
        <v>1375</v>
      </c>
      <c r="I714" t="s">
        <v>1883</v>
      </c>
      <c r="J714" t="s">
        <v>1884</v>
      </c>
      <c r="K714" t="s">
        <v>2769</v>
      </c>
      <c r="L714" t="s">
        <v>13</v>
      </c>
      <c r="M714" t="s">
        <v>3091</v>
      </c>
      <c r="N714" t="s">
        <v>1884</v>
      </c>
      <c r="O714">
        <f t="shared" si="11"/>
        <v>1</v>
      </c>
      <c r="P71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Mariano Rajoy stop working?</v>
      </c>
    </row>
    <row r="715" spans="1:16" x14ac:dyDescent="0.3">
      <c r="A715" t="s">
        <v>10566</v>
      </c>
      <c r="B715" t="s">
        <v>10567</v>
      </c>
      <c r="C715" t="s">
        <v>9</v>
      </c>
      <c r="D715" t="s">
        <v>8670</v>
      </c>
      <c r="E715" t="s">
        <v>10596</v>
      </c>
      <c r="F715" t="s">
        <v>4128</v>
      </c>
      <c r="G715">
        <f>ROUND(Personalities_EndOfWorkYear[[#This Row],[value]],2)</f>
        <v>2019</v>
      </c>
      <c r="H715" t="s">
        <v>1375</v>
      </c>
      <c r="I715" t="s">
        <v>7103</v>
      </c>
      <c r="J715" t="s">
        <v>7104</v>
      </c>
      <c r="K715" t="s">
        <v>2189</v>
      </c>
      <c r="L715" t="s">
        <v>13</v>
      </c>
      <c r="M715" t="s">
        <v>10568</v>
      </c>
      <c r="N715" t="s">
        <v>7104</v>
      </c>
      <c r="O715">
        <f t="shared" si="11"/>
        <v>1</v>
      </c>
      <c r="P71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Petr Čech stop working?</v>
      </c>
    </row>
    <row r="716" spans="1:16" x14ac:dyDescent="0.3">
      <c r="A716" t="s">
        <v>10569</v>
      </c>
      <c r="B716" t="s">
        <v>10570</v>
      </c>
      <c r="C716" t="s">
        <v>9</v>
      </c>
      <c r="D716" t="s">
        <v>8670</v>
      </c>
      <c r="E716" t="s">
        <v>10596</v>
      </c>
      <c r="F716" t="s">
        <v>4099</v>
      </c>
      <c r="G716">
        <f>ROUND(Personalities_EndOfWorkYear[[#This Row],[value]],2)</f>
        <v>2022</v>
      </c>
      <c r="H716" t="s">
        <v>1375</v>
      </c>
      <c r="I716" t="s">
        <v>1883</v>
      </c>
      <c r="J716" t="s">
        <v>1884</v>
      </c>
      <c r="K716" t="s">
        <v>322</v>
      </c>
      <c r="L716" t="s">
        <v>13</v>
      </c>
      <c r="M716" t="s">
        <v>10571</v>
      </c>
      <c r="N716" t="s">
        <v>1884</v>
      </c>
      <c r="O716">
        <f t="shared" si="11"/>
        <v>1</v>
      </c>
      <c r="P716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María Teresa Campos stop working?</v>
      </c>
    </row>
    <row r="717" spans="1:16" x14ac:dyDescent="0.3">
      <c r="A717" t="s">
        <v>10572</v>
      </c>
      <c r="B717" t="s">
        <v>10573</v>
      </c>
      <c r="C717" t="s">
        <v>9</v>
      </c>
      <c r="D717" t="s">
        <v>8670</v>
      </c>
      <c r="E717" t="s">
        <v>10596</v>
      </c>
      <c r="F717" t="s">
        <v>4103</v>
      </c>
      <c r="G717">
        <f>ROUND(Personalities_EndOfWorkYear[[#This Row],[value]],2)</f>
        <v>2020</v>
      </c>
      <c r="H717" t="s">
        <v>1375</v>
      </c>
      <c r="I717" t="s">
        <v>1883</v>
      </c>
      <c r="J717" t="s">
        <v>1884</v>
      </c>
      <c r="K717" t="s">
        <v>73</v>
      </c>
      <c r="L717" t="s">
        <v>13</v>
      </c>
      <c r="M717" t="s">
        <v>10574</v>
      </c>
      <c r="N717" t="s">
        <v>1884</v>
      </c>
      <c r="O717">
        <f t="shared" si="11"/>
        <v>1</v>
      </c>
      <c r="P717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David Pocock stop working?</v>
      </c>
    </row>
    <row r="718" spans="1:16" x14ac:dyDescent="0.3">
      <c r="A718" t="s">
        <v>10575</v>
      </c>
      <c r="B718" t="s">
        <v>10576</v>
      </c>
      <c r="C718" t="s">
        <v>9</v>
      </c>
      <c r="D718" t="s">
        <v>8670</v>
      </c>
      <c r="E718" t="s">
        <v>10596</v>
      </c>
      <c r="F718" t="s">
        <v>4128</v>
      </c>
      <c r="G718">
        <f>ROUND(Personalities_EndOfWorkYear[[#This Row],[value]],2)</f>
        <v>2019</v>
      </c>
      <c r="H718" t="s">
        <v>1375</v>
      </c>
      <c r="I718" t="s">
        <v>7100</v>
      </c>
      <c r="J718" t="s">
        <v>7101</v>
      </c>
      <c r="K718" t="s">
        <v>36</v>
      </c>
      <c r="L718" t="s">
        <v>13</v>
      </c>
      <c r="M718" t="s">
        <v>10577</v>
      </c>
      <c r="N718" t="s">
        <v>7101</v>
      </c>
      <c r="O718">
        <f t="shared" si="11"/>
        <v>1</v>
      </c>
      <c r="P718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John Baldessari stop working?</v>
      </c>
    </row>
    <row r="719" spans="1:16" x14ac:dyDescent="0.3">
      <c r="A719" t="s">
        <v>6148</v>
      </c>
      <c r="B719" t="s">
        <v>6149</v>
      </c>
      <c r="C719" t="s">
        <v>9</v>
      </c>
      <c r="D719" t="s">
        <v>8670</v>
      </c>
      <c r="E719" t="s">
        <v>10596</v>
      </c>
      <c r="F719" t="s">
        <v>4118</v>
      </c>
      <c r="G719">
        <f>ROUND(Personalities_EndOfWorkYear[[#This Row],[value]],2)</f>
        <v>2023</v>
      </c>
      <c r="H719" t="s">
        <v>1375</v>
      </c>
      <c r="I719" t="s">
        <v>1883</v>
      </c>
      <c r="J719" t="s">
        <v>1884</v>
      </c>
      <c r="K719" t="s">
        <v>2160</v>
      </c>
      <c r="L719" t="s">
        <v>13</v>
      </c>
      <c r="M719" t="s">
        <v>7159</v>
      </c>
      <c r="N719" t="s">
        <v>1884</v>
      </c>
      <c r="O719">
        <f t="shared" si="11"/>
        <v>1</v>
      </c>
      <c r="P719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Glenda Jackson stop working?</v>
      </c>
    </row>
    <row r="720" spans="1:16" x14ac:dyDescent="0.3">
      <c r="A720" t="s">
        <v>10578</v>
      </c>
      <c r="B720" t="s">
        <v>10579</v>
      </c>
      <c r="C720" t="s">
        <v>9</v>
      </c>
      <c r="D720" t="s">
        <v>8670</v>
      </c>
      <c r="E720" t="s">
        <v>10596</v>
      </c>
      <c r="F720" t="s">
        <v>4103</v>
      </c>
      <c r="G720">
        <f>ROUND(Personalities_EndOfWorkYear[[#This Row],[value]],2)</f>
        <v>2020</v>
      </c>
      <c r="H720" t="s">
        <v>1375</v>
      </c>
      <c r="I720" t="s">
        <v>7100</v>
      </c>
      <c r="J720" t="s">
        <v>7101</v>
      </c>
      <c r="K720" t="s">
        <v>45</v>
      </c>
      <c r="L720" t="s">
        <v>13</v>
      </c>
      <c r="M720" t="s">
        <v>10580</v>
      </c>
      <c r="N720" t="s">
        <v>7101</v>
      </c>
      <c r="O720">
        <f t="shared" si="11"/>
        <v>1</v>
      </c>
      <c r="P720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artist Ulay stop working?</v>
      </c>
    </row>
    <row r="721" spans="1:16" x14ac:dyDescent="0.3">
      <c r="A721" t="s">
        <v>10581</v>
      </c>
      <c r="B721" t="s">
        <v>10582</v>
      </c>
      <c r="C721" t="s">
        <v>9</v>
      </c>
      <c r="D721" t="s">
        <v>8670</v>
      </c>
      <c r="E721" t="s">
        <v>10596</v>
      </c>
      <c r="F721" t="s">
        <v>4118</v>
      </c>
      <c r="G721">
        <f>ROUND(Personalities_EndOfWorkYear[[#This Row],[value]],2)</f>
        <v>2023</v>
      </c>
      <c r="H721" t="s">
        <v>1375</v>
      </c>
      <c r="I721" t="s">
        <v>1883</v>
      </c>
      <c r="J721" t="s">
        <v>1884</v>
      </c>
      <c r="K721" t="s">
        <v>36</v>
      </c>
      <c r="L721" t="s">
        <v>13</v>
      </c>
      <c r="M721" t="s">
        <v>10583</v>
      </c>
      <c r="N721" t="s">
        <v>1884</v>
      </c>
      <c r="O721">
        <f t="shared" si="11"/>
        <v>1</v>
      </c>
      <c r="P721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Dmytro Pavlychko stop working?</v>
      </c>
    </row>
    <row r="722" spans="1:16" x14ac:dyDescent="0.3">
      <c r="A722" t="s">
        <v>10584</v>
      </c>
      <c r="B722" t="s">
        <v>10585</v>
      </c>
      <c r="C722" t="s">
        <v>9</v>
      </c>
      <c r="D722" t="s">
        <v>8670</v>
      </c>
      <c r="E722" t="s">
        <v>10596</v>
      </c>
      <c r="F722" t="s">
        <v>4139</v>
      </c>
      <c r="G722">
        <f>ROUND(Personalities_EndOfWorkYear[[#This Row],[value]],2)</f>
        <v>2018</v>
      </c>
      <c r="H722" t="s">
        <v>1375</v>
      </c>
      <c r="I722" t="s">
        <v>1883</v>
      </c>
      <c r="J722" t="s">
        <v>1884</v>
      </c>
      <c r="K722" t="s">
        <v>202</v>
      </c>
      <c r="L722" t="s">
        <v>13</v>
      </c>
      <c r="M722" t="s">
        <v>10586</v>
      </c>
      <c r="N722" t="s">
        <v>1884</v>
      </c>
      <c r="O722">
        <f t="shared" si="11"/>
        <v>1</v>
      </c>
      <c r="P722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José Antonio Abreu stop working?</v>
      </c>
    </row>
    <row r="723" spans="1:16" x14ac:dyDescent="0.3">
      <c r="A723" t="s">
        <v>10587</v>
      </c>
      <c r="B723" t="s">
        <v>10588</v>
      </c>
      <c r="C723" t="s">
        <v>9</v>
      </c>
      <c r="D723" t="s">
        <v>8670</v>
      </c>
      <c r="E723" t="s">
        <v>10596</v>
      </c>
      <c r="F723" t="s">
        <v>4128</v>
      </c>
      <c r="G723">
        <f>ROUND(Personalities_EndOfWorkYear[[#This Row],[value]],2)</f>
        <v>2019</v>
      </c>
      <c r="H723" t="s">
        <v>1375</v>
      </c>
      <c r="I723" t="s">
        <v>7103</v>
      </c>
      <c r="J723" t="s">
        <v>7104</v>
      </c>
      <c r="K723" t="s">
        <v>110</v>
      </c>
      <c r="L723" t="s">
        <v>13</v>
      </c>
      <c r="M723" t="s">
        <v>10589</v>
      </c>
      <c r="N723" t="s">
        <v>7104</v>
      </c>
      <c r="O723">
        <f t="shared" si="11"/>
        <v>1</v>
      </c>
      <c r="P723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athlete Toghrul Asgarov stop working?</v>
      </c>
    </row>
    <row r="724" spans="1:16" x14ac:dyDescent="0.3">
      <c r="A724" t="s">
        <v>10590</v>
      </c>
      <c r="B724" t="s">
        <v>10591</v>
      </c>
      <c r="C724" t="s">
        <v>9</v>
      </c>
      <c r="D724" t="s">
        <v>8670</v>
      </c>
      <c r="E724" t="s">
        <v>10596</v>
      </c>
      <c r="F724" t="s">
        <v>4099</v>
      </c>
      <c r="G724">
        <f>ROUND(Personalities_EndOfWorkYear[[#This Row],[value]],2)</f>
        <v>2022</v>
      </c>
      <c r="H724" t="s">
        <v>1375</v>
      </c>
      <c r="I724" t="s">
        <v>1883</v>
      </c>
      <c r="J724" t="s">
        <v>1884</v>
      </c>
      <c r="K724" t="s">
        <v>277</v>
      </c>
      <c r="L724" t="s">
        <v>13</v>
      </c>
      <c r="M724" t="s">
        <v>10592</v>
      </c>
      <c r="N724" t="s">
        <v>1884</v>
      </c>
      <c r="O724">
        <f t="shared" si="11"/>
        <v>1</v>
      </c>
      <c r="P724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Letizia Battaglia stop working?</v>
      </c>
    </row>
    <row r="725" spans="1:16" x14ac:dyDescent="0.3">
      <c r="A725" t="s">
        <v>10593</v>
      </c>
      <c r="B725" t="s">
        <v>10594</v>
      </c>
      <c r="C725" t="s">
        <v>9</v>
      </c>
      <c r="D725" t="s">
        <v>8670</v>
      </c>
      <c r="E725" t="s">
        <v>10596</v>
      </c>
      <c r="F725" t="s">
        <v>4103</v>
      </c>
      <c r="G725">
        <f>ROUND(Personalities_EndOfWorkYear[[#This Row],[value]],2)</f>
        <v>2020</v>
      </c>
      <c r="H725" t="s">
        <v>1375</v>
      </c>
      <c r="I725" t="s">
        <v>1883</v>
      </c>
      <c r="J725" t="s">
        <v>1884</v>
      </c>
      <c r="K725" t="s">
        <v>63</v>
      </c>
      <c r="L725" t="s">
        <v>13</v>
      </c>
      <c r="M725" t="s">
        <v>10595</v>
      </c>
      <c r="N725" t="s">
        <v>1884</v>
      </c>
      <c r="O725">
        <f t="shared" si="11"/>
        <v>1</v>
      </c>
      <c r="P725" t="str">
        <f>"In what year did the " &amp; Personalities_EndOfWorkYear[[#This Row],[entityType]] &amp; " " &amp; Personalities_EndOfWorkYear[[#This Row],[entityLabel]] &amp; " " &amp; Personalities_EndOfWorkYear[[#This Row],[propertyLabel]] &amp; "?"</f>
        <v>In what year did the politician Mike Gravel stop working?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+ 4 S J W b u Q e U y j A A A A 9 Q A A A B I A H A B D b 2 5 m a W c v U G F j a 2 F n Z S 5 4 b W w g o h g A K K A U A A A A A A A A A A A A A A A A A A A A A A A A A A A A h Y 9 B D o I w F E S v Q r q n L R C j I Z + y c A v G x M S 4 J a V C I 3 w M L Z a 7 u f B I X k G M o u 5 c z p u 3 m L l f b 5 C O b e N d V G 9 0 h w k J K C e e Q t m V G q u E D P b o r 0 g q Y F v I U 1 E p b 5 L R x K M p E 1 J b e 4 4 Z c 8 5 R F 9 G u r 1 j I e c A O e b a T t W o L 8 p H 1 f 9 n X a G y B U h E B + 9 c Y E d I g i u h i S T m w m U G u 8 d u H 0 9 x n + w N h P T R 2 6 J V Q 6 G 8 y Y H M E 9 r 4 g H l B L A w Q U A A I A C A D 7 h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S J W b 3 W g E O + A Q A A O R U A A B M A H A B G b 3 J t d W x h c y 9 T Z W N 0 a W 9 u M S 5 t I K I Y A C i g F A A A A A A A A A A A A A A A A A A A A A A A A A A A A O 2 W U U / b M B D H 3 y v 1 O 1 j u S y t F V U M H D K a 8 N G V v w F A 6 o Y l M y E 2 u x F p y n u w L W 4 X 4 7 p h F C A p Y w J B Q W j k v T v 5 n O f / z / e S z g Y y k Q p Y 0 Y / i l 2 + l 2 T C E 0 5 O w b a K N Q l J I k m P M l C H 2 8 m E h N B Y t Y C d T t M P s k q t Y Z W C U 2 l 8 O p y u o K k P p f Z Q n D W C H Z D 9 P n 8 X 7 6 3 d j V 0 k N R a 5 l J N Q G N Q u c q F 4 l M p + o P l k r k J p 0 V Y K R h u S B h g N I V A 6 n T z j A z l 3 w Q n E 2 h l J U k 0 B E P e M B i V d Y V m m g v Y A e Y q V z i R b S z P R q F A T u p F U F C y x K i + 9 f h k U L 4 O Q i a v H o 8 L g R e A J s t f w O 3 + c 3 E 3 M 6 Z a Y F m o X T V r H 4 b N P 1 m D 4 K r K 9 6 o o f 0 7 2 Q g j + E v X A b v T t x z 6 2 K F / c u j b D n 3 H o e 8 6 9 M 8 O f W 9 F v x 5 0 O x K f 2 5 W H s P S 4 G 5 f + 1 o B 7 Z j w z b 2 J m v G 7 M h K G H 5 l 3 Q 3 O v h y B U I / w O z 5 w o 6 B d G m P v b P j u d r E / j C u p q D L W l c y D L X g G 2 A 7 L E n 3 / 1 a 2 P 2 e g N O W a 9 M b 6 f H n 1 F q c U w e Y H y 9 O l f 7 1 w 3 a g N m C 2 Y s g z t g m M J S Q 0 t Y u y R 5 Y 8 Z 5 v A G Q L Z g r b j Q n / n 5 S W y x p 6 s D y b r Q c C V c j h + L Y s 3 U E s B A i 0 A F A A C A A g A + 4 S J W b u Q e U y j A A A A 9 Q A A A B I A A A A A A A A A A A A A A A A A A A A A A E N v b m Z p Z y 9 Q Y W N r Y W d l L n h t b F B L A Q I t A B Q A A g A I A P u E i V k P y u m r p A A A A O k A A A A T A A A A A A A A A A A A A A A A A O 8 A A A B b Q 2 9 u d G V u d F 9 U e X B l c 1 0 u e G 1 s U E s B A i 0 A F A A C A A g A + 4 S J W b 3 W g E O + A Q A A O R U A A B M A A A A A A A A A A A A A A A A A 4 A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4 A A A A A A A C +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m F s a X R p Z X N f e W V h c k 9 m Q m l y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D g 3 O D N h N C 0 1 N z I z L T R k M z Q t Y W M 2 O C 1 j N T R h Y j M 2 M j N m Z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z O j I x O j E 0 L j E 4 O D E z O T R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Y W x p d G l l c 1 9 5 Z W F y T 2 Z C a X J 0 a C 9 B d X R v U m V t b 3 Z l Z E N v b H V t b n M x L n t D b 2 x 1 b W 4 x L D B 9 J n F 1 b 3 Q 7 L C Z x d W 9 0 O 1 N l Y 3 R p b 2 4 x L 1 B l c n N v b m F s a X R p Z X N f e W V h c k 9 m Q m l y d G g v Q X V 0 b 1 J l b W 9 2 Z W R D b 2 x 1 b W 5 z M S 5 7 Q 2 9 s d W 1 u M i w x f S Z x d W 9 0 O y w m c X V v d D t T Z W N 0 a W 9 u M S 9 Q Z X J z b 2 5 h b G l 0 a W V z X 3 l l Y X J P Z k J p c n R o L 0 F 1 d G 9 S Z W 1 v d m V k Q 2 9 s d W 1 u c z E u e 0 N v b H V t b j M s M n 0 m c X V v d D s s J n F 1 b 3 Q 7 U 2 V j d G l v b j E v U G V y c 2 9 u Y W x p d G l l c 1 9 5 Z W F y T 2 Z C a X J 0 a C 9 B d X R v U m V t b 3 Z l Z E N v b H V t b n M x L n t D b 2 x 1 b W 4 0 L D N 9 J n F 1 b 3 Q 7 L C Z x d W 9 0 O 1 N l Y 3 R p b 2 4 x L 1 B l c n N v b m F s a X R p Z X N f e W V h c k 9 m Q m l y d G g v Q X V 0 b 1 J l b W 9 2 Z W R D b 2 x 1 b W 5 z M S 5 7 Q 2 9 s d W 1 u N S w 0 f S Z x d W 9 0 O y w m c X V v d D t T Z W N 0 a W 9 u M S 9 Q Z X J z b 2 5 h b G l 0 a W V z X 3 l l Y X J P Z k J p c n R o L 0 F 1 d G 9 S Z W 1 v d m V k Q 2 9 s d W 1 u c z E u e 0 N v b H V t b j Y s N X 0 m c X V v d D s s J n F 1 b 3 Q 7 U 2 V j d G l v b j E v U G V y c 2 9 u Y W x p d G l l c 1 9 5 Z W F y T 2 Z C a X J 0 a C 9 B d X R v U m V t b 3 Z l Z E N v b H V t b n M x L n t D b 2 x 1 b W 4 3 L D Z 9 J n F 1 b 3 Q 7 L C Z x d W 9 0 O 1 N l Y 3 R p b 2 4 x L 1 B l c n N v b m F s a X R p Z X N f e W V h c k 9 m Q m l y d G g v Q X V 0 b 1 J l b W 9 2 Z W R D b 2 x 1 b W 5 z M S 5 7 Q 2 9 s d W 1 u O C w 3 f S Z x d W 9 0 O y w m c X V v d D t T Z W N 0 a W 9 u M S 9 Q Z X J z b 2 5 h b G l 0 a W V z X 3 l l Y X J P Z k J p c n R o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V y c 2 9 u Y W x p d G l l c 1 9 5 Z W F y T 2 Z C a X J 0 a C 9 B d X R v U m V t b 3 Z l Z E N v b H V t b n M x L n t D b 2 x 1 b W 4 x L D B 9 J n F 1 b 3 Q 7 L C Z x d W 9 0 O 1 N l Y 3 R p b 2 4 x L 1 B l c n N v b m F s a X R p Z X N f e W V h c k 9 m Q m l y d G g v Q X V 0 b 1 J l b W 9 2 Z W R D b 2 x 1 b W 5 z M S 5 7 Q 2 9 s d W 1 u M i w x f S Z x d W 9 0 O y w m c X V v d D t T Z W N 0 a W 9 u M S 9 Q Z X J z b 2 5 h b G l 0 a W V z X 3 l l Y X J P Z k J p c n R o L 0 F 1 d G 9 S Z W 1 v d m V k Q 2 9 s d W 1 u c z E u e 0 N v b H V t b j M s M n 0 m c X V v d D s s J n F 1 b 3 Q 7 U 2 V j d G l v b j E v U G V y c 2 9 u Y W x p d G l l c 1 9 5 Z W F y T 2 Z C a X J 0 a C 9 B d X R v U m V t b 3 Z l Z E N v b H V t b n M x L n t D b 2 x 1 b W 4 0 L D N 9 J n F 1 b 3 Q 7 L C Z x d W 9 0 O 1 N l Y 3 R p b 2 4 x L 1 B l c n N v b m F s a X R p Z X N f e W V h c k 9 m Q m l y d G g v Q X V 0 b 1 J l b W 9 2 Z W R D b 2 x 1 b W 5 z M S 5 7 Q 2 9 s d W 1 u N S w 0 f S Z x d W 9 0 O y w m c X V v d D t T Z W N 0 a W 9 u M S 9 Q Z X J z b 2 5 h b G l 0 a W V z X 3 l l Y X J P Z k J p c n R o L 0 F 1 d G 9 S Z W 1 v d m V k Q 2 9 s d W 1 u c z E u e 0 N v b H V t b j Y s N X 0 m c X V v d D s s J n F 1 b 3 Q 7 U 2 V j d G l v b j E v U G V y c 2 9 u Y W x p d G l l c 1 9 5 Z W F y T 2 Z C a X J 0 a C 9 B d X R v U m V t b 3 Z l Z E N v b H V t b n M x L n t D b 2 x 1 b W 4 3 L D Z 9 J n F 1 b 3 Q 7 L C Z x d W 9 0 O 1 N l Y 3 R p b 2 4 x L 1 B l c n N v b m F s a X R p Z X N f e W V h c k 9 m Q m l y d G g v Q X V 0 b 1 J l b W 9 2 Z W R D b 2 x 1 b W 5 z M S 5 7 Q 2 9 s d W 1 u O C w 3 f S Z x d W 9 0 O y w m c X V v d D t T Z W N 0 a W 9 u M S 9 Q Z X J z b 2 5 h b G l 0 a W V z X 3 l l Y X J P Z k J p c n R o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m F s a X R p Z X N f e W V h c k 9 m Q m l y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x p d G l l c 1 9 5 Z W F y T 2 Z C a X J 0 a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x p d G l l c 1 9 5 Z W F y T 2 Z C a X J 0 a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N T R i O D Q w L T c 2 M z c t N D A 5 N S 0 4 Y m I 2 L T A 5 N m Y 5 Y T l h Y m E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M 6 N D U 6 M D c u M j M 0 O D Y 5 N 1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5 h b G l 0 a W V z X 3 l l Y X J P Z k J p c n R o I C g y K S 9 B d X R v U m V t b 3 Z l Z E N v b H V t b n M x L n t D b 2 x 1 b W 4 x L D B 9 J n F 1 b 3 Q 7 L C Z x d W 9 0 O 1 N l Y 3 R p b 2 4 x L 1 B l c n N v b m F s a X R p Z X N f e W V h c k 9 m Q m l y d G g g K D I p L 0 F 1 d G 9 S Z W 1 v d m V k Q 2 9 s d W 1 u c z E u e 0 N v b H V t b j I s M X 0 m c X V v d D s s J n F 1 b 3 Q 7 U 2 V j d G l v b j E v U G V y c 2 9 u Y W x p d G l l c 1 9 5 Z W F y T 2 Z C a X J 0 a C A o M i k v Q X V 0 b 1 J l b W 9 2 Z W R D b 2 x 1 b W 5 z M S 5 7 Q 2 9 s d W 1 u M y w y f S Z x d W 9 0 O y w m c X V v d D t T Z W N 0 a W 9 u M S 9 Q Z X J z b 2 5 h b G l 0 a W V z X 3 l l Y X J P Z k J p c n R o I C g y K S 9 B d X R v U m V t b 3 Z l Z E N v b H V t b n M x L n t D b 2 x 1 b W 4 0 L D N 9 J n F 1 b 3 Q 7 L C Z x d W 9 0 O 1 N l Y 3 R p b 2 4 x L 1 B l c n N v b m F s a X R p Z X N f e W V h c k 9 m Q m l y d G g g K D I p L 0 F 1 d G 9 S Z W 1 v d m V k Q 2 9 s d W 1 u c z E u e 0 N v b H V t b j U s N H 0 m c X V v d D s s J n F 1 b 3 Q 7 U 2 V j d G l v b j E v U G V y c 2 9 u Y W x p d G l l c 1 9 5 Z W F y T 2 Z C a X J 0 a C A o M i k v Q X V 0 b 1 J l b W 9 2 Z W R D b 2 x 1 b W 5 z M S 5 7 Q 2 9 s d W 1 u N i w 1 f S Z x d W 9 0 O y w m c X V v d D t T Z W N 0 a W 9 u M S 9 Q Z X J z b 2 5 h b G l 0 a W V z X 3 l l Y X J P Z k J p c n R o I C g y K S 9 B d X R v U m V t b 3 Z l Z E N v b H V t b n M x L n t D b 2 x 1 b W 4 3 L D Z 9 J n F 1 b 3 Q 7 L C Z x d W 9 0 O 1 N l Y 3 R p b 2 4 x L 1 B l c n N v b m F s a X R p Z X N f e W V h c k 9 m Q m l y d G g g K D I p L 0 F 1 d G 9 S Z W 1 v d m V k Q 2 9 s d W 1 u c z E u e 0 N v b H V t b j g s N 3 0 m c X V v d D s s J n F 1 b 3 Q 7 U 2 V j d G l v b j E v U G V y c 2 9 u Y W x p d G l l c 1 9 5 Z W F y T 2 Z C a X J 0 a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Z X J z b 2 5 h b G l 0 a W V z X 3 l l Y X J P Z k J p c n R o I C g y K S 9 B d X R v U m V t b 3 Z l Z E N v b H V t b n M x L n t D b 2 x 1 b W 4 x L D B 9 J n F 1 b 3 Q 7 L C Z x d W 9 0 O 1 N l Y 3 R p b 2 4 x L 1 B l c n N v b m F s a X R p Z X N f e W V h c k 9 m Q m l y d G g g K D I p L 0 F 1 d G 9 S Z W 1 v d m V k Q 2 9 s d W 1 u c z E u e 0 N v b H V t b j I s M X 0 m c X V v d D s s J n F 1 b 3 Q 7 U 2 V j d G l v b j E v U G V y c 2 9 u Y W x p d G l l c 1 9 5 Z W F y T 2 Z C a X J 0 a C A o M i k v Q X V 0 b 1 J l b W 9 2 Z W R D b 2 x 1 b W 5 z M S 5 7 Q 2 9 s d W 1 u M y w y f S Z x d W 9 0 O y w m c X V v d D t T Z W N 0 a W 9 u M S 9 Q Z X J z b 2 5 h b G l 0 a W V z X 3 l l Y X J P Z k J p c n R o I C g y K S 9 B d X R v U m V t b 3 Z l Z E N v b H V t b n M x L n t D b 2 x 1 b W 4 0 L D N 9 J n F 1 b 3 Q 7 L C Z x d W 9 0 O 1 N l Y 3 R p b 2 4 x L 1 B l c n N v b m F s a X R p Z X N f e W V h c k 9 m Q m l y d G g g K D I p L 0 F 1 d G 9 S Z W 1 v d m V k Q 2 9 s d W 1 u c z E u e 0 N v b H V t b j U s N H 0 m c X V v d D s s J n F 1 b 3 Q 7 U 2 V j d G l v b j E v U G V y c 2 9 u Y W x p d G l l c 1 9 5 Z W F y T 2 Z C a X J 0 a C A o M i k v Q X V 0 b 1 J l b W 9 2 Z W R D b 2 x 1 b W 5 z M S 5 7 Q 2 9 s d W 1 u N i w 1 f S Z x d W 9 0 O y w m c X V v d D t T Z W N 0 a W 9 u M S 9 Q Z X J z b 2 5 h b G l 0 a W V z X 3 l l Y X J P Z k J p c n R o I C g y K S 9 B d X R v U m V t b 3 Z l Z E N v b H V t b n M x L n t D b 2 x 1 b W 4 3 L D Z 9 J n F 1 b 3 Q 7 L C Z x d W 9 0 O 1 N l Y 3 R p b 2 4 x L 1 B l c n N v b m F s a X R p Z X N f e W V h c k 9 m Q m l y d G g g K D I p L 0 F 1 d G 9 S Z W 1 v d m V k Q 2 9 s d W 1 u c z E u e 0 N v b H V t b j g s N 3 0 m c X V v d D s s J n F 1 b 3 Q 7 U 2 V j d G l v b j E v U G V y c 2 9 u Y W x p d G l l c 1 9 5 Z W F y T 2 Z C a X J 0 a C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Y W x p d G l l c 1 9 5 Z W F y T 2 Z C a X J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h b G l 0 a W V z X 3 l l Y X J P Z k J p c n R o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h b G l 0 a W V z X 3 l l Y X J P Z k J p c n R o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V h N z F m M z c t N z c x M i 0 0 Z G F i L T k z N j I t N z g 3 M z Z l Z W J l Y z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l c n N v b m F s a X R p Z X N f e W V h c k 9 m Q m l y d G h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M z o 0 O D o x M C 4 3 M z U x O T Q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Y W x p d G l l c 1 9 5 Z W F y T 2 Z C a X J 0 a C A o M y k v Q X V 0 b 1 J l b W 9 2 Z W R D b 2 x 1 b W 5 z M S 5 7 Q 2 9 s d W 1 u M S w w f S Z x d W 9 0 O y w m c X V v d D t T Z W N 0 a W 9 u M S 9 Q Z X J z b 2 5 h b G l 0 a W V z X 3 l l Y X J P Z k J p c n R o I C g z K S 9 B d X R v U m V t b 3 Z l Z E N v b H V t b n M x L n t D b 2 x 1 b W 4 y L D F 9 J n F 1 b 3 Q 7 L C Z x d W 9 0 O 1 N l Y 3 R p b 2 4 x L 1 B l c n N v b m F s a X R p Z X N f e W V h c k 9 m Q m l y d G g g K D M p L 0 F 1 d G 9 S Z W 1 v d m V k Q 2 9 s d W 1 u c z E u e 0 N v b H V t b j M s M n 0 m c X V v d D s s J n F 1 b 3 Q 7 U 2 V j d G l v b j E v U G V y c 2 9 u Y W x p d G l l c 1 9 5 Z W F y T 2 Z C a X J 0 a C A o M y k v Q X V 0 b 1 J l b W 9 2 Z W R D b 2 x 1 b W 5 z M S 5 7 Q 2 9 s d W 1 u N C w z f S Z x d W 9 0 O y w m c X V v d D t T Z W N 0 a W 9 u M S 9 Q Z X J z b 2 5 h b G l 0 a W V z X 3 l l Y X J P Z k J p c n R o I C g z K S 9 B d X R v U m V t b 3 Z l Z E N v b H V t b n M x L n t D b 2 x 1 b W 4 1 L D R 9 J n F 1 b 3 Q 7 L C Z x d W 9 0 O 1 N l Y 3 R p b 2 4 x L 1 B l c n N v b m F s a X R p Z X N f e W V h c k 9 m Q m l y d G g g K D M p L 0 F 1 d G 9 S Z W 1 v d m V k Q 2 9 s d W 1 u c z E u e 0 N v b H V t b j Y s N X 0 m c X V v d D s s J n F 1 b 3 Q 7 U 2 V j d G l v b j E v U G V y c 2 9 u Y W x p d G l l c 1 9 5 Z W F y T 2 Z C a X J 0 a C A o M y k v Q X V 0 b 1 J l b W 9 2 Z W R D b 2 x 1 b W 5 z M S 5 7 Q 2 9 s d W 1 u N y w 2 f S Z x d W 9 0 O y w m c X V v d D t T Z W N 0 a W 9 u M S 9 Q Z X J z b 2 5 h b G l 0 a W V z X 3 l l Y X J P Z k J p c n R o I C g z K S 9 B d X R v U m V t b 3 Z l Z E N v b H V t b n M x L n t D b 2 x 1 b W 4 4 L D d 9 J n F 1 b 3 Q 7 L C Z x d W 9 0 O 1 N l Y 3 R p b 2 4 x L 1 B l c n N v b m F s a X R p Z X N f e W V h c k 9 m Q m l y d G g g K D M p L 0 F 1 d G 9 S Z W 1 v d m V k Q 2 9 s d W 1 u c z E u e 0 N v b H V t b j k s O H 0 m c X V v d D s s J n F 1 b 3 Q 7 U 2 V j d G l v b j E v U G V y c 2 9 u Y W x p d G l l c 1 9 5 Z W F y T 2 Z C a X J 0 a C A o M y k v Q X V 0 b 1 J l b W 9 2 Z W R D b 2 x 1 b W 5 z M S 5 7 Q 2 9 s d W 1 u M T A s O X 0 m c X V v d D s s J n F 1 b 3 Q 7 U 2 V j d G l v b j E v U G V y c 2 9 u Y W x p d G l l c 1 9 5 Z W F y T 2 Z C a X J 0 a C A o M y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Z X J z b 2 5 h b G l 0 a W V z X 3 l l Y X J P Z k J p c n R o I C g z K S 9 B d X R v U m V t b 3 Z l Z E N v b H V t b n M x L n t D b 2 x 1 b W 4 x L D B 9 J n F 1 b 3 Q 7 L C Z x d W 9 0 O 1 N l Y 3 R p b 2 4 x L 1 B l c n N v b m F s a X R p Z X N f e W V h c k 9 m Q m l y d G g g K D M p L 0 F 1 d G 9 S Z W 1 v d m V k Q 2 9 s d W 1 u c z E u e 0 N v b H V t b j I s M X 0 m c X V v d D s s J n F 1 b 3 Q 7 U 2 V j d G l v b j E v U G V y c 2 9 u Y W x p d G l l c 1 9 5 Z W F y T 2 Z C a X J 0 a C A o M y k v Q X V 0 b 1 J l b W 9 2 Z W R D b 2 x 1 b W 5 z M S 5 7 Q 2 9 s d W 1 u M y w y f S Z x d W 9 0 O y w m c X V v d D t T Z W N 0 a W 9 u M S 9 Q Z X J z b 2 5 h b G l 0 a W V z X 3 l l Y X J P Z k J p c n R o I C g z K S 9 B d X R v U m V t b 3 Z l Z E N v b H V t b n M x L n t D b 2 x 1 b W 4 0 L D N 9 J n F 1 b 3 Q 7 L C Z x d W 9 0 O 1 N l Y 3 R p b 2 4 x L 1 B l c n N v b m F s a X R p Z X N f e W V h c k 9 m Q m l y d G g g K D M p L 0 F 1 d G 9 S Z W 1 v d m V k Q 2 9 s d W 1 u c z E u e 0 N v b H V t b j U s N H 0 m c X V v d D s s J n F 1 b 3 Q 7 U 2 V j d G l v b j E v U G V y c 2 9 u Y W x p d G l l c 1 9 5 Z W F y T 2 Z C a X J 0 a C A o M y k v Q X V 0 b 1 J l b W 9 2 Z W R D b 2 x 1 b W 5 z M S 5 7 Q 2 9 s d W 1 u N i w 1 f S Z x d W 9 0 O y w m c X V v d D t T Z W N 0 a W 9 u M S 9 Q Z X J z b 2 5 h b G l 0 a W V z X 3 l l Y X J P Z k J p c n R o I C g z K S 9 B d X R v U m V t b 3 Z l Z E N v b H V t b n M x L n t D b 2 x 1 b W 4 3 L D Z 9 J n F 1 b 3 Q 7 L C Z x d W 9 0 O 1 N l Y 3 R p b 2 4 x L 1 B l c n N v b m F s a X R p Z X N f e W V h c k 9 m Q m l y d G g g K D M p L 0 F 1 d G 9 S Z W 1 v d m V k Q 2 9 s d W 1 u c z E u e 0 N v b H V t b j g s N 3 0 m c X V v d D s s J n F 1 b 3 Q 7 U 2 V j d G l v b j E v U G V y c 2 9 u Y W x p d G l l c 1 9 5 Z W F y T 2 Z C a X J 0 a C A o M y k v Q X V 0 b 1 J l b W 9 2 Z W R D b 2 x 1 b W 5 z M S 5 7 Q 2 9 s d W 1 u O S w 4 f S Z x d W 9 0 O y w m c X V v d D t T Z W N 0 a W 9 u M S 9 Q Z X J z b 2 5 h b G l 0 a W V z X 3 l l Y X J P Z k J p c n R o I C g z K S 9 B d X R v U m V t b 3 Z l Z E N v b H V t b n M x L n t D b 2 x 1 b W 4 x M C w 5 f S Z x d W 9 0 O y w m c X V v d D t T Z W N 0 a W 9 u M S 9 Q Z X J z b 2 5 h b G l 0 a W V z X 3 l l Y X J P Z k J p c n R o I C g z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m F s a X R p Z X N f e W V h c k 9 m Q m l y d G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x p d G l l c 1 9 5 Z W F y T 2 Z C a X J 0 a C U y M C g z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x p d G l l c 1 9 5 Z W F y T 2 Z E Z W F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D Y 5 Y T h j L T U 4 N m Y t N G V j O S 1 h M W E 3 L T N i N j U 4 N T c 5 Z m M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X J z b 2 5 h b G l 0 a W V z X 3 l l Y X J P Z k R l Y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Q 6 M D U 6 N D I u O D I 1 M z Y z M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m F s a X R p Z X N f e W V h c k 9 m R G V h d G g v Q X V 0 b 1 J l b W 9 2 Z W R D b 2 x 1 b W 5 z M S 5 7 Q 2 9 s d W 1 u M S w w f S Z x d W 9 0 O y w m c X V v d D t T Z W N 0 a W 9 u M S 9 Q Z X J z b 2 5 h b G l 0 a W V z X 3 l l Y X J P Z k R l Y X R o L 0 F 1 d G 9 S Z W 1 v d m V k Q 2 9 s d W 1 u c z E u e 0 N v b H V t b j I s M X 0 m c X V v d D s s J n F 1 b 3 Q 7 U 2 V j d G l v b j E v U G V y c 2 9 u Y W x p d G l l c 1 9 5 Z W F y T 2 Z E Z W F 0 a C 9 B d X R v U m V t b 3 Z l Z E N v b H V t b n M x L n t D b 2 x 1 b W 4 z L D J 9 J n F 1 b 3 Q 7 L C Z x d W 9 0 O 1 N l Y 3 R p b 2 4 x L 1 B l c n N v b m F s a X R p Z X N f e W V h c k 9 m R G V h d G g v Q X V 0 b 1 J l b W 9 2 Z W R D b 2 x 1 b W 5 z M S 5 7 Q 2 9 s d W 1 u N C w z f S Z x d W 9 0 O y w m c X V v d D t T Z W N 0 a W 9 u M S 9 Q Z X J z b 2 5 h b G l 0 a W V z X 3 l l Y X J P Z k R l Y X R o L 0 F 1 d G 9 S Z W 1 v d m V k Q 2 9 s d W 1 u c z E u e 0 N v b H V t b j U s N H 0 m c X V v d D s s J n F 1 b 3 Q 7 U 2 V j d G l v b j E v U G V y c 2 9 u Y W x p d G l l c 1 9 5 Z W F y T 2 Z E Z W F 0 a C 9 B d X R v U m V t b 3 Z l Z E N v b H V t b n M x L n t D b 2 x 1 b W 4 2 L D V 9 J n F 1 b 3 Q 7 L C Z x d W 9 0 O 1 N l Y 3 R p b 2 4 x L 1 B l c n N v b m F s a X R p Z X N f e W V h c k 9 m R G V h d G g v Q X V 0 b 1 J l b W 9 2 Z W R D b 2 x 1 b W 5 z M S 5 7 Q 2 9 s d W 1 u N y w 2 f S Z x d W 9 0 O y w m c X V v d D t T Z W N 0 a W 9 u M S 9 Q Z X J z b 2 5 h b G l 0 a W V z X 3 l l Y X J P Z k R l Y X R o L 0 F 1 d G 9 S Z W 1 v d m V k Q 2 9 s d W 1 u c z E u e 0 N v b H V t b j g s N 3 0 m c X V v d D s s J n F 1 b 3 Q 7 U 2 V j d G l v b j E v U G V y c 2 9 u Y W x p d G l l c 1 9 5 Z W F y T 2 Z E Z W F 0 a C 9 B d X R v U m V t b 3 Z l Z E N v b H V t b n M x L n t D b 2 x 1 b W 4 5 L D h 9 J n F 1 b 3 Q 7 L C Z x d W 9 0 O 1 N l Y 3 R p b 2 4 x L 1 B l c n N v b m F s a X R p Z X N f e W V h c k 9 m R G V h d G g v Q X V 0 b 1 J l b W 9 2 Z W R D b 2 x 1 b W 5 z M S 5 7 Q 2 9 s d W 1 u M T A s O X 0 m c X V v d D s s J n F 1 b 3 Q 7 U 2 V j d G l v b j E v U G V y c 2 9 u Y W x p d G l l c 1 9 5 Z W F y T 2 Z E Z W F 0 a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l c n N v b m F s a X R p Z X N f e W V h c k 9 m R G V h d G g v Q X V 0 b 1 J l b W 9 2 Z W R D b 2 x 1 b W 5 z M S 5 7 Q 2 9 s d W 1 u M S w w f S Z x d W 9 0 O y w m c X V v d D t T Z W N 0 a W 9 u M S 9 Q Z X J z b 2 5 h b G l 0 a W V z X 3 l l Y X J P Z k R l Y X R o L 0 F 1 d G 9 S Z W 1 v d m V k Q 2 9 s d W 1 u c z E u e 0 N v b H V t b j I s M X 0 m c X V v d D s s J n F 1 b 3 Q 7 U 2 V j d G l v b j E v U G V y c 2 9 u Y W x p d G l l c 1 9 5 Z W F y T 2 Z E Z W F 0 a C 9 B d X R v U m V t b 3 Z l Z E N v b H V t b n M x L n t D b 2 x 1 b W 4 z L D J 9 J n F 1 b 3 Q 7 L C Z x d W 9 0 O 1 N l Y 3 R p b 2 4 x L 1 B l c n N v b m F s a X R p Z X N f e W V h c k 9 m R G V h d G g v Q X V 0 b 1 J l b W 9 2 Z W R D b 2 x 1 b W 5 z M S 5 7 Q 2 9 s d W 1 u N C w z f S Z x d W 9 0 O y w m c X V v d D t T Z W N 0 a W 9 u M S 9 Q Z X J z b 2 5 h b G l 0 a W V z X 3 l l Y X J P Z k R l Y X R o L 0 F 1 d G 9 S Z W 1 v d m V k Q 2 9 s d W 1 u c z E u e 0 N v b H V t b j U s N H 0 m c X V v d D s s J n F 1 b 3 Q 7 U 2 V j d G l v b j E v U G V y c 2 9 u Y W x p d G l l c 1 9 5 Z W F y T 2 Z E Z W F 0 a C 9 B d X R v U m V t b 3 Z l Z E N v b H V t b n M x L n t D b 2 x 1 b W 4 2 L D V 9 J n F 1 b 3 Q 7 L C Z x d W 9 0 O 1 N l Y 3 R p b 2 4 x L 1 B l c n N v b m F s a X R p Z X N f e W V h c k 9 m R G V h d G g v Q X V 0 b 1 J l b W 9 2 Z W R D b 2 x 1 b W 5 z M S 5 7 Q 2 9 s d W 1 u N y w 2 f S Z x d W 9 0 O y w m c X V v d D t T Z W N 0 a W 9 u M S 9 Q Z X J z b 2 5 h b G l 0 a W V z X 3 l l Y X J P Z k R l Y X R o L 0 F 1 d G 9 S Z W 1 v d m V k Q 2 9 s d W 1 u c z E u e 0 N v b H V t b j g s N 3 0 m c X V v d D s s J n F 1 b 3 Q 7 U 2 V j d G l v b j E v U G V y c 2 9 u Y W x p d G l l c 1 9 5 Z W F y T 2 Z E Z W F 0 a C 9 B d X R v U m V t b 3 Z l Z E N v b H V t b n M x L n t D b 2 x 1 b W 4 5 L D h 9 J n F 1 b 3 Q 7 L C Z x d W 9 0 O 1 N l Y 3 R p b 2 4 x L 1 B l c n N v b m F s a X R p Z X N f e W V h c k 9 m R G V h d G g v Q X V 0 b 1 J l b W 9 2 Z W R D b 2 x 1 b W 5 z M S 5 7 Q 2 9 s d W 1 u M T A s O X 0 m c X V v d D s s J n F 1 b 3 Q 7 U 2 V j d G l v b j E v U G V y c 2 9 u Y W x p d G l l c 1 9 5 Z W F y T 2 Z E Z W F 0 a C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m F s a X R p Z X N f e W V h c k 9 m R G V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x p d G l l c 1 9 5 Z W F y T 2 Z E Z W F 0 a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x p d G l l c 1 9 u d W 1 i Z X J P Z k N o a W x k c m V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5 N z A z M T E t O D Q 2 M C 0 0 Z G Z j L T k y M 2 E t Z j R k M m U 2 M D g 3 M D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D o z N D o y M S 4 0 N T E 0 M z c 2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m F s a X R p Z X N f b n V t Y m V y T 2 Z D a G l s Z H J l b i 9 B d X R v U m V t b 3 Z l Z E N v b H V t b n M x L n t D b 2 x 1 b W 4 x L D B 9 J n F 1 b 3 Q 7 L C Z x d W 9 0 O 1 N l Y 3 R p b 2 4 x L 1 B l c n N v b m F s a X R p Z X N f b n V t Y m V y T 2 Z D a G l s Z H J l b i 9 B d X R v U m V t b 3 Z l Z E N v b H V t b n M x L n t D b 2 x 1 b W 4 y L D F 9 J n F 1 b 3 Q 7 L C Z x d W 9 0 O 1 N l Y 3 R p b 2 4 x L 1 B l c n N v b m F s a X R p Z X N f b n V t Y m V y T 2 Z D a G l s Z H J l b i 9 B d X R v U m V t b 3 Z l Z E N v b H V t b n M x L n t D b 2 x 1 b W 4 z L D J 9 J n F 1 b 3 Q 7 L C Z x d W 9 0 O 1 N l Y 3 R p b 2 4 x L 1 B l c n N v b m F s a X R p Z X N f b n V t Y m V y T 2 Z D a G l s Z H J l b i 9 B d X R v U m V t b 3 Z l Z E N v b H V t b n M x L n t D b 2 x 1 b W 4 0 L D N 9 J n F 1 b 3 Q 7 L C Z x d W 9 0 O 1 N l Y 3 R p b 2 4 x L 1 B l c n N v b m F s a X R p Z X N f b n V t Y m V y T 2 Z D a G l s Z H J l b i 9 B d X R v U m V t b 3 Z l Z E N v b H V t b n M x L n t D b 2 x 1 b W 4 1 L D R 9 J n F 1 b 3 Q 7 L C Z x d W 9 0 O 1 N l Y 3 R p b 2 4 x L 1 B l c n N v b m F s a X R p Z X N f b n V t Y m V y T 2 Z D a G l s Z H J l b i 9 B d X R v U m V t b 3 Z l Z E N v b H V t b n M x L n t D b 2 x 1 b W 4 2 L D V 9 J n F 1 b 3 Q 7 L C Z x d W 9 0 O 1 N l Y 3 R p b 2 4 x L 1 B l c n N v b m F s a X R p Z X N f b n V t Y m V y T 2 Z D a G l s Z H J l b i 9 B d X R v U m V t b 3 Z l Z E N v b H V t b n M x L n t D b 2 x 1 b W 4 3 L D Z 9 J n F 1 b 3 Q 7 L C Z x d W 9 0 O 1 N l Y 3 R p b 2 4 x L 1 B l c n N v b m F s a X R p Z X N f b n V t Y m V y T 2 Z D a G l s Z H J l b i 9 B d X R v U m V t b 3 Z l Z E N v b H V t b n M x L n t D b 2 x 1 b W 4 4 L D d 9 J n F 1 b 3 Q 7 L C Z x d W 9 0 O 1 N l Y 3 R p b 2 4 x L 1 B l c n N v b m F s a X R p Z X N f b n V t Y m V y T 2 Z D a G l s Z H J l b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l c n N v b m F s a X R p Z X N f b n V t Y m V y T 2 Z D a G l s Z H J l b i 9 B d X R v U m V t b 3 Z l Z E N v b H V t b n M x L n t D b 2 x 1 b W 4 x L D B 9 J n F 1 b 3 Q 7 L C Z x d W 9 0 O 1 N l Y 3 R p b 2 4 x L 1 B l c n N v b m F s a X R p Z X N f b n V t Y m V y T 2 Z D a G l s Z H J l b i 9 B d X R v U m V t b 3 Z l Z E N v b H V t b n M x L n t D b 2 x 1 b W 4 y L D F 9 J n F 1 b 3 Q 7 L C Z x d W 9 0 O 1 N l Y 3 R p b 2 4 x L 1 B l c n N v b m F s a X R p Z X N f b n V t Y m V y T 2 Z D a G l s Z H J l b i 9 B d X R v U m V t b 3 Z l Z E N v b H V t b n M x L n t D b 2 x 1 b W 4 z L D J 9 J n F 1 b 3 Q 7 L C Z x d W 9 0 O 1 N l Y 3 R p b 2 4 x L 1 B l c n N v b m F s a X R p Z X N f b n V t Y m V y T 2 Z D a G l s Z H J l b i 9 B d X R v U m V t b 3 Z l Z E N v b H V t b n M x L n t D b 2 x 1 b W 4 0 L D N 9 J n F 1 b 3 Q 7 L C Z x d W 9 0 O 1 N l Y 3 R p b 2 4 x L 1 B l c n N v b m F s a X R p Z X N f b n V t Y m V y T 2 Z D a G l s Z H J l b i 9 B d X R v U m V t b 3 Z l Z E N v b H V t b n M x L n t D b 2 x 1 b W 4 1 L D R 9 J n F 1 b 3 Q 7 L C Z x d W 9 0 O 1 N l Y 3 R p b 2 4 x L 1 B l c n N v b m F s a X R p Z X N f b n V t Y m V y T 2 Z D a G l s Z H J l b i 9 B d X R v U m V t b 3 Z l Z E N v b H V t b n M x L n t D b 2 x 1 b W 4 2 L D V 9 J n F 1 b 3 Q 7 L C Z x d W 9 0 O 1 N l Y 3 R p b 2 4 x L 1 B l c n N v b m F s a X R p Z X N f b n V t Y m V y T 2 Z D a G l s Z H J l b i 9 B d X R v U m V t b 3 Z l Z E N v b H V t b n M x L n t D b 2 x 1 b W 4 3 L D Z 9 J n F 1 b 3 Q 7 L C Z x d W 9 0 O 1 N l Y 3 R p b 2 4 x L 1 B l c n N v b m F s a X R p Z X N f b n V t Y m V y T 2 Z D a G l s Z H J l b i 9 B d X R v U m V t b 3 Z l Z E N v b H V t b n M x L n t D b 2 x 1 b W 4 4 L D d 9 J n F 1 b 3 Q 7 L C Z x d W 9 0 O 1 N l Y 3 R p b 2 4 x L 1 B l c n N v b m F s a X R p Z X N f b n V t Y m V y T 2 Z D a G l s Z H J l b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J z b 2 5 h b G l 0 a W V z X 2 5 1 b W J l c k 9 m Q 2 h p b G R y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x p d G l l c 1 9 u d W 1 i Z X J P Z k N o a W x k c m V u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h b G l 0 a W V z X 2 5 1 b W J l c k 9 m Q 2 h p b G R y Z W 4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m F j Y W F k O C 1 m Y j g 2 L T Q 3 N 2 U t O W V m Z i 0 0 M j U 4 Y m Q w N j J j M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V y c 2 9 u Y W x p d G l l c 1 9 u d W 1 i Z X J P Z k N o a W x k c m V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Q 6 M z k 6 M z c u N z M x N z Y x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m F s a X R p Z X N f b n V t Y m V y T 2 Z D a G l s Z H J l b i A o M i k v Q X V 0 b 1 J l b W 9 2 Z W R D b 2 x 1 b W 5 z M S 5 7 Q 2 9 s d W 1 u M S w w f S Z x d W 9 0 O y w m c X V v d D t T Z W N 0 a W 9 u M S 9 Q Z X J z b 2 5 h b G l 0 a W V z X 2 5 1 b W J l c k 9 m Q 2 h p b G R y Z W 4 g K D I p L 0 F 1 d G 9 S Z W 1 v d m V k Q 2 9 s d W 1 u c z E u e 0 N v b H V t b j I s M X 0 m c X V v d D s s J n F 1 b 3 Q 7 U 2 V j d G l v b j E v U G V y c 2 9 u Y W x p d G l l c 1 9 u d W 1 i Z X J P Z k N o a W x k c m V u I C g y K S 9 B d X R v U m V t b 3 Z l Z E N v b H V t b n M x L n t D b 2 x 1 b W 4 z L D J 9 J n F 1 b 3 Q 7 L C Z x d W 9 0 O 1 N l Y 3 R p b 2 4 x L 1 B l c n N v b m F s a X R p Z X N f b n V t Y m V y T 2 Z D a G l s Z H J l b i A o M i k v Q X V 0 b 1 J l b W 9 2 Z W R D b 2 x 1 b W 5 z M S 5 7 Q 2 9 s d W 1 u N C w z f S Z x d W 9 0 O y w m c X V v d D t T Z W N 0 a W 9 u M S 9 Q Z X J z b 2 5 h b G l 0 a W V z X 2 5 1 b W J l c k 9 m Q 2 h p b G R y Z W 4 g K D I p L 0 F 1 d G 9 S Z W 1 v d m V k Q 2 9 s d W 1 u c z E u e 0 N v b H V t b j U s N H 0 m c X V v d D s s J n F 1 b 3 Q 7 U 2 V j d G l v b j E v U G V y c 2 9 u Y W x p d G l l c 1 9 u d W 1 i Z X J P Z k N o a W x k c m V u I C g y K S 9 B d X R v U m V t b 3 Z l Z E N v b H V t b n M x L n t D b 2 x 1 b W 4 2 L D V 9 J n F 1 b 3 Q 7 L C Z x d W 9 0 O 1 N l Y 3 R p b 2 4 x L 1 B l c n N v b m F s a X R p Z X N f b n V t Y m V y T 2 Z D a G l s Z H J l b i A o M i k v Q X V 0 b 1 J l b W 9 2 Z W R D b 2 x 1 b W 5 z M S 5 7 Q 2 9 s d W 1 u N y w 2 f S Z x d W 9 0 O y w m c X V v d D t T Z W N 0 a W 9 u M S 9 Q Z X J z b 2 5 h b G l 0 a W V z X 2 5 1 b W J l c k 9 m Q 2 h p b G R y Z W 4 g K D I p L 0 F 1 d G 9 S Z W 1 v d m V k Q 2 9 s d W 1 u c z E u e 0 N v b H V t b j g s N 3 0 m c X V v d D s s J n F 1 b 3 Q 7 U 2 V j d G l v b j E v U G V y c 2 9 u Y W x p d G l l c 1 9 u d W 1 i Z X J P Z k N o a W x k c m V u I C g y K S 9 B d X R v U m V t b 3 Z l Z E N v b H V t b n M x L n t D b 2 x 1 b W 4 5 L D h 9 J n F 1 b 3 Q 7 L C Z x d W 9 0 O 1 N l Y 3 R p b 2 4 x L 1 B l c n N v b m F s a X R p Z X N f b n V t Y m V y T 2 Z D a G l s Z H J l b i A o M i k v Q X V 0 b 1 J l b W 9 2 Z W R D b 2 x 1 b W 5 z M S 5 7 Q 2 9 s d W 1 u M T A s O X 0 m c X V v d D s s J n F 1 b 3 Q 7 U 2 V j d G l v b j E v U G V y c 2 9 u Y W x p d G l l c 1 9 u d W 1 i Z X J P Z k N o a W x k c m V u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l c n N v b m F s a X R p Z X N f b n V t Y m V y T 2 Z D a G l s Z H J l b i A o M i k v Q X V 0 b 1 J l b W 9 2 Z W R D b 2 x 1 b W 5 z M S 5 7 Q 2 9 s d W 1 u M S w w f S Z x d W 9 0 O y w m c X V v d D t T Z W N 0 a W 9 u M S 9 Q Z X J z b 2 5 h b G l 0 a W V z X 2 5 1 b W J l c k 9 m Q 2 h p b G R y Z W 4 g K D I p L 0 F 1 d G 9 S Z W 1 v d m V k Q 2 9 s d W 1 u c z E u e 0 N v b H V t b j I s M X 0 m c X V v d D s s J n F 1 b 3 Q 7 U 2 V j d G l v b j E v U G V y c 2 9 u Y W x p d G l l c 1 9 u d W 1 i Z X J P Z k N o a W x k c m V u I C g y K S 9 B d X R v U m V t b 3 Z l Z E N v b H V t b n M x L n t D b 2 x 1 b W 4 z L D J 9 J n F 1 b 3 Q 7 L C Z x d W 9 0 O 1 N l Y 3 R p b 2 4 x L 1 B l c n N v b m F s a X R p Z X N f b n V t Y m V y T 2 Z D a G l s Z H J l b i A o M i k v Q X V 0 b 1 J l b W 9 2 Z W R D b 2 x 1 b W 5 z M S 5 7 Q 2 9 s d W 1 u N C w z f S Z x d W 9 0 O y w m c X V v d D t T Z W N 0 a W 9 u M S 9 Q Z X J z b 2 5 h b G l 0 a W V z X 2 5 1 b W J l c k 9 m Q 2 h p b G R y Z W 4 g K D I p L 0 F 1 d G 9 S Z W 1 v d m V k Q 2 9 s d W 1 u c z E u e 0 N v b H V t b j U s N H 0 m c X V v d D s s J n F 1 b 3 Q 7 U 2 V j d G l v b j E v U G V y c 2 9 u Y W x p d G l l c 1 9 u d W 1 i Z X J P Z k N o a W x k c m V u I C g y K S 9 B d X R v U m V t b 3 Z l Z E N v b H V t b n M x L n t D b 2 x 1 b W 4 2 L D V 9 J n F 1 b 3 Q 7 L C Z x d W 9 0 O 1 N l Y 3 R p b 2 4 x L 1 B l c n N v b m F s a X R p Z X N f b n V t Y m V y T 2 Z D a G l s Z H J l b i A o M i k v Q X V 0 b 1 J l b W 9 2 Z W R D b 2 x 1 b W 5 z M S 5 7 Q 2 9 s d W 1 u N y w 2 f S Z x d W 9 0 O y w m c X V v d D t T Z W N 0 a W 9 u M S 9 Q Z X J z b 2 5 h b G l 0 a W V z X 2 5 1 b W J l c k 9 m Q 2 h p b G R y Z W 4 g K D I p L 0 F 1 d G 9 S Z W 1 v d m V k Q 2 9 s d W 1 u c z E u e 0 N v b H V t b j g s N 3 0 m c X V v d D s s J n F 1 b 3 Q 7 U 2 V j d G l v b j E v U G V y c 2 9 u Y W x p d G l l c 1 9 u d W 1 i Z X J P Z k N o a W x k c m V u I C g y K S 9 B d X R v U m V t b 3 Z l Z E N v b H V t b n M x L n t D b 2 x 1 b W 4 5 L D h 9 J n F 1 b 3 Q 7 L C Z x d W 9 0 O 1 N l Y 3 R p b 2 4 x L 1 B l c n N v b m F s a X R p Z X N f b n V t Y m V y T 2 Z D a G l s Z H J l b i A o M i k v Q X V 0 b 1 J l b W 9 2 Z W R D b 2 x 1 b W 5 z M S 5 7 Q 2 9 s d W 1 u M T A s O X 0 m c X V v d D s s J n F 1 b 3 Q 7 U 2 V j d G l v b j E v U G V y c 2 9 u Y W x p d G l l c 1 9 u d W 1 i Z X J P Z k N o a W x k c m V u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m F s a X R p Z X N f b n V t Y m V y T 2 Z D a G l s Z H J l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h b G l 0 a W V z X 2 5 1 b W J l c k 9 m Q 2 h p b G R y Z W 4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m F s a X R p Z X N f R W 5 k T 2 Z X b 3 J r W W V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N z A w O T R l L T k 4 N j g t N G I w N i 1 i N m J j L T c 4 Y j k 1 O T h i M z V j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X J z b 2 5 h b G l 0 a W V z X 0 V u Z E 9 m V 2 9 y a 1 l l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0 O j U y O j A x L j g z M T A x M T F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5 h b G l 0 a W V z X 0 V u Z E 9 m V 2 9 y a 1 l l Y X I v Q X V 0 b 1 J l b W 9 2 Z W R D b 2 x 1 b W 5 z M S 5 7 Q 2 9 s d W 1 u M S w w f S Z x d W 9 0 O y w m c X V v d D t T Z W N 0 a W 9 u M S 9 Q Z X J z b 2 5 h b G l 0 a W V z X 0 V u Z E 9 m V 2 9 y a 1 l l Y X I v Q X V 0 b 1 J l b W 9 2 Z W R D b 2 x 1 b W 5 z M S 5 7 Q 2 9 s d W 1 u M i w x f S Z x d W 9 0 O y w m c X V v d D t T Z W N 0 a W 9 u M S 9 Q Z X J z b 2 5 h b G l 0 a W V z X 0 V u Z E 9 m V 2 9 y a 1 l l Y X I v Q X V 0 b 1 J l b W 9 2 Z W R D b 2 x 1 b W 5 z M S 5 7 Q 2 9 s d W 1 u M y w y f S Z x d W 9 0 O y w m c X V v d D t T Z W N 0 a W 9 u M S 9 Q Z X J z b 2 5 h b G l 0 a W V z X 0 V u Z E 9 m V 2 9 y a 1 l l Y X I v Q X V 0 b 1 J l b W 9 2 Z W R D b 2 x 1 b W 5 z M S 5 7 Q 2 9 s d W 1 u N C w z f S Z x d W 9 0 O y w m c X V v d D t T Z W N 0 a W 9 u M S 9 Q Z X J z b 2 5 h b G l 0 a W V z X 0 V u Z E 9 m V 2 9 y a 1 l l Y X I v Q X V 0 b 1 J l b W 9 2 Z W R D b 2 x 1 b W 5 z M S 5 7 Q 2 9 s d W 1 u N S w 0 f S Z x d W 9 0 O y w m c X V v d D t T Z W N 0 a W 9 u M S 9 Q Z X J z b 2 5 h b G l 0 a W V z X 0 V u Z E 9 m V 2 9 y a 1 l l Y X I v Q X V 0 b 1 J l b W 9 2 Z W R D b 2 x 1 b W 5 z M S 5 7 Q 2 9 s d W 1 u N i w 1 f S Z x d W 9 0 O y w m c X V v d D t T Z W N 0 a W 9 u M S 9 Q Z X J z b 2 5 h b G l 0 a W V z X 0 V u Z E 9 m V 2 9 y a 1 l l Y X I v Q X V 0 b 1 J l b W 9 2 Z W R D b 2 x 1 b W 5 z M S 5 7 Q 2 9 s d W 1 u N y w 2 f S Z x d W 9 0 O y w m c X V v d D t T Z W N 0 a W 9 u M S 9 Q Z X J z b 2 5 h b G l 0 a W V z X 0 V u Z E 9 m V 2 9 y a 1 l l Y X I v Q X V 0 b 1 J l b W 9 2 Z W R D b 2 x 1 b W 5 z M S 5 7 Q 2 9 s d W 1 u O C w 3 f S Z x d W 9 0 O y w m c X V v d D t T Z W N 0 a W 9 u M S 9 Q Z X J z b 2 5 h b G l 0 a W V z X 0 V u Z E 9 m V 2 9 y a 1 l l Y X I v Q X V 0 b 1 J l b W 9 2 Z W R D b 2 x 1 b W 5 z M S 5 7 Q 2 9 s d W 1 u O S w 4 f S Z x d W 9 0 O y w m c X V v d D t T Z W N 0 a W 9 u M S 9 Q Z X J z b 2 5 h b G l 0 a W V z X 0 V u Z E 9 m V 2 9 y a 1 l l Y X I v Q X V 0 b 1 J l b W 9 2 Z W R D b 2 x 1 b W 5 z M S 5 7 Q 2 9 s d W 1 u M T A s O X 0 m c X V v d D s s J n F 1 b 3 Q 7 U 2 V j d G l v b j E v U G V y c 2 9 u Y W x p d G l l c 1 9 F b m R P Z l d v c m t Z Z W F y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V y c 2 9 u Y W x p d G l l c 1 9 F b m R P Z l d v c m t Z Z W F y L 0 F 1 d G 9 S Z W 1 v d m V k Q 2 9 s d W 1 u c z E u e 0 N v b H V t b j E s M H 0 m c X V v d D s s J n F 1 b 3 Q 7 U 2 V j d G l v b j E v U G V y c 2 9 u Y W x p d G l l c 1 9 F b m R P Z l d v c m t Z Z W F y L 0 F 1 d G 9 S Z W 1 v d m V k Q 2 9 s d W 1 u c z E u e 0 N v b H V t b j I s M X 0 m c X V v d D s s J n F 1 b 3 Q 7 U 2 V j d G l v b j E v U G V y c 2 9 u Y W x p d G l l c 1 9 F b m R P Z l d v c m t Z Z W F y L 0 F 1 d G 9 S Z W 1 v d m V k Q 2 9 s d W 1 u c z E u e 0 N v b H V t b j M s M n 0 m c X V v d D s s J n F 1 b 3 Q 7 U 2 V j d G l v b j E v U G V y c 2 9 u Y W x p d G l l c 1 9 F b m R P Z l d v c m t Z Z W F y L 0 F 1 d G 9 S Z W 1 v d m V k Q 2 9 s d W 1 u c z E u e 0 N v b H V t b j Q s M 3 0 m c X V v d D s s J n F 1 b 3 Q 7 U 2 V j d G l v b j E v U G V y c 2 9 u Y W x p d G l l c 1 9 F b m R P Z l d v c m t Z Z W F y L 0 F 1 d G 9 S Z W 1 v d m V k Q 2 9 s d W 1 u c z E u e 0 N v b H V t b j U s N H 0 m c X V v d D s s J n F 1 b 3 Q 7 U 2 V j d G l v b j E v U G V y c 2 9 u Y W x p d G l l c 1 9 F b m R P Z l d v c m t Z Z W F y L 0 F 1 d G 9 S Z W 1 v d m V k Q 2 9 s d W 1 u c z E u e 0 N v b H V t b j Y s N X 0 m c X V v d D s s J n F 1 b 3 Q 7 U 2 V j d G l v b j E v U G V y c 2 9 u Y W x p d G l l c 1 9 F b m R P Z l d v c m t Z Z W F y L 0 F 1 d G 9 S Z W 1 v d m V k Q 2 9 s d W 1 u c z E u e 0 N v b H V t b j c s N n 0 m c X V v d D s s J n F 1 b 3 Q 7 U 2 V j d G l v b j E v U G V y c 2 9 u Y W x p d G l l c 1 9 F b m R P Z l d v c m t Z Z W F y L 0 F 1 d G 9 S Z W 1 v d m V k Q 2 9 s d W 1 u c z E u e 0 N v b H V t b j g s N 3 0 m c X V v d D s s J n F 1 b 3 Q 7 U 2 V j d G l v b j E v U G V y c 2 9 u Y W x p d G l l c 1 9 F b m R P Z l d v c m t Z Z W F y L 0 F 1 d G 9 S Z W 1 v d m V k Q 2 9 s d W 1 u c z E u e 0 N v b H V t b j k s O H 0 m c X V v d D s s J n F 1 b 3 Q 7 U 2 V j d G l v b j E v U G V y c 2 9 u Y W x p d G l l c 1 9 F b m R P Z l d v c m t Z Z W F y L 0 F 1 d G 9 S Z W 1 v d m V k Q 2 9 s d W 1 u c z E u e 0 N v b H V t b j E w L D l 9 J n F 1 b 3 Q 7 L C Z x d W 9 0 O 1 N l Y 3 R p b 2 4 x L 1 B l c n N v b m F s a X R p Z X N f R W 5 k T 2 Z X b 3 J r W W V h c i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m F s a X R p Z X N f R W 5 k T 2 Z X b 3 J r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h b G l 0 a W V z X 0 V u Z E 9 m V 2 9 y a 1 l l Y X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m F s a X R p Z X N f U 3 R h c n R P Z l d v c m t Z Z W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F j N z k w O D g t Z T g 5 N C 0 0 M D k 5 L W F m Z D Q t Y j I 3 M j g 4 N z l j M T h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l c n N v b m F s a X R p Z X N f U 3 R h c n R P Z l d v c m t Z Z W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T o y N j o z M S 4 2 N z U 2 M z Q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Y W x p d G l l c 1 9 T d G F y d E 9 m V 2 9 y a 1 l l Y X I v Q X V 0 b 1 J l b W 9 2 Z W R D b 2 x 1 b W 5 z M S 5 7 Q 2 9 s d W 1 u M S w w f S Z x d W 9 0 O y w m c X V v d D t T Z W N 0 a W 9 u M S 9 Q Z X J z b 2 5 h b G l 0 a W V z X 1 N 0 Y X J 0 T 2 Z X b 3 J r W W V h c i 9 B d X R v U m V t b 3 Z l Z E N v b H V t b n M x L n t D b 2 x 1 b W 4 y L D F 9 J n F 1 b 3 Q 7 L C Z x d W 9 0 O 1 N l Y 3 R p b 2 4 x L 1 B l c n N v b m F s a X R p Z X N f U 3 R h c n R P Z l d v c m t Z Z W F y L 0 F 1 d G 9 S Z W 1 v d m V k Q 2 9 s d W 1 u c z E u e 0 N v b H V t b j M s M n 0 m c X V v d D s s J n F 1 b 3 Q 7 U 2 V j d G l v b j E v U G V y c 2 9 u Y W x p d G l l c 1 9 T d G F y d E 9 m V 2 9 y a 1 l l Y X I v Q X V 0 b 1 J l b W 9 2 Z W R D b 2 x 1 b W 5 z M S 5 7 Q 2 9 s d W 1 u N C w z f S Z x d W 9 0 O y w m c X V v d D t T Z W N 0 a W 9 u M S 9 Q Z X J z b 2 5 h b G l 0 a W V z X 1 N 0 Y X J 0 T 2 Z X b 3 J r W W V h c i 9 B d X R v U m V t b 3 Z l Z E N v b H V t b n M x L n t D b 2 x 1 b W 4 1 L D R 9 J n F 1 b 3 Q 7 L C Z x d W 9 0 O 1 N l Y 3 R p b 2 4 x L 1 B l c n N v b m F s a X R p Z X N f U 3 R h c n R P Z l d v c m t Z Z W F y L 0 F 1 d G 9 S Z W 1 v d m V k Q 2 9 s d W 1 u c z E u e 0 N v b H V t b j Y s N X 0 m c X V v d D s s J n F 1 b 3 Q 7 U 2 V j d G l v b j E v U G V y c 2 9 u Y W x p d G l l c 1 9 T d G F y d E 9 m V 2 9 y a 1 l l Y X I v Q X V 0 b 1 J l b W 9 2 Z W R D b 2 x 1 b W 5 z M S 5 7 Q 2 9 s d W 1 u N y w 2 f S Z x d W 9 0 O y w m c X V v d D t T Z W N 0 a W 9 u M S 9 Q Z X J z b 2 5 h b G l 0 a W V z X 1 N 0 Y X J 0 T 2 Z X b 3 J r W W V h c i 9 B d X R v U m V t b 3 Z l Z E N v b H V t b n M x L n t D b 2 x 1 b W 4 4 L D d 9 J n F 1 b 3 Q 7 L C Z x d W 9 0 O 1 N l Y 3 R p b 2 4 x L 1 B l c n N v b m F s a X R p Z X N f U 3 R h c n R P Z l d v c m t Z Z W F y L 0 F 1 d G 9 S Z W 1 v d m V k Q 2 9 s d W 1 u c z E u e 0 N v b H V t b j k s O H 0 m c X V v d D s s J n F 1 b 3 Q 7 U 2 V j d G l v b j E v U G V y c 2 9 u Y W x p d G l l c 1 9 T d G F y d E 9 m V 2 9 y a 1 l l Y X I v Q X V 0 b 1 J l b W 9 2 Z W R D b 2 x 1 b W 5 z M S 5 7 Q 2 9 s d W 1 u M T A s O X 0 m c X V v d D s s J n F 1 b 3 Q 7 U 2 V j d G l v b j E v U G V y c 2 9 u Y W x p d G l l c 1 9 T d G F y d E 9 m V 2 9 y a 1 l l Y X I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Z X J z b 2 5 h b G l 0 a W V z X 1 N 0 Y X J 0 T 2 Z X b 3 J r W W V h c i 9 B d X R v U m V t b 3 Z l Z E N v b H V t b n M x L n t D b 2 x 1 b W 4 x L D B 9 J n F 1 b 3 Q 7 L C Z x d W 9 0 O 1 N l Y 3 R p b 2 4 x L 1 B l c n N v b m F s a X R p Z X N f U 3 R h c n R P Z l d v c m t Z Z W F y L 0 F 1 d G 9 S Z W 1 v d m V k Q 2 9 s d W 1 u c z E u e 0 N v b H V t b j I s M X 0 m c X V v d D s s J n F 1 b 3 Q 7 U 2 V j d G l v b j E v U G V y c 2 9 u Y W x p d G l l c 1 9 T d G F y d E 9 m V 2 9 y a 1 l l Y X I v Q X V 0 b 1 J l b W 9 2 Z W R D b 2 x 1 b W 5 z M S 5 7 Q 2 9 s d W 1 u M y w y f S Z x d W 9 0 O y w m c X V v d D t T Z W N 0 a W 9 u M S 9 Q Z X J z b 2 5 h b G l 0 a W V z X 1 N 0 Y X J 0 T 2 Z X b 3 J r W W V h c i 9 B d X R v U m V t b 3 Z l Z E N v b H V t b n M x L n t D b 2 x 1 b W 4 0 L D N 9 J n F 1 b 3 Q 7 L C Z x d W 9 0 O 1 N l Y 3 R p b 2 4 x L 1 B l c n N v b m F s a X R p Z X N f U 3 R h c n R P Z l d v c m t Z Z W F y L 0 F 1 d G 9 S Z W 1 v d m V k Q 2 9 s d W 1 u c z E u e 0 N v b H V t b j U s N H 0 m c X V v d D s s J n F 1 b 3 Q 7 U 2 V j d G l v b j E v U G V y c 2 9 u Y W x p d G l l c 1 9 T d G F y d E 9 m V 2 9 y a 1 l l Y X I v Q X V 0 b 1 J l b W 9 2 Z W R D b 2 x 1 b W 5 z M S 5 7 Q 2 9 s d W 1 u N i w 1 f S Z x d W 9 0 O y w m c X V v d D t T Z W N 0 a W 9 u M S 9 Q Z X J z b 2 5 h b G l 0 a W V z X 1 N 0 Y X J 0 T 2 Z X b 3 J r W W V h c i 9 B d X R v U m V t b 3 Z l Z E N v b H V t b n M x L n t D b 2 x 1 b W 4 3 L D Z 9 J n F 1 b 3 Q 7 L C Z x d W 9 0 O 1 N l Y 3 R p b 2 4 x L 1 B l c n N v b m F s a X R p Z X N f U 3 R h c n R P Z l d v c m t Z Z W F y L 0 F 1 d G 9 S Z W 1 v d m V k Q 2 9 s d W 1 u c z E u e 0 N v b H V t b j g s N 3 0 m c X V v d D s s J n F 1 b 3 Q 7 U 2 V j d G l v b j E v U G V y c 2 9 u Y W x p d G l l c 1 9 T d G F y d E 9 m V 2 9 y a 1 l l Y X I v Q X V 0 b 1 J l b W 9 2 Z W R D b 2 x 1 b W 5 z M S 5 7 Q 2 9 s d W 1 u O S w 4 f S Z x d W 9 0 O y w m c X V v d D t T Z W N 0 a W 9 u M S 9 Q Z X J z b 2 5 h b G l 0 a W V z X 1 N 0 Y X J 0 T 2 Z X b 3 J r W W V h c i 9 B d X R v U m V t b 3 Z l Z E N v b H V t b n M x L n t D b 2 x 1 b W 4 x M C w 5 f S Z x d W 9 0 O y w m c X V v d D t T Z W N 0 a W 9 u M S 9 Q Z X J z b 2 5 h b G l 0 a W V z X 1 N 0 Y X J 0 T 2 Z X b 3 J r W W V h c i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m F s a X R p Z X N f U 3 R h c n R P Z l d v c m t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m F s a X R p Z X N f U 3 R h c n R P Z l d v c m t Z Z W F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h b G l 0 a W V z X 2 5 l d F d v c n R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U 0 Z m Q 3 Y z k t Z j B m M y 0 0 M 2 N i L W I 4 O G Y t M j A w Y j A y Y j Q x Z T V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T o z N z o x O S 4 x M T M w N D I z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m F s a X R p Z X N f b m V 0 V 2 9 y d G g v Q X V 0 b 1 J l b W 9 2 Z W R D b 2 x 1 b W 5 z M S 5 7 Q 2 9 s d W 1 u M S w w f S Z x d W 9 0 O y w m c X V v d D t T Z W N 0 a W 9 u M S 9 Q Z X J z b 2 5 h b G l 0 a W V z X 2 5 l d F d v c n R o L 0 F 1 d G 9 S Z W 1 v d m V k Q 2 9 s d W 1 u c z E u e 0 N v b H V t b j I s M X 0 m c X V v d D s s J n F 1 b 3 Q 7 U 2 V j d G l v b j E v U G V y c 2 9 u Y W x p d G l l c 1 9 u Z X R X b 3 J 0 a C 9 B d X R v U m V t b 3 Z l Z E N v b H V t b n M x L n t D b 2 x 1 b W 4 z L D J 9 J n F 1 b 3 Q 7 L C Z x d W 9 0 O 1 N l Y 3 R p b 2 4 x L 1 B l c n N v b m F s a X R p Z X N f b m V 0 V 2 9 y d G g v Q X V 0 b 1 J l b W 9 2 Z W R D b 2 x 1 b W 5 z M S 5 7 Q 2 9 s d W 1 u N C w z f S Z x d W 9 0 O y w m c X V v d D t T Z W N 0 a W 9 u M S 9 Q Z X J z b 2 5 h b G l 0 a W V z X 2 5 l d F d v c n R o L 0 F 1 d G 9 S Z W 1 v d m V k Q 2 9 s d W 1 u c z E u e 0 N v b H V t b j U s N H 0 m c X V v d D s s J n F 1 b 3 Q 7 U 2 V j d G l v b j E v U G V y c 2 9 u Y W x p d G l l c 1 9 u Z X R X b 3 J 0 a C 9 B d X R v U m V t b 3 Z l Z E N v b H V t b n M x L n t D b 2 x 1 b W 4 2 L D V 9 J n F 1 b 3 Q 7 L C Z x d W 9 0 O 1 N l Y 3 R p b 2 4 x L 1 B l c n N v b m F s a X R p Z X N f b m V 0 V 2 9 y d G g v Q X V 0 b 1 J l b W 9 2 Z W R D b 2 x 1 b W 5 z M S 5 7 Q 2 9 s d W 1 u N y w 2 f S Z x d W 9 0 O y w m c X V v d D t T Z W N 0 a W 9 u M S 9 Q Z X J z b 2 5 h b G l 0 a W V z X 2 5 l d F d v c n R o L 0 F 1 d G 9 S Z W 1 v d m V k Q 2 9 s d W 1 u c z E u e 0 N v b H V t b j g s N 3 0 m c X V v d D s s J n F 1 b 3 Q 7 U 2 V j d G l v b j E v U G V y c 2 9 u Y W x p d G l l c 1 9 u Z X R X b 3 J 0 a C 9 B d X R v U m V t b 3 Z l Z E N v b H V t b n M x L n t D b 2 x 1 b W 4 5 L D h 9 J n F 1 b 3 Q 7 L C Z x d W 9 0 O 1 N l Y 3 R p b 2 4 x L 1 B l c n N v b m F s a X R p Z X N f b m V 0 V 2 9 y d G g v Q X V 0 b 1 J l b W 9 2 Z W R D b 2 x 1 b W 5 z M S 5 7 Q 2 9 s d W 1 u M T A s O X 0 m c X V v d D s s J n F 1 b 3 Q 7 U 2 V j d G l v b j E v U G V y c 2 9 u Y W x p d G l l c 1 9 u Z X R X b 3 J 0 a C 9 B d X R v U m V t b 3 Z l Z E N v b H V t b n M x L n t D b 2 x 1 b W 4 x M S w x M H 0 m c X V v d D s s J n F 1 b 3 Q 7 U 2 V j d G l v b j E v U G V y c 2 9 u Y W x p d G l l c 1 9 u Z X R X b 3 J 0 a C 9 B d X R v U m V t b 3 Z l Z E N v b H V t b n M x L n t D b 2 x 1 b W 4 x M i w x M X 0 m c X V v d D s s J n F 1 b 3 Q 7 U 2 V j d G l v b j E v U G V y c 2 9 u Y W x p d G l l c 1 9 u Z X R X b 3 J 0 a C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l c n N v b m F s a X R p Z X N f b m V 0 V 2 9 y d G g v Q X V 0 b 1 J l b W 9 2 Z W R D b 2 x 1 b W 5 z M S 5 7 Q 2 9 s d W 1 u M S w w f S Z x d W 9 0 O y w m c X V v d D t T Z W N 0 a W 9 u M S 9 Q Z X J z b 2 5 h b G l 0 a W V z X 2 5 l d F d v c n R o L 0 F 1 d G 9 S Z W 1 v d m V k Q 2 9 s d W 1 u c z E u e 0 N v b H V t b j I s M X 0 m c X V v d D s s J n F 1 b 3 Q 7 U 2 V j d G l v b j E v U G V y c 2 9 u Y W x p d G l l c 1 9 u Z X R X b 3 J 0 a C 9 B d X R v U m V t b 3 Z l Z E N v b H V t b n M x L n t D b 2 x 1 b W 4 z L D J 9 J n F 1 b 3 Q 7 L C Z x d W 9 0 O 1 N l Y 3 R p b 2 4 x L 1 B l c n N v b m F s a X R p Z X N f b m V 0 V 2 9 y d G g v Q X V 0 b 1 J l b W 9 2 Z W R D b 2 x 1 b W 5 z M S 5 7 Q 2 9 s d W 1 u N C w z f S Z x d W 9 0 O y w m c X V v d D t T Z W N 0 a W 9 u M S 9 Q Z X J z b 2 5 h b G l 0 a W V z X 2 5 l d F d v c n R o L 0 F 1 d G 9 S Z W 1 v d m V k Q 2 9 s d W 1 u c z E u e 0 N v b H V t b j U s N H 0 m c X V v d D s s J n F 1 b 3 Q 7 U 2 V j d G l v b j E v U G V y c 2 9 u Y W x p d G l l c 1 9 u Z X R X b 3 J 0 a C 9 B d X R v U m V t b 3 Z l Z E N v b H V t b n M x L n t D b 2 x 1 b W 4 2 L D V 9 J n F 1 b 3 Q 7 L C Z x d W 9 0 O 1 N l Y 3 R p b 2 4 x L 1 B l c n N v b m F s a X R p Z X N f b m V 0 V 2 9 y d G g v Q X V 0 b 1 J l b W 9 2 Z W R D b 2 x 1 b W 5 z M S 5 7 Q 2 9 s d W 1 u N y w 2 f S Z x d W 9 0 O y w m c X V v d D t T Z W N 0 a W 9 u M S 9 Q Z X J z b 2 5 h b G l 0 a W V z X 2 5 l d F d v c n R o L 0 F 1 d G 9 S Z W 1 v d m V k Q 2 9 s d W 1 u c z E u e 0 N v b H V t b j g s N 3 0 m c X V v d D s s J n F 1 b 3 Q 7 U 2 V j d G l v b j E v U G V y c 2 9 u Y W x p d G l l c 1 9 u Z X R X b 3 J 0 a C 9 B d X R v U m V t b 3 Z l Z E N v b H V t b n M x L n t D b 2 x 1 b W 4 5 L D h 9 J n F 1 b 3 Q 7 L C Z x d W 9 0 O 1 N l Y 3 R p b 2 4 x L 1 B l c n N v b m F s a X R p Z X N f b m V 0 V 2 9 y d G g v Q X V 0 b 1 J l b W 9 2 Z W R D b 2 x 1 b W 5 z M S 5 7 Q 2 9 s d W 1 u M T A s O X 0 m c X V v d D s s J n F 1 b 3 Q 7 U 2 V j d G l v b j E v U G V y c 2 9 u Y W x p d G l l c 1 9 u Z X R X b 3 J 0 a C 9 B d X R v U m V t b 3 Z l Z E N v b H V t b n M x L n t D b 2 x 1 b W 4 x M S w x M H 0 m c X V v d D s s J n F 1 b 3 Q 7 U 2 V j d G l v b j E v U G V y c 2 9 u Y W x p d G l l c 1 9 u Z X R X b 3 J 0 a C 9 B d X R v U m V t b 3 Z l Z E N v b H V t b n M x L n t D b 2 x 1 b W 4 x M i w x M X 0 m c X V v d D s s J n F 1 b 3 Q 7 U 2 V j d G l v b j E v U G V y c 2 9 u Y W x p d G l l c 1 9 u Z X R X b 3 J 0 a C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m F s a X R p Z X N f b m V 0 V 2 9 y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x p d G l l c 1 9 u Z X R X b 3 J 0 a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d B B I k N L t N u + V 6 Z r t S f j I A A A A A A g A A A A A A E G Y A A A A B A A A g A A A A T z / k Z U B K v V X 8 7 N u X 2 u B m V 1 g H L + G 6 A E h c T t S 4 M Y 8 j g G 0 A A A A A D o A A A A A C A A A g A A A A M Z N U 5 Z g a y D + q L v Q B 4 j Q 2 G K m A h O R L / g y 0 h G v W 1 K a C X s t Q A A A A H Q x X W 8 b n t W M D l j / 8 I t L I L B t h U / A u l X G 8 J v l 7 N z g k w A V I c l b 3 G O E / L b i 3 C h i V 9 / o + U T L s p R 0 z Y 7 m 6 G 7 F b f h l z m R S m 7 F p M S h J t A C x K w b Y / C G t A A A A A k 0 D F 8 L O J C x o b G 7 2 S z K 2 E Z 9 t 3 2 s e o X c i y / 7 9 P 9 g U d 8 f X K J k 2 0 Q c D u v B C G + 1 W R D y h o P d D P 6 S c K S C d E f q R t G N a I D Q = = < / D a t a M a s h u p > 
</file>

<file path=customXml/itemProps1.xml><?xml version="1.0" encoding="utf-8"?>
<ds:datastoreItem xmlns:ds="http://schemas.openxmlformats.org/officeDocument/2006/customXml" ds:itemID="{B657DC8D-674B-49BE-B324-FE874EAA6D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Personalities_yearOfBirth</vt:lpstr>
      <vt:lpstr>Personalities_yearOfDeath</vt:lpstr>
      <vt:lpstr>Personalities_numberOfChildren </vt:lpstr>
      <vt:lpstr>Personalities_StartOfWorkYear</vt:lpstr>
      <vt:lpstr>Personalities_EndOfWorkYear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Bernardo da Silva</dc:creator>
  <cp:lastModifiedBy>Mauricio Bernardo da Silva</cp:lastModifiedBy>
  <dcterms:created xsi:type="dcterms:W3CDTF">2024-12-09T13:20:24Z</dcterms:created>
  <dcterms:modified xsi:type="dcterms:W3CDTF">2024-12-17T13:41:14Z</dcterms:modified>
</cp:coreProperties>
</file>