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fe\OneDrive\Escritorio\Inacap 2022-1\Intr a la Prog\Resultado Ev1\"/>
    </mc:Choice>
  </mc:AlternateContent>
  <bookViews>
    <workbookView xWindow="0" yWindow="0" windowWidth="23040" windowHeight="9384" activeTab="3"/>
  </bookViews>
  <sheets>
    <sheet name="2022 O TI2011 312D D Santiago S" sheetId="1" r:id="rId1"/>
    <sheet name="Pregunta" sheetId="2" r:id="rId2"/>
    <sheet name="Correo FeedBack" sheetId="3" r:id="rId3"/>
    <sheet name="Panel de Control" sheetId="4" r:id="rId4"/>
  </sheets>
  <calcPr calcId="152511"/>
</workbook>
</file>

<file path=xl/calcChain.xml><?xml version="1.0" encoding="utf-8"?>
<calcChain xmlns="http://schemas.openxmlformats.org/spreadsheetml/2006/main">
  <c r="G30" i="3" l="1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E7" i="3"/>
  <c r="F7" i="3"/>
  <c r="D7" i="3"/>
  <c r="Y2" i="1" l="1"/>
  <c r="Z2" i="1" s="1"/>
  <c r="Y4" i="1"/>
  <c r="Z4" i="1" s="1"/>
  <c r="Y5" i="1"/>
  <c r="Z5" i="1" s="1"/>
  <c r="Y7" i="1"/>
  <c r="Z7" i="1" s="1"/>
  <c r="Y3" i="1"/>
  <c r="Z3" i="1" s="1"/>
  <c r="Y6" i="1"/>
  <c r="Z6" i="1" s="1"/>
  <c r="Y8" i="1"/>
  <c r="Z8" i="1" s="1"/>
  <c r="Y9" i="1"/>
  <c r="Z9" i="1" s="1"/>
</calcChain>
</file>

<file path=xl/sharedStrings.xml><?xml version="1.0" encoding="utf-8"?>
<sst xmlns="http://schemas.openxmlformats.org/spreadsheetml/2006/main" count="264" uniqueCount="91">
  <si>
    <t>Apellido(s)</t>
  </si>
  <si>
    <t>Nombre</t>
  </si>
  <si>
    <t>Dirección de correo</t>
  </si>
  <si>
    <t>P. 1 /1</t>
  </si>
  <si>
    <t>P. 2 /1</t>
  </si>
  <si>
    <t>P. 3 /1</t>
  </si>
  <si>
    <t>P. 4 /1</t>
  </si>
  <si>
    <t>P. 5 /1</t>
  </si>
  <si>
    <t>P. 6 /1</t>
  </si>
  <si>
    <t>P. 7 /1</t>
  </si>
  <si>
    <t>P. 8 /1</t>
  </si>
  <si>
    <t>P. 9 /1</t>
  </si>
  <si>
    <t>P. 10 /1</t>
  </si>
  <si>
    <t>P. 11 /1</t>
  </si>
  <si>
    <t>P. 12 /1</t>
  </si>
  <si>
    <t>P. 13 /1</t>
  </si>
  <si>
    <t>P. 14 /1</t>
  </si>
  <si>
    <t>P. 15 /1</t>
  </si>
  <si>
    <t>P. 16 /1</t>
  </si>
  <si>
    <t>P. 17 /1</t>
  </si>
  <si>
    <t>P. 18 /1</t>
  </si>
  <si>
    <t>P. 19 /1</t>
  </si>
  <si>
    <t>P. 20 /1</t>
  </si>
  <si>
    <t>1</t>
  </si>
  <si>
    <t>0</t>
  </si>
  <si>
    <t>Águila Rojas</t>
  </si>
  <si>
    <t>Franco Damián</t>
  </si>
  <si>
    <t>franco.aguila@inacapmail.cl</t>
  </si>
  <si>
    <t>Alcayaga Osses</t>
  </si>
  <si>
    <t>Sebastián Ignacio</t>
  </si>
  <si>
    <t>sebastian.alcayaga04@inacapmail.cl</t>
  </si>
  <si>
    <t>Araya Quintanilla</t>
  </si>
  <si>
    <t>Alexis Fernando</t>
  </si>
  <si>
    <t>alexis.araya23@inacapmail.cl</t>
  </si>
  <si>
    <t>Cerpa Méndez</t>
  </si>
  <si>
    <t>Ricardo Jesús</t>
  </si>
  <si>
    <t>ricardo.cerpa02@inacapmail.cl</t>
  </si>
  <si>
    <t>Alayo Chacón</t>
  </si>
  <si>
    <t>Benjamín Diego Andrés</t>
  </si>
  <si>
    <t>benjamin.alayo@inacapmail.cl</t>
  </si>
  <si>
    <t>Caro Vergara</t>
  </si>
  <si>
    <t>Samantha Arachne</t>
  </si>
  <si>
    <t>jonathan.caro05@inacapmail.cl</t>
  </si>
  <si>
    <t>Concha Zúñiga</t>
  </si>
  <si>
    <t>Marcelo Alejandro</t>
  </si>
  <si>
    <t>marcelo.concha07@inacapmail.cl</t>
  </si>
  <si>
    <t>Gálvez Garay</t>
  </si>
  <si>
    <t>Javier Fernando</t>
  </si>
  <si>
    <t>javier.galvez06@inacapmail.cl</t>
  </si>
  <si>
    <t>Buenas</t>
  </si>
  <si>
    <t>NOTA</t>
  </si>
  <si>
    <t>id</t>
  </si>
  <si>
    <t>Pregunta1</t>
  </si>
  <si>
    <t>Pregunta2</t>
  </si>
  <si>
    <t>Pregunta3</t>
  </si>
  <si>
    <t>Pregunta4</t>
  </si>
  <si>
    <t>Pregunta5</t>
  </si>
  <si>
    <t>Pregunta6</t>
  </si>
  <si>
    <t>Pregunta7</t>
  </si>
  <si>
    <t>Pregunta8</t>
  </si>
  <si>
    <t>Pregunta9</t>
  </si>
  <si>
    <t>Pregunta10</t>
  </si>
  <si>
    <t>Pregunta11</t>
  </si>
  <si>
    <t>Pregunta12</t>
  </si>
  <si>
    <t>Pregunta13</t>
  </si>
  <si>
    <t>Pregunta14</t>
  </si>
  <si>
    <t>Pregunta15</t>
  </si>
  <si>
    <t>Pregunta16</t>
  </si>
  <si>
    <t>Pregunta17</t>
  </si>
  <si>
    <t>Pregunta18</t>
  </si>
  <si>
    <t>Pregunta19</t>
  </si>
  <si>
    <t>Pregunta20</t>
  </si>
  <si>
    <t>N°</t>
  </si>
  <si>
    <t>Pregunta / Requerimiento</t>
  </si>
  <si>
    <t>Solución</t>
  </si>
  <si>
    <t>A</t>
  </si>
  <si>
    <t>B</t>
  </si>
  <si>
    <t>D</t>
  </si>
  <si>
    <t>C</t>
  </si>
  <si>
    <t>E</t>
  </si>
  <si>
    <t>Puntaje Obtenido</t>
  </si>
  <si>
    <t>Estimado &lt;&lt;nombre alumno&gt;&gt;</t>
  </si>
  <si>
    <t>Puntaje</t>
  </si>
  <si>
    <t>Nota</t>
  </si>
  <si>
    <t>En la evaluación &lt;&lt;e1&gt;&gt; de nuestro ramo &lt;&lt;ramo&gt;&gt; ha obtenido un total de &lt;&lt;puntos&gt;&gt; y su</t>
  </si>
  <si>
    <t>nota corresponde a un &lt;&lt;nota&gt;&gt;.  A continuación se detalla el resultado por cada pregunta de</t>
  </si>
  <si>
    <t>la evaluación:</t>
  </si>
  <si>
    <t>Saludos cordiales</t>
  </si>
  <si>
    <t>Cristián García G.</t>
  </si>
  <si>
    <t>a. Enviar resultados a todos</t>
  </si>
  <si>
    <t>b. Enviar resultados solo a un 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</si>
</sst>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/>
    <xf numFmtId="1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0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xSplit="3" topLeftCell="D1" activePane="topRight" state="frozen"/>
      <selection pane="topRight" activeCell="L18" sqref="L18"/>
    </sheetView>
  </sheetViews>
  <sheetFormatPr baseColWidth="10" defaultRowHeight="15.6" x14ac:dyDescent="0.3"/>
  <cols>
    <col min="1" max="1" width="3.796875" customWidth="1"/>
    <col min="2" max="3" width="16.296875" customWidth="1"/>
    <col min="4" max="4" width="29.796875" customWidth="1"/>
    <col min="5" max="24" width="5.296875" customWidth="1"/>
    <col min="25" max="25" width="11.19921875" style="2"/>
    <col min="26" max="26" width="11.19921875" style="3"/>
  </cols>
  <sheetData>
    <row r="1" spans="1:26" x14ac:dyDescent="0.3">
      <c r="A1" s="5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49</v>
      </c>
      <c r="Z1" s="3" t="s">
        <v>50</v>
      </c>
    </row>
    <row r="2" spans="1:26" x14ac:dyDescent="0.3">
      <c r="A2">
        <v>1</v>
      </c>
      <c r="B2" t="s">
        <v>25</v>
      </c>
      <c r="C2" t="s">
        <v>26</v>
      </c>
      <c r="D2" t="s">
        <v>27</v>
      </c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24</v>
      </c>
      <c r="L2" s="1" t="s">
        <v>23</v>
      </c>
      <c r="M2" s="1" t="s">
        <v>24</v>
      </c>
      <c r="N2" s="1" t="s">
        <v>24</v>
      </c>
      <c r="O2" s="1" t="s">
        <v>23</v>
      </c>
      <c r="P2" s="1" t="s">
        <v>23</v>
      </c>
      <c r="Q2" s="1" t="s">
        <v>23</v>
      </c>
      <c r="R2" s="1" t="s">
        <v>24</v>
      </c>
      <c r="S2" s="1" t="s">
        <v>23</v>
      </c>
      <c r="T2" s="1" t="s">
        <v>24</v>
      </c>
      <c r="U2" s="1" t="s">
        <v>24</v>
      </c>
      <c r="V2" s="1" t="s">
        <v>24</v>
      </c>
      <c r="W2" s="1" t="s">
        <v>23</v>
      </c>
      <c r="X2" s="1" t="s">
        <v>23</v>
      </c>
      <c r="Y2" s="2">
        <f t="shared" ref="Y2:Y9" si="0">COUNTIF(E2:X2,"1")</f>
        <v>13</v>
      </c>
      <c r="Z2" s="4">
        <f t="shared" ref="Z2:Z9" si="1">Y2*7/20</f>
        <v>4.55</v>
      </c>
    </row>
    <row r="3" spans="1:26" x14ac:dyDescent="0.3">
      <c r="A3">
        <v>2</v>
      </c>
      <c r="B3" t="s">
        <v>37</v>
      </c>
      <c r="C3" t="s">
        <v>38</v>
      </c>
      <c r="D3" t="s">
        <v>39</v>
      </c>
      <c r="E3" s="1" t="s">
        <v>23</v>
      </c>
      <c r="F3" s="1" t="s">
        <v>24</v>
      </c>
      <c r="G3" s="1" t="s">
        <v>23</v>
      </c>
      <c r="H3" s="1" t="s">
        <v>24</v>
      </c>
      <c r="I3" s="1" t="s">
        <v>23</v>
      </c>
      <c r="J3" s="1" t="s">
        <v>24</v>
      </c>
      <c r="K3" s="1" t="s">
        <v>24</v>
      </c>
      <c r="L3" s="1" t="s">
        <v>23</v>
      </c>
      <c r="M3" s="1" t="s">
        <v>24</v>
      </c>
      <c r="N3" s="1" t="s">
        <v>24</v>
      </c>
      <c r="O3" s="1" t="s">
        <v>24</v>
      </c>
      <c r="P3" s="1" t="s">
        <v>23</v>
      </c>
      <c r="Q3" s="1" t="s">
        <v>24</v>
      </c>
      <c r="R3" s="1" t="s">
        <v>24</v>
      </c>
      <c r="S3" s="1" t="s">
        <v>24</v>
      </c>
      <c r="T3" s="1" t="s">
        <v>23</v>
      </c>
      <c r="U3" s="1" t="s">
        <v>23</v>
      </c>
      <c r="V3" s="1" t="s">
        <v>24</v>
      </c>
      <c r="W3" s="1" t="s">
        <v>24</v>
      </c>
      <c r="X3" s="1" t="s">
        <v>23</v>
      </c>
      <c r="Y3" s="2">
        <f t="shared" si="0"/>
        <v>8</v>
      </c>
      <c r="Z3" s="4">
        <f t="shared" si="1"/>
        <v>2.8</v>
      </c>
    </row>
    <row r="4" spans="1:26" x14ac:dyDescent="0.3">
      <c r="A4">
        <v>3</v>
      </c>
      <c r="B4" t="s">
        <v>28</v>
      </c>
      <c r="C4" t="s">
        <v>29</v>
      </c>
      <c r="D4" t="s">
        <v>30</v>
      </c>
      <c r="E4" s="1" t="s">
        <v>24</v>
      </c>
      <c r="F4" s="1" t="s">
        <v>23</v>
      </c>
      <c r="G4" s="1" t="s">
        <v>23</v>
      </c>
      <c r="H4" s="1" t="s">
        <v>24</v>
      </c>
      <c r="I4" s="1" t="s">
        <v>23</v>
      </c>
      <c r="J4" s="1" t="s">
        <v>24</v>
      </c>
      <c r="K4" s="1" t="s">
        <v>24</v>
      </c>
      <c r="L4" s="1" t="s">
        <v>23</v>
      </c>
      <c r="M4" s="1" t="s">
        <v>24</v>
      </c>
      <c r="N4" s="1" t="s">
        <v>24</v>
      </c>
      <c r="O4" s="1" t="s">
        <v>23</v>
      </c>
      <c r="P4" s="1" t="s">
        <v>23</v>
      </c>
      <c r="Q4" s="1" t="s">
        <v>23</v>
      </c>
      <c r="R4" s="1" t="s">
        <v>24</v>
      </c>
      <c r="S4" s="1" t="s">
        <v>24</v>
      </c>
      <c r="T4" s="1" t="s">
        <v>24</v>
      </c>
      <c r="U4" s="1" t="s">
        <v>23</v>
      </c>
      <c r="V4" s="1" t="s">
        <v>24</v>
      </c>
      <c r="W4" s="1" t="s">
        <v>23</v>
      </c>
      <c r="X4" s="1" t="s">
        <v>23</v>
      </c>
      <c r="Y4" s="2">
        <f t="shared" si="0"/>
        <v>10</v>
      </c>
      <c r="Z4" s="4">
        <f t="shared" si="1"/>
        <v>3.5</v>
      </c>
    </row>
    <row r="5" spans="1:26" x14ac:dyDescent="0.3">
      <c r="A5">
        <v>4</v>
      </c>
      <c r="B5" t="s">
        <v>31</v>
      </c>
      <c r="C5" t="s">
        <v>32</v>
      </c>
      <c r="D5" t="s">
        <v>33</v>
      </c>
      <c r="E5" s="1" t="s">
        <v>23</v>
      </c>
      <c r="F5" s="1" t="s">
        <v>23</v>
      </c>
      <c r="G5" s="1" t="s">
        <v>23</v>
      </c>
      <c r="H5" s="1" t="s">
        <v>24</v>
      </c>
      <c r="I5" s="1" t="s">
        <v>23</v>
      </c>
      <c r="J5" s="1" t="s">
        <v>24</v>
      </c>
      <c r="K5" s="1" t="s">
        <v>24</v>
      </c>
      <c r="L5" s="1" t="s">
        <v>23</v>
      </c>
      <c r="M5" s="1" t="s">
        <v>24</v>
      </c>
      <c r="N5" s="1" t="s">
        <v>24</v>
      </c>
      <c r="O5" s="1" t="s">
        <v>23</v>
      </c>
      <c r="P5" s="1" t="s">
        <v>24</v>
      </c>
      <c r="Q5" s="1" t="s">
        <v>23</v>
      </c>
      <c r="R5" s="1" t="s">
        <v>24</v>
      </c>
      <c r="S5" s="1" t="s">
        <v>24</v>
      </c>
      <c r="T5" s="1" t="s">
        <v>24</v>
      </c>
      <c r="U5" s="1" t="s">
        <v>23</v>
      </c>
      <c r="V5" s="1" t="s">
        <v>24</v>
      </c>
      <c r="W5" s="1" t="s">
        <v>24</v>
      </c>
      <c r="X5" s="1" t="s">
        <v>23</v>
      </c>
      <c r="Y5" s="2">
        <f t="shared" si="0"/>
        <v>9</v>
      </c>
      <c r="Z5" s="4">
        <f t="shared" si="1"/>
        <v>3.15</v>
      </c>
    </row>
    <row r="6" spans="1:26" x14ac:dyDescent="0.3">
      <c r="A6">
        <v>5</v>
      </c>
      <c r="B6" t="s">
        <v>40</v>
      </c>
      <c r="C6" t="s">
        <v>41</v>
      </c>
      <c r="D6" t="s">
        <v>42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24</v>
      </c>
      <c r="K6" s="1" t="s">
        <v>23</v>
      </c>
      <c r="L6" s="1" t="s">
        <v>23</v>
      </c>
      <c r="M6" s="1" t="s">
        <v>23</v>
      </c>
      <c r="N6" s="1" t="s">
        <v>24</v>
      </c>
      <c r="O6" s="1" t="s">
        <v>23</v>
      </c>
      <c r="P6" s="1" t="s">
        <v>23</v>
      </c>
      <c r="Q6" s="1" t="s">
        <v>23</v>
      </c>
      <c r="R6" s="1" t="s">
        <v>23</v>
      </c>
      <c r="S6" s="1" t="s">
        <v>24</v>
      </c>
      <c r="T6" s="1" t="s">
        <v>23</v>
      </c>
      <c r="U6" s="1" t="s">
        <v>23</v>
      </c>
      <c r="V6" s="1" t="s">
        <v>24</v>
      </c>
      <c r="W6" s="1" t="s">
        <v>24</v>
      </c>
      <c r="X6" s="1" t="s">
        <v>23</v>
      </c>
      <c r="Y6" s="2">
        <f t="shared" si="0"/>
        <v>15</v>
      </c>
      <c r="Z6" s="4">
        <f t="shared" si="1"/>
        <v>5.25</v>
      </c>
    </row>
    <row r="7" spans="1:26" x14ac:dyDescent="0.3">
      <c r="A7">
        <v>6</v>
      </c>
      <c r="B7" t="s">
        <v>34</v>
      </c>
      <c r="C7" t="s">
        <v>35</v>
      </c>
      <c r="D7" t="s">
        <v>36</v>
      </c>
      <c r="E7" s="1" t="s">
        <v>23</v>
      </c>
      <c r="F7" s="1" t="s">
        <v>23</v>
      </c>
      <c r="G7" s="1" t="s">
        <v>23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23</v>
      </c>
      <c r="P7" s="1" t="s">
        <v>23</v>
      </c>
      <c r="Q7" s="1" t="s">
        <v>23</v>
      </c>
      <c r="R7" s="1" t="s">
        <v>24</v>
      </c>
      <c r="S7" s="1" t="s">
        <v>24</v>
      </c>
      <c r="T7" s="1" t="s">
        <v>24</v>
      </c>
      <c r="U7" s="1" t="s">
        <v>24</v>
      </c>
      <c r="V7" s="1" t="s">
        <v>24</v>
      </c>
      <c r="W7" s="1" t="s">
        <v>23</v>
      </c>
      <c r="X7" s="1" t="s">
        <v>23</v>
      </c>
      <c r="Y7" s="2">
        <f t="shared" si="0"/>
        <v>8</v>
      </c>
      <c r="Z7" s="4">
        <f t="shared" si="1"/>
        <v>2.8</v>
      </c>
    </row>
    <row r="8" spans="1:26" x14ac:dyDescent="0.3">
      <c r="A8">
        <v>7</v>
      </c>
      <c r="B8" t="s">
        <v>43</v>
      </c>
      <c r="C8" t="s">
        <v>44</v>
      </c>
      <c r="D8" t="s">
        <v>45</v>
      </c>
      <c r="E8" s="1" t="s">
        <v>23</v>
      </c>
      <c r="F8" s="1" t="s">
        <v>23</v>
      </c>
      <c r="G8" s="1" t="s">
        <v>23</v>
      </c>
      <c r="H8" s="1" t="s">
        <v>24</v>
      </c>
      <c r="I8" s="1" t="s">
        <v>23</v>
      </c>
      <c r="J8" s="1" t="s">
        <v>24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  <c r="P8" s="1" t="s">
        <v>24</v>
      </c>
      <c r="Q8" s="1" t="s">
        <v>23</v>
      </c>
      <c r="R8" s="1" t="s">
        <v>24</v>
      </c>
      <c r="S8" s="1" t="s">
        <v>24</v>
      </c>
      <c r="T8" s="1" t="s">
        <v>23</v>
      </c>
      <c r="U8" s="1" t="s">
        <v>24</v>
      </c>
      <c r="V8" s="1" t="s">
        <v>24</v>
      </c>
      <c r="W8" s="1" t="s">
        <v>24</v>
      </c>
      <c r="X8" s="1" t="s">
        <v>23</v>
      </c>
      <c r="Y8" s="2">
        <f t="shared" si="0"/>
        <v>12</v>
      </c>
      <c r="Z8" s="4">
        <f t="shared" si="1"/>
        <v>4.2</v>
      </c>
    </row>
    <row r="9" spans="1:26" x14ac:dyDescent="0.3">
      <c r="A9">
        <v>8</v>
      </c>
      <c r="B9" t="s">
        <v>46</v>
      </c>
      <c r="C9" t="s">
        <v>47</v>
      </c>
      <c r="D9" t="s">
        <v>48</v>
      </c>
      <c r="E9" s="1" t="s">
        <v>23</v>
      </c>
      <c r="F9" s="1" t="s">
        <v>23</v>
      </c>
      <c r="G9" s="1" t="s">
        <v>23</v>
      </c>
      <c r="H9" s="1" t="s">
        <v>24</v>
      </c>
      <c r="I9" s="1" t="s">
        <v>23</v>
      </c>
      <c r="J9" s="1" t="s">
        <v>23</v>
      </c>
      <c r="K9" s="1" t="s">
        <v>23</v>
      </c>
      <c r="L9" s="1" t="s">
        <v>23</v>
      </c>
      <c r="M9" s="1" t="s">
        <v>24</v>
      </c>
      <c r="N9" s="1" t="s">
        <v>24</v>
      </c>
      <c r="O9" s="1" t="s">
        <v>23</v>
      </c>
      <c r="P9" s="1" t="s">
        <v>23</v>
      </c>
      <c r="Q9" s="1" t="s">
        <v>23</v>
      </c>
      <c r="R9" s="1" t="s">
        <v>24</v>
      </c>
      <c r="S9" s="1" t="s">
        <v>23</v>
      </c>
      <c r="T9" s="1" t="s">
        <v>23</v>
      </c>
      <c r="U9" s="1" t="s">
        <v>23</v>
      </c>
      <c r="V9" s="1" t="s">
        <v>24</v>
      </c>
      <c r="W9" s="1" t="s">
        <v>23</v>
      </c>
      <c r="X9" s="1" t="s">
        <v>23</v>
      </c>
      <c r="Y9" s="2">
        <f t="shared" si="0"/>
        <v>15</v>
      </c>
      <c r="Z9" s="4">
        <f t="shared" si="1"/>
        <v>5.25</v>
      </c>
    </row>
  </sheetData>
  <sortState ref="B2:AF31">
    <sortCondition ref="B2:B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F12" sqref="F12"/>
    </sheetView>
  </sheetViews>
  <sheetFormatPr baseColWidth="10" defaultRowHeight="15.6" x14ac:dyDescent="0.3"/>
  <cols>
    <col min="3" max="3" width="13.8984375" customWidth="1"/>
  </cols>
  <sheetData>
    <row r="2" spans="2:5" ht="31.2" x14ac:dyDescent="0.3">
      <c r="B2" s="5" t="s">
        <v>72</v>
      </c>
      <c r="C2" s="7" t="s">
        <v>73</v>
      </c>
      <c r="D2" s="5" t="s">
        <v>74</v>
      </c>
    </row>
    <row r="3" spans="2:5" x14ac:dyDescent="0.3">
      <c r="B3">
        <v>1</v>
      </c>
      <c r="C3" s="5" t="s">
        <v>52</v>
      </c>
      <c r="D3" s="5" t="s">
        <v>75</v>
      </c>
    </row>
    <row r="4" spans="2:5" x14ac:dyDescent="0.3">
      <c r="B4">
        <v>2</v>
      </c>
      <c r="C4" s="5" t="s">
        <v>53</v>
      </c>
      <c r="D4" s="5" t="s">
        <v>76</v>
      </c>
    </row>
    <row r="5" spans="2:5" x14ac:dyDescent="0.3">
      <c r="B5">
        <v>3</v>
      </c>
      <c r="C5" s="5" t="s">
        <v>54</v>
      </c>
      <c r="D5" s="5" t="s">
        <v>76</v>
      </c>
      <c r="E5" s="6"/>
    </row>
    <row r="6" spans="2:5" x14ac:dyDescent="0.3">
      <c r="B6">
        <v>4</v>
      </c>
      <c r="C6" s="5" t="s">
        <v>55</v>
      </c>
      <c r="D6" s="5" t="s">
        <v>77</v>
      </c>
      <c r="E6" s="6"/>
    </row>
    <row r="7" spans="2:5" x14ac:dyDescent="0.3">
      <c r="B7">
        <v>5</v>
      </c>
      <c r="C7" s="5" t="s">
        <v>56</v>
      </c>
      <c r="D7" s="5" t="s">
        <v>77</v>
      </c>
      <c r="E7" s="6"/>
    </row>
    <row r="8" spans="2:5" x14ac:dyDescent="0.3">
      <c r="B8">
        <v>6</v>
      </c>
      <c r="C8" s="5" t="s">
        <v>57</v>
      </c>
      <c r="D8" s="5" t="s">
        <v>78</v>
      </c>
      <c r="E8" s="6"/>
    </row>
    <row r="9" spans="2:5" x14ac:dyDescent="0.3">
      <c r="B9">
        <v>7</v>
      </c>
      <c r="C9" s="5" t="s">
        <v>58</v>
      </c>
      <c r="D9" s="5" t="s">
        <v>78</v>
      </c>
      <c r="E9" s="6"/>
    </row>
    <row r="10" spans="2:5" x14ac:dyDescent="0.3">
      <c r="B10">
        <v>8</v>
      </c>
      <c r="C10" s="5" t="s">
        <v>59</v>
      </c>
      <c r="D10" s="5" t="s">
        <v>77</v>
      </c>
      <c r="E10" s="6"/>
    </row>
    <row r="11" spans="2:5" x14ac:dyDescent="0.3">
      <c r="B11">
        <v>9</v>
      </c>
      <c r="C11" s="5" t="s">
        <v>60</v>
      </c>
      <c r="D11" s="5" t="s">
        <v>75</v>
      </c>
      <c r="E11" s="6"/>
    </row>
    <row r="12" spans="2:5" x14ac:dyDescent="0.3">
      <c r="B12">
        <v>10</v>
      </c>
      <c r="C12" s="5" t="s">
        <v>61</v>
      </c>
      <c r="D12" s="5" t="s">
        <v>75</v>
      </c>
      <c r="E12" s="6"/>
    </row>
    <row r="13" spans="2:5" x14ac:dyDescent="0.3">
      <c r="B13">
        <v>11</v>
      </c>
      <c r="C13" s="5" t="s">
        <v>62</v>
      </c>
      <c r="D13" s="5" t="s">
        <v>79</v>
      </c>
      <c r="E13" s="6"/>
    </row>
    <row r="14" spans="2:5" x14ac:dyDescent="0.3">
      <c r="B14">
        <v>12</v>
      </c>
      <c r="C14" s="5" t="s">
        <v>63</v>
      </c>
      <c r="D14" s="5" t="s">
        <v>76</v>
      </c>
      <c r="E14" s="6"/>
    </row>
    <row r="15" spans="2:5" x14ac:dyDescent="0.3">
      <c r="B15">
        <v>13</v>
      </c>
      <c r="C15" s="5" t="s">
        <v>64</v>
      </c>
      <c r="D15" s="5" t="s">
        <v>76</v>
      </c>
      <c r="E15" s="6"/>
    </row>
    <row r="16" spans="2:5" x14ac:dyDescent="0.3">
      <c r="B16">
        <v>14</v>
      </c>
      <c r="C16" s="5" t="s">
        <v>65</v>
      </c>
      <c r="D16" s="5" t="s">
        <v>78</v>
      </c>
      <c r="E16" s="6"/>
    </row>
    <row r="17" spans="2:5" x14ac:dyDescent="0.3">
      <c r="B17">
        <v>15</v>
      </c>
      <c r="C17" s="5" t="s">
        <v>66</v>
      </c>
      <c r="D17" s="5" t="s">
        <v>77</v>
      </c>
      <c r="E17" s="6"/>
    </row>
    <row r="18" spans="2:5" x14ac:dyDescent="0.3">
      <c r="B18">
        <v>16</v>
      </c>
      <c r="C18" s="5" t="s">
        <v>67</v>
      </c>
      <c r="D18" s="5" t="s">
        <v>75</v>
      </c>
      <c r="E18" s="6"/>
    </row>
    <row r="19" spans="2:5" x14ac:dyDescent="0.3">
      <c r="B19">
        <v>17</v>
      </c>
      <c r="C19" s="5" t="s">
        <v>68</v>
      </c>
      <c r="D19" s="5" t="s">
        <v>75</v>
      </c>
      <c r="E19" s="6"/>
    </row>
    <row r="20" spans="2:5" x14ac:dyDescent="0.3">
      <c r="B20">
        <v>18</v>
      </c>
      <c r="C20" s="5" t="s">
        <v>69</v>
      </c>
      <c r="D20" s="5" t="s">
        <v>78</v>
      </c>
      <c r="E20" s="6"/>
    </row>
    <row r="21" spans="2:5" x14ac:dyDescent="0.3">
      <c r="B21">
        <v>19</v>
      </c>
      <c r="C21" s="5" t="s">
        <v>70</v>
      </c>
      <c r="D21" s="5" t="s">
        <v>77</v>
      </c>
      <c r="E21" s="6"/>
    </row>
    <row r="22" spans="2:5" x14ac:dyDescent="0.3">
      <c r="B22">
        <v>20</v>
      </c>
      <c r="C22" s="5" t="s">
        <v>71</v>
      </c>
      <c r="D22" s="5" t="s">
        <v>75</v>
      </c>
      <c r="E22" s="6"/>
    </row>
    <row r="23" spans="2:5" x14ac:dyDescent="0.3">
      <c r="E23" s="6"/>
    </row>
    <row r="24" spans="2:5" x14ac:dyDescent="0.3">
      <c r="E2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43"/>
  <sheetViews>
    <sheetView workbookViewId="0">
      <selection activeCell="F43" sqref="F43"/>
    </sheetView>
  </sheetViews>
  <sheetFormatPr baseColWidth="10" defaultRowHeight="15.6" x14ac:dyDescent="0.3"/>
  <cols>
    <col min="4" max="4" width="5.69921875" customWidth="1"/>
    <col min="5" max="5" width="14.59765625" customWidth="1"/>
    <col min="6" max="6" width="10" customWidth="1"/>
    <col min="7" max="7" width="18.09765625" customWidth="1"/>
  </cols>
  <sheetData>
    <row r="1" spans="4:7" x14ac:dyDescent="0.3">
      <c r="D1" s="5" t="s">
        <v>81</v>
      </c>
    </row>
    <row r="3" spans="4:7" x14ac:dyDescent="0.3">
      <c r="D3" s="5" t="s">
        <v>84</v>
      </c>
    </row>
    <row r="4" spans="4:7" x14ac:dyDescent="0.3">
      <c r="D4" s="5" t="s">
        <v>85</v>
      </c>
    </row>
    <row r="5" spans="4:7" x14ac:dyDescent="0.3">
      <c r="D5" s="5" t="s">
        <v>86</v>
      </c>
    </row>
    <row r="7" spans="4:7" ht="31.2" x14ac:dyDescent="0.3">
      <c r="D7" t="str">
        <f>Pregunta!B2</f>
        <v>N°</v>
      </c>
      <c r="E7" s="8" t="str">
        <f>Pregunta!C2</f>
        <v>Pregunta / Requerimiento</v>
      </c>
      <c r="F7" t="str">
        <f>Pregunta!D2</f>
        <v>Solución</v>
      </c>
      <c r="G7" s="5" t="s">
        <v>80</v>
      </c>
    </row>
    <row r="8" spans="4:7" ht="31.2" x14ac:dyDescent="0.3">
      <c r="D8">
        <f>Pregunta!B3</f>
        <v>1</v>
      </c>
      <c r="E8" s="8" t="str">
        <f>Pregunta!C3</f>
        <v>Pregunta1</v>
      </c>
      <c r="F8" t="str">
        <f>Pregunta!D3</f>
        <v>A</v>
      </c>
      <c r="G8">
        <v>1</v>
      </c>
    </row>
    <row r="9" spans="4:7" ht="31.2" x14ac:dyDescent="0.3">
      <c r="D9">
        <f>Pregunta!B4</f>
        <v>2</v>
      </c>
      <c r="E9" s="8" t="str">
        <f>Pregunta!C4</f>
        <v>Pregunta2</v>
      </c>
      <c r="F9" t="str">
        <f>Pregunta!D4</f>
        <v>B</v>
      </c>
      <c r="G9">
        <v>1</v>
      </c>
    </row>
    <row r="10" spans="4:7" ht="31.2" x14ac:dyDescent="0.3">
      <c r="D10">
        <f>Pregunta!B5</f>
        <v>3</v>
      </c>
      <c r="E10" s="8" t="str">
        <f>Pregunta!C5</f>
        <v>Pregunta3</v>
      </c>
      <c r="F10" t="str">
        <f>Pregunta!D5</f>
        <v>B</v>
      </c>
      <c r="G10">
        <v>1</v>
      </c>
    </row>
    <row r="11" spans="4:7" ht="31.2" x14ac:dyDescent="0.3">
      <c r="D11">
        <f>Pregunta!B6</f>
        <v>4</v>
      </c>
      <c r="E11" s="8" t="str">
        <f>Pregunta!C6</f>
        <v>Pregunta4</v>
      </c>
      <c r="F11" t="str">
        <f>Pregunta!D6</f>
        <v>D</v>
      </c>
      <c r="G11">
        <v>1</v>
      </c>
    </row>
    <row r="12" spans="4:7" ht="31.2" x14ac:dyDescent="0.3">
      <c r="D12">
        <f>Pregunta!B7</f>
        <v>5</v>
      </c>
      <c r="E12" s="8" t="str">
        <f>Pregunta!C7</f>
        <v>Pregunta5</v>
      </c>
      <c r="F12" t="str">
        <f>Pregunta!D7</f>
        <v>D</v>
      </c>
      <c r="G12">
        <v>1</v>
      </c>
    </row>
    <row r="13" spans="4:7" ht="31.2" x14ac:dyDescent="0.3">
      <c r="D13">
        <f>Pregunta!B8</f>
        <v>6</v>
      </c>
      <c r="E13" s="8" t="str">
        <f>Pregunta!C8</f>
        <v>Pregunta6</v>
      </c>
      <c r="F13" t="str">
        <f>Pregunta!D8</f>
        <v>C</v>
      </c>
      <c r="G13">
        <v>0</v>
      </c>
    </row>
    <row r="14" spans="4:7" ht="31.2" x14ac:dyDescent="0.3">
      <c r="D14">
        <f>Pregunta!B9</f>
        <v>7</v>
      </c>
      <c r="E14" s="8" t="str">
        <f>Pregunta!C9</f>
        <v>Pregunta7</v>
      </c>
      <c r="F14" t="str">
        <f>Pregunta!D9</f>
        <v>C</v>
      </c>
      <c r="G14">
        <v>1</v>
      </c>
    </row>
    <row r="15" spans="4:7" ht="31.2" x14ac:dyDescent="0.3">
      <c r="D15">
        <f>Pregunta!B10</f>
        <v>8</v>
      </c>
      <c r="E15" s="8" t="str">
        <f>Pregunta!C10</f>
        <v>Pregunta8</v>
      </c>
      <c r="F15" t="str">
        <f>Pregunta!D10</f>
        <v>D</v>
      </c>
      <c r="G15">
        <v>1</v>
      </c>
    </row>
    <row r="16" spans="4:7" ht="31.2" x14ac:dyDescent="0.3">
      <c r="D16">
        <f>Pregunta!B11</f>
        <v>9</v>
      </c>
      <c r="E16" s="8" t="str">
        <f>Pregunta!C11</f>
        <v>Pregunta9</v>
      </c>
      <c r="F16" t="str">
        <f>Pregunta!D11</f>
        <v>A</v>
      </c>
      <c r="G16">
        <v>1</v>
      </c>
    </row>
    <row r="17" spans="4:7" ht="31.2" x14ac:dyDescent="0.3">
      <c r="D17">
        <f>Pregunta!B12</f>
        <v>10</v>
      </c>
      <c r="E17" s="8" t="str">
        <f>Pregunta!C12</f>
        <v>Pregunta10</v>
      </c>
      <c r="F17" t="str">
        <f>Pregunta!D12</f>
        <v>A</v>
      </c>
      <c r="G17">
        <v>1</v>
      </c>
    </row>
    <row r="18" spans="4:7" ht="31.2" x14ac:dyDescent="0.3">
      <c r="D18">
        <f>Pregunta!B13</f>
        <v>11</v>
      </c>
      <c r="E18" s="8" t="str">
        <f>Pregunta!C13</f>
        <v>Pregunta11</v>
      </c>
      <c r="F18" t="str">
        <f>Pregunta!D13</f>
        <v>E</v>
      </c>
      <c r="G18">
        <v>1</v>
      </c>
    </row>
    <row r="19" spans="4:7" ht="31.2" x14ac:dyDescent="0.3">
      <c r="D19">
        <f>Pregunta!B14</f>
        <v>12</v>
      </c>
      <c r="E19" s="8" t="str">
        <f>Pregunta!C14</f>
        <v>Pregunta12</v>
      </c>
      <c r="F19" t="str">
        <f>Pregunta!D14</f>
        <v>B</v>
      </c>
      <c r="G19">
        <v>1</v>
      </c>
    </row>
    <row r="20" spans="4:7" ht="31.2" x14ac:dyDescent="0.3">
      <c r="D20">
        <f>Pregunta!B15</f>
        <v>13</v>
      </c>
      <c r="E20" s="8" t="str">
        <f>Pregunta!C15</f>
        <v>Pregunta13</v>
      </c>
      <c r="F20" t="str">
        <f>Pregunta!D15</f>
        <v>B</v>
      </c>
      <c r="G20">
        <v>1</v>
      </c>
    </row>
    <row r="21" spans="4:7" ht="31.2" x14ac:dyDescent="0.3">
      <c r="D21">
        <f>Pregunta!B16</f>
        <v>14</v>
      </c>
      <c r="E21" s="8" t="str">
        <f>Pregunta!C16</f>
        <v>Pregunta14</v>
      </c>
      <c r="F21" t="str">
        <f>Pregunta!D16</f>
        <v>C</v>
      </c>
      <c r="G21">
        <v>0</v>
      </c>
    </row>
    <row r="22" spans="4:7" ht="31.2" x14ac:dyDescent="0.3">
      <c r="D22">
        <f>Pregunta!B17</f>
        <v>15</v>
      </c>
      <c r="E22" s="8" t="str">
        <f>Pregunta!C17</f>
        <v>Pregunta15</v>
      </c>
      <c r="F22" t="str">
        <f>Pregunta!D17</f>
        <v>D</v>
      </c>
      <c r="G22">
        <v>0</v>
      </c>
    </row>
    <row r="23" spans="4:7" ht="31.2" x14ac:dyDescent="0.3">
      <c r="D23">
        <f>Pregunta!B18</f>
        <v>16</v>
      </c>
      <c r="E23" s="8" t="str">
        <f>Pregunta!C18</f>
        <v>Pregunta16</v>
      </c>
      <c r="F23" t="str">
        <f>Pregunta!D18</f>
        <v>A</v>
      </c>
      <c r="G23">
        <v>0</v>
      </c>
    </row>
    <row r="24" spans="4:7" ht="31.2" x14ac:dyDescent="0.3">
      <c r="D24">
        <f>Pregunta!B19</f>
        <v>17</v>
      </c>
      <c r="E24" s="8" t="str">
        <f>Pregunta!C19</f>
        <v>Pregunta17</v>
      </c>
      <c r="F24" t="str">
        <f>Pregunta!D19</f>
        <v>A</v>
      </c>
      <c r="G24">
        <v>1</v>
      </c>
    </row>
    <row r="25" spans="4:7" ht="31.2" x14ac:dyDescent="0.3">
      <c r="D25">
        <f>Pregunta!B20</f>
        <v>18</v>
      </c>
      <c r="E25" s="8" t="str">
        <f>Pregunta!C20</f>
        <v>Pregunta18</v>
      </c>
      <c r="F25" t="str">
        <f>Pregunta!D20</f>
        <v>C</v>
      </c>
      <c r="G25">
        <v>1</v>
      </c>
    </row>
    <row r="26" spans="4:7" ht="31.2" x14ac:dyDescent="0.3">
      <c r="D26">
        <f>Pregunta!B21</f>
        <v>19</v>
      </c>
      <c r="E26" s="8" t="str">
        <f>Pregunta!C21</f>
        <v>Pregunta19</v>
      </c>
      <c r="F26" t="str">
        <f>Pregunta!D21</f>
        <v>D</v>
      </c>
      <c r="G26">
        <v>1</v>
      </c>
    </row>
    <row r="27" spans="4:7" ht="31.2" x14ac:dyDescent="0.3">
      <c r="D27">
        <f>Pregunta!B22</f>
        <v>20</v>
      </c>
      <c r="E27" s="8" t="str">
        <f>Pregunta!C22</f>
        <v>Pregunta20</v>
      </c>
      <c r="F27" t="str">
        <f>Pregunta!D22</f>
        <v>A</v>
      </c>
      <c r="G27">
        <v>1</v>
      </c>
    </row>
    <row r="28" spans="4:7" x14ac:dyDescent="0.3">
      <c r="E28" s="8"/>
    </row>
    <row r="29" spans="4:7" x14ac:dyDescent="0.3">
      <c r="E29" s="8"/>
      <c r="F29" s="5" t="s">
        <v>82</v>
      </c>
      <c r="G29">
        <v>16</v>
      </c>
    </row>
    <row r="30" spans="4:7" x14ac:dyDescent="0.3">
      <c r="E30" s="8"/>
      <c r="F30" s="5" t="s">
        <v>83</v>
      </c>
      <c r="G30">
        <f>G29*7/20</f>
        <v>5.6</v>
      </c>
    </row>
    <row r="31" spans="4:7" x14ac:dyDescent="0.3">
      <c r="E31" s="8"/>
    </row>
    <row r="32" spans="4:7" x14ac:dyDescent="0.3">
      <c r="E32" s="8"/>
    </row>
    <row r="33" spans="4:5" x14ac:dyDescent="0.3">
      <c r="D33" s="5" t="s">
        <v>87</v>
      </c>
      <c r="E33" s="8"/>
    </row>
    <row r="34" spans="4:5" x14ac:dyDescent="0.3">
      <c r="E34" s="8"/>
    </row>
    <row r="35" spans="4:5" x14ac:dyDescent="0.3">
      <c r="D35" s="5" t="s">
        <v>88</v>
      </c>
      <c r="E35" s="8"/>
    </row>
    <row r="36" spans="4:5" x14ac:dyDescent="0.3">
      <c r="E36" s="8"/>
    </row>
    <row r="37" spans="4:5" x14ac:dyDescent="0.3">
      <c r="E37" s="8"/>
    </row>
    <row r="38" spans="4:5" x14ac:dyDescent="0.3">
      <c r="E38" s="8"/>
    </row>
    <row r="39" spans="4:5" x14ac:dyDescent="0.3">
      <c r="E39" s="8"/>
    </row>
    <row r="40" spans="4:5" x14ac:dyDescent="0.3">
      <c r="E40" s="8"/>
    </row>
    <row r="41" spans="4:5" x14ac:dyDescent="0.3">
      <c r="E41" s="8"/>
    </row>
    <row r="42" spans="4:5" x14ac:dyDescent="0.3">
      <c r="E42" s="8"/>
    </row>
    <row r="43" spans="4:5" x14ac:dyDescent="0.3">
      <c r="E4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6"/>
  <sheetViews>
    <sheetView tabSelected="1" topLeftCell="A4" workbookViewId="0">
      <selection activeCell="D14" sqref="D14"/>
    </sheetView>
  </sheetViews>
  <sheetFormatPr baseColWidth="10" defaultRowHeight="15.6" x14ac:dyDescent="0.3"/>
  <sheetData>
    <row r="5" spans="3:3" x14ac:dyDescent="0.3">
      <c r="C5" s="5" t="s">
        <v>89</v>
      </c>
    </row>
    <row r="6" spans="3:3" x14ac:dyDescent="0.3">
      <c r="C6" s="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2022 O TI2011 312D D Santiago S</vt:lpstr>
      <vt:lpstr>Pregunta</vt:lpstr>
      <vt:lpstr>Correo FeedBack</vt:lpstr>
      <vt:lpstr>Panel de Control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GARCIA</dc:creator>
  <cp:lastModifiedBy>CRISTIAN GARCIA</cp:lastModifiedBy>
  <dcterms:created xsi:type="dcterms:W3CDTF">2022-06-14T23:06:08Z</dcterms:created>
  <dcterms:modified xsi:type="dcterms:W3CDTF">2022-06-14T23:17:31Z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2022-04-12T14:10:26-04:00</dcterms:created>
  <dcterms:modified xsi:type="dcterms:W3CDTF">2022-04-12T14:10:26-04:00</dcterms:modified>
  <cp:revision>0</cp:revision>
</cp:coreProperties>
</file>