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75"/>
  </bookViews>
  <sheets>
    <sheet name="原始資料" sheetId="1" r:id="rId1"/>
    <sheet name="類別資料-直方圖" sheetId="3" r:id="rId2"/>
    <sheet name="類別資料-樞紐分析" sheetId="4" r:id="rId3"/>
    <sheet name="類別資料-百分比等級" sheetId="14" r:id="rId4"/>
    <sheet name="量化資料-敘述統計" sheetId="6" r:id="rId5"/>
    <sheet name="檢定" sheetId="5" r:id="rId6"/>
    <sheet name="共變與相關" sheetId="8" r:id="rId7"/>
    <sheet name="時間序列" sheetId="7" r:id="rId8"/>
    <sheet name="迴歸" sheetId="9" r:id="rId9"/>
  </sheets>
  <definedNames>
    <definedName name="_xlnm._FilterDatabase" localSheetId="0" hidden="1">原始資料!$A$1:$H$101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4" i="1" l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03" i="1"/>
  <c r="G503" i="1"/>
  <c r="G502" i="1"/>
  <c r="F50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511" i="1" s="1"/>
  <c r="B19" i="1"/>
  <c r="B20" i="1"/>
  <c r="B21" i="1"/>
  <c r="B22" i="1"/>
  <c r="B23" i="1"/>
  <c r="B24" i="1"/>
  <c r="B25" i="1"/>
  <c r="B26" i="1"/>
  <c r="B509" i="1" s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520" i="1" s="1"/>
  <c r="B126" i="1"/>
  <c r="B127" i="1"/>
  <c r="B507" i="1" s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512" i="1" s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504" i="1" s="1"/>
  <c r="B212" i="1"/>
  <c r="B213" i="1"/>
  <c r="B214" i="1"/>
  <c r="B215" i="1"/>
  <c r="B216" i="1"/>
  <c r="B217" i="1"/>
  <c r="B218" i="1"/>
  <c r="B506" i="1" s="1"/>
  <c r="B219" i="1"/>
  <c r="B220" i="1"/>
  <c r="B221" i="1"/>
  <c r="B222" i="1"/>
  <c r="B508" i="1" s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510" i="1" s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513" i="1" s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502" i="1" s="1"/>
  <c r="B307" i="1"/>
  <c r="B505" i="1" s="1"/>
  <c r="B308" i="1"/>
  <c r="B309" i="1"/>
  <c r="B310" i="1"/>
  <c r="B311" i="1"/>
  <c r="B312" i="1"/>
  <c r="B313" i="1"/>
  <c r="B314" i="1"/>
  <c r="B514" i="1" s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516" i="1" s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521" i="1" s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519" i="1" s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518" i="1" s="1"/>
  <c r="B418" i="1"/>
  <c r="B419" i="1"/>
  <c r="B517" i="1" s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511" i="1" s="1"/>
  <c r="C19" i="1"/>
  <c r="C20" i="1"/>
  <c r="C21" i="1"/>
  <c r="C22" i="1"/>
  <c r="C23" i="1"/>
  <c r="C24" i="1"/>
  <c r="C25" i="1"/>
  <c r="C26" i="1"/>
  <c r="C509" i="1" s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520" i="1" s="1"/>
  <c r="C126" i="1"/>
  <c r="C127" i="1"/>
  <c r="C507" i="1" s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512" i="1" s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504" i="1" s="1"/>
  <c r="C212" i="1"/>
  <c r="C213" i="1"/>
  <c r="C214" i="1"/>
  <c r="C215" i="1"/>
  <c r="C216" i="1"/>
  <c r="C217" i="1"/>
  <c r="C218" i="1"/>
  <c r="C506" i="1" s="1"/>
  <c r="C219" i="1"/>
  <c r="C220" i="1"/>
  <c r="C221" i="1"/>
  <c r="C222" i="1"/>
  <c r="C508" i="1" s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510" i="1" s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513" i="1" s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502" i="1" s="1"/>
  <c r="C307" i="1"/>
  <c r="C505" i="1" s="1"/>
  <c r="C308" i="1"/>
  <c r="C309" i="1"/>
  <c r="C310" i="1"/>
  <c r="C311" i="1"/>
  <c r="C312" i="1"/>
  <c r="C313" i="1"/>
  <c r="C314" i="1"/>
  <c r="C514" i="1" s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516" i="1" s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521" i="1" s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519" i="1" s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518" i="1" s="1"/>
  <c r="C418" i="1"/>
  <c r="C419" i="1"/>
  <c r="C517" i="1" s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511" i="1" s="1"/>
  <c r="D19" i="1"/>
  <c r="D20" i="1"/>
  <c r="D21" i="1"/>
  <c r="D22" i="1"/>
  <c r="D23" i="1"/>
  <c r="D24" i="1"/>
  <c r="D25" i="1"/>
  <c r="D26" i="1"/>
  <c r="D509" i="1" s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520" i="1" s="1"/>
  <c r="D126" i="1"/>
  <c r="D127" i="1"/>
  <c r="D507" i="1" s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512" i="1" s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504" i="1" s="1"/>
  <c r="D212" i="1"/>
  <c r="D213" i="1"/>
  <c r="D214" i="1"/>
  <c r="D215" i="1"/>
  <c r="D216" i="1"/>
  <c r="D217" i="1"/>
  <c r="D218" i="1"/>
  <c r="D506" i="1" s="1"/>
  <c r="D219" i="1"/>
  <c r="D220" i="1"/>
  <c r="D221" i="1"/>
  <c r="D222" i="1"/>
  <c r="D508" i="1" s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510" i="1" s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513" i="1" s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502" i="1" s="1"/>
  <c r="D307" i="1"/>
  <c r="D505" i="1" s="1"/>
  <c r="D308" i="1"/>
  <c r="D309" i="1"/>
  <c r="D310" i="1"/>
  <c r="D311" i="1"/>
  <c r="D312" i="1"/>
  <c r="D313" i="1"/>
  <c r="D314" i="1"/>
  <c r="D514" i="1" s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516" i="1" s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521" i="1" s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519" i="1" s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518" i="1" s="1"/>
  <c r="D418" i="1"/>
  <c r="D419" i="1"/>
  <c r="D517" i="1" s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511" i="1" s="1"/>
  <c r="E19" i="1"/>
  <c r="E20" i="1"/>
  <c r="E21" i="1"/>
  <c r="E22" i="1"/>
  <c r="E23" i="1"/>
  <c r="E24" i="1"/>
  <c r="E25" i="1"/>
  <c r="E26" i="1"/>
  <c r="E509" i="1" s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520" i="1" s="1"/>
  <c r="E126" i="1"/>
  <c r="E127" i="1"/>
  <c r="E507" i="1" s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512" i="1" s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504" i="1" s="1"/>
  <c r="E212" i="1"/>
  <c r="E213" i="1"/>
  <c r="E214" i="1"/>
  <c r="E215" i="1"/>
  <c r="E216" i="1"/>
  <c r="E217" i="1"/>
  <c r="E218" i="1"/>
  <c r="E506" i="1" s="1"/>
  <c r="E219" i="1"/>
  <c r="E220" i="1"/>
  <c r="E221" i="1"/>
  <c r="E222" i="1"/>
  <c r="E508" i="1" s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510" i="1" s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513" i="1" s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502" i="1" s="1"/>
  <c r="E307" i="1"/>
  <c r="E505" i="1" s="1"/>
  <c r="E308" i="1"/>
  <c r="E309" i="1"/>
  <c r="E310" i="1"/>
  <c r="E311" i="1"/>
  <c r="E312" i="1"/>
  <c r="E313" i="1"/>
  <c r="E314" i="1"/>
  <c r="E514" i="1" s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516" i="1" s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521" i="1" s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519" i="1" s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518" i="1" s="1"/>
  <c r="E418" i="1"/>
  <c r="E419" i="1"/>
  <c r="E517" i="1" s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511" i="1" s="1"/>
  <c r="H19" i="1"/>
  <c r="H20" i="1"/>
  <c r="H21" i="1"/>
  <c r="H22" i="1"/>
  <c r="H23" i="1"/>
  <c r="H24" i="1"/>
  <c r="H25" i="1"/>
  <c r="H26" i="1"/>
  <c r="H509" i="1" s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520" i="1" s="1"/>
  <c r="H126" i="1"/>
  <c r="H127" i="1"/>
  <c r="H507" i="1" s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512" i="1" s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504" i="1" s="1"/>
  <c r="H212" i="1"/>
  <c r="H213" i="1"/>
  <c r="H214" i="1"/>
  <c r="H215" i="1"/>
  <c r="H216" i="1"/>
  <c r="H217" i="1"/>
  <c r="H218" i="1"/>
  <c r="H506" i="1" s="1"/>
  <c r="H219" i="1"/>
  <c r="H220" i="1"/>
  <c r="H221" i="1"/>
  <c r="H222" i="1"/>
  <c r="H508" i="1" s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510" i="1" s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513" i="1" s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502" i="1" s="1"/>
  <c r="H307" i="1"/>
  <c r="H505" i="1" s="1"/>
  <c r="H308" i="1"/>
  <c r="H309" i="1"/>
  <c r="H310" i="1"/>
  <c r="H311" i="1"/>
  <c r="H312" i="1"/>
  <c r="H313" i="1"/>
  <c r="H314" i="1"/>
  <c r="H514" i="1" s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516" i="1" s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521" i="1" s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519" i="1" s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518" i="1" s="1"/>
  <c r="H418" i="1"/>
  <c r="H419" i="1"/>
  <c r="H517" i="1" s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D2" i="1"/>
  <c r="H2" i="1"/>
  <c r="E2" i="1"/>
  <c r="C2" i="1"/>
  <c r="B2" i="1"/>
  <c r="H503" i="1" l="1"/>
  <c r="H515" i="1"/>
  <c r="E503" i="1"/>
  <c r="E515" i="1"/>
  <c r="B503" i="1"/>
  <c r="B515" i="1"/>
  <c r="C503" i="1"/>
  <c r="C515" i="1"/>
  <c r="D503" i="1"/>
  <c r="D515" i="1"/>
</calcChain>
</file>

<file path=xl/sharedStrings.xml><?xml version="1.0" encoding="utf-8"?>
<sst xmlns="http://schemas.openxmlformats.org/spreadsheetml/2006/main" count="52" uniqueCount="29">
  <si>
    <t>編號</t>
    <phoneticPr fontId="1" type="noConversion"/>
  </si>
  <si>
    <t>性別</t>
    <phoneticPr fontId="1" type="noConversion"/>
  </si>
  <si>
    <t>年齡</t>
    <phoneticPr fontId="1" type="noConversion"/>
  </si>
  <si>
    <t>教育程度</t>
    <phoneticPr fontId="4" type="noConversion"/>
  </si>
  <si>
    <t>編碼</t>
    <phoneticPr fontId="5" type="noConversion"/>
  </si>
  <si>
    <t>說明</t>
    <phoneticPr fontId="5" type="noConversion"/>
  </si>
  <si>
    <t>國中以下</t>
    <phoneticPr fontId="5" type="noConversion"/>
  </si>
  <si>
    <t>高中/職</t>
    <phoneticPr fontId="5" type="noConversion"/>
  </si>
  <si>
    <t>專科</t>
    <phoneticPr fontId="5" type="noConversion"/>
  </si>
  <si>
    <t>大學~</t>
    <phoneticPr fontId="5" type="noConversion"/>
  </si>
  <si>
    <t>研究所</t>
    <phoneticPr fontId="5" type="noConversion"/>
  </si>
  <si>
    <t>性別</t>
    <phoneticPr fontId="1" type="noConversion"/>
  </si>
  <si>
    <t>女</t>
    <phoneticPr fontId="5" type="noConversion"/>
  </si>
  <si>
    <t>男</t>
    <phoneticPr fontId="5" type="noConversion"/>
  </si>
  <si>
    <t>教育程度</t>
    <phoneticPr fontId="1" type="noConversion"/>
  </si>
  <si>
    <t>每月到星巴克次數</t>
    <phoneticPr fontId="5" type="noConversion"/>
  </si>
  <si>
    <t>性別</t>
    <phoneticPr fontId="5" type="noConversion"/>
  </si>
  <si>
    <t>1. ~3</t>
    <phoneticPr fontId="5" type="noConversion"/>
  </si>
  <si>
    <t>1. 男</t>
    <phoneticPr fontId="5" type="noConversion"/>
  </si>
  <si>
    <t>2. 4~9</t>
    <phoneticPr fontId="5" type="noConversion"/>
  </si>
  <si>
    <t>2. 女</t>
    <phoneticPr fontId="5" type="noConversion"/>
  </si>
  <si>
    <t>3. 10~</t>
    <phoneticPr fontId="5" type="noConversion"/>
  </si>
  <si>
    <t xml:space="preserve"> </t>
    <phoneticPr fontId="1" type="noConversion"/>
  </si>
  <si>
    <t>所得重新編碼</t>
    <phoneticPr fontId="4" type="noConversion"/>
  </si>
  <si>
    <t>年齡重新編碼</t>
    <phoneticPr fontId="1" type="noConversion"/>
  </si>
  <si>
    <t>購買金額</t>
  </si>
  <si>
    <t>購買前忠誠度</t>
  </si>
  <si>
    <t>購買後忠誠度</t>
  </si>
  <si>
    <t>每月所得（萬）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</si>
</sst>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_ "/>
  </numFmts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12"/>
      <name val="新細明體"/>
      <family val="1"/>
      <charset val="136"/>
    </font>
    <font>
      <sz val="9"/>
      <name val="細明體"/>
      <family val="3"/>
      <charset val="136"/>
    </font>
    <font>
      <sz val="9"/>
      <name val="新細明體"/>
      <family val="1"/>
      <charset val="136"/>
    </font>
    <font>
      <u/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0" fontId="0" fillId="0" borderId="0" xfId="0" applyNumberFormat="1">
      <alignment vertical="center"/>
    </xf>
    <xf numFmtId="0" fontId="6" fillId="0" borderId="0" xfId="0" applyFont="1">
      <alignment vertical="center"/>
    </xf>
    <xf numFmtId="0" fontId="0" fillId="2" borderId="0" xfId="0" applyFill="1" applyAlignment="1">
      <alignment vertical="center" wrapText="1"/>
    </xf>
    <xf numFmtId="0" fontId="0" fillId="2" borderId="0" xfId="0" applyFill="1">
      <alignment vertical="center"/>
    </xf>
    <xf numFmtId="0" fontId="7" fillId="0" borderId="0" xfId="0" applyFont="1" applyAlignment="1"/>
    <xf numFmtId="176" fontId="7" fillId="0" borderId="0" xfId="0" applyNumberFormat="1" applyFont="1" applyAlignment="1"/>
    <xf numFmtId="176" fontId="8" fillId="0" borderId="0" xfId="0" applyNumberFormat="1" applyFont="1" applyAlignment="1">
      <alignment horizontal="right"/>
    </xf>
    <xf numFmtId="0" fontId="8" fillId="0" borderId="0" xfId="0" applyFont="1" applyAlignment="1"/>
    <xf numFmtId="0" fontId="8" fillId="0" borderId="0" xfId="0" applyFont="1">
      <alignment vertical="center"/>
    </xf>
    <xf numFmtId="0" fontId="0" fillId="2" borderId="1" xfId="0" applyFill="1" applyBorder="1" applyAlignment="1">
      <alignment vertical="center" wrapText="1"/>
    </xf>
    <xf numFmtId="177" fontId="0" fillId="2" borderId="1" xfId="0" applyNumberFormat="1" applyFill="1" applyBorder="1">
      <alignment vertical="center"/>
    </xf>
    <xf numFmtId="177" fontId="0" fillId="2" borderId="1" xfId="0" applyNumberFormat="1" applyFill="1" applyBorder="1" applyAlignment="1">
      <alignment vertical="center" wrapText="1"/>
    </xf>
    <xf numFmtId="0" fontId="0" fillId="2" borderId="1" xfId="0" applyFill="1" applyBorder="1">
      <alignment vertical="center"/>
    </xf>
    <xf numFmtId="177" fontId="0" fillId="0" borderId="1" xfId="0" applyNumberFormat="1" applyBorder="1">
      <alignment vertical="center"/>
    </xf>
    <xf numFmtId="0" fontId="3" fillId="2" borderId="1" xfId="1" applyFont="1" applyFill="1" applyBorder="1"/>
  </cellXfs>
  <cellStyles count="2">
    <cellStyle name="一般" xfId="0" builtinId="0"/>
    <cellStyle name="一般_Ch04範例-統計一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1"/>
  <sheetViews>
    <sheetView tabSelected="1" topLeftCell="A495" zoomScale="115" zoomScaleNormal="115" workbookViewId="0">
      <selection activeCell="H522" sqref="H522"/>
    </sheetView>
  </sheetViews>
  <sheetFormatPr defaultColWidth="9" defaultRowHeight="16.5" x14ac:dyDescent="0.25"/>
  <cols>
    <col min="1" max="1" width="5.5" style="18" bestFit="1" customWidth="1"/>
    <col min="2" max="2" width="6.5" style="18" bestFit="1" customWidth="1"/>
    <col min="3" max="3" width="9.5" style="20" bestFit="1" customWidth="1"/>
    <col min="4" max="4" width="16.125" style="20" customWidth="1"/>
    <col min="5" max="5" width="5.5" style="18" bestFit="1" customWidth="1"/>
    <col min="6" max="6" width="13.875" style="16" bestFit="1" customWidth="1"/>
    <col min="7" max="7" width="14.125" style="16" customWidth="1"/>
    <col min="8" max="8" width="10.625" style="16" customWidth="1"/>
    <col min="9" max="9" width="9" style="18"/>
    <col min="10" max="13" width="13.625" style="18" customWidth="1"/>
    <col min="14" max="16384" width="9" style="18"/>
  </cols>
  <sheetData>
    <row r="1" spans="1:11" s="15" customFormat="1" ht="45" customHeight="1" x14ac:dyDescent="0.25">
      <c r="A1" s="15" t="s">
        <v>0</v>
      </c>
      <c r="B1" s="15" t="s">
        <v>1</v>
      </c>
      <c r="C1" s="15" t="s">
        <v>14</v>
      </c>
      <c r="D1" s="15" t="s">
        <v>28</v>
      </c>
      <c r="E1" s="15" t="s">
        <v>2</v>
      </c>
      <c r="F1" s="16" t="s">
        <v>26</v>
      </c>
      <c r="G1" s="17" t="s">
        <v>27</v>
      </c>
      <c r="H1" s="17" t="s">
        <v>25</v>
      </c>
      <c r="K1" s="18"/>
    </row>
    <row r="2" spans="1:11" x14ac:dyDescent="0.25">
      <c r="A2" s="18">
        <v>1</v>
      </c>
      <c r="B2" s="18">
        <f ca="1">RANDBETWEEN(1,2)</f>
        <v>1</v>
      </c>
      <c r="C2" s="18">
        <f ca="1">RANDBETWEEN(1,5)</f>
        <v>2</v>
      </c>
      <c r="D2" s="18">
        <f ca="1">RANDBETWEEN(1,20)</f>
        <v>11</v>
      </c>
      <c r="E2" s="18">
        <f ca="1">RANDBETWEEN(20,80)</f>
        <v>74</v>
      </c>
      <c r="F2" s="19">
        <v>2.0743924627167871</v>
      </c>
      <c r="G2" s="19">
        <v>4.5751750248018652</v>
      </c>
      <c r="H2" s="16">
        <f ca="1">RAND()*9900+100</f>
        <v>9433.2222027159423</v>
      </c>
    </row>
    <row r="3" spans="1:11" x14ac:dyDescent="0.25">
      <c r="A3" s="18">
        <v>2</v>
      </c>
      <c r="B3" s="18">
        <f t="shared" ref="B3:B66" ca="1" si="0">RANDBETWEEN(1,2)</f>
        <v>1</v>
      </c>
      <c r="C3" s="18">
        <f t="shared" ref="C3:C66" ca="1" si="1">RANDBETWEEN(1,5)</f>
        <v>4</v>
      </c>
      <c r="D3" s="18">
        <f t="shared" ref="D3:D66" ca="1" si="2">RANDBETWEEN(1,20)</f>
        <v>1</v>
      </c>
      <c r="E3" s="18">
        <f t="shared" ref="E3:E66" ca="1" si="3">RANDBETWEEN(20,80)</f>
        <v>70</v>
      </c>
      <c r="F3" s="19">
        <v>0.96665179019328207</v>
      </c>
      <c r="G3" s="19">
        <v>5.0776316255723941</v>
      </c>
      <c r="H3" s="16">
        <f t="shared" ref="H3:H66" ca="1" si="4">RAND()*9900+100</f>
        <v>7816.7991827182459</v>
      </c>
    </row>
    <row r="4" spans="1:11" x14ac:dyDescent="0.25">
      <c r="A4" s="18">
        <v>3</v>
      </c>
      <c r="B4" s="18">
        <f t="shared" ca="1" si="0"/>
        <v>1</v>
      </c>
      <c r="C4" s="18">
        <f t="shared" ca="1" si="1"/>
        <v>1</v>
      </c>
      <c r="D4" s="18">
        <f t="shared" ca="1" si="2"/>
        <v>15</v>
      </c>
      <c r="E4" s="18">
        <f t="shared" ca="1" si="3"/>
        <v>43</v>
      </c>
      <c r="F4" s="19">
        <v>0.13168108428362757</v>
      </c>
      <c r="G4" s="19">
        <v>5.3149938265778474</v>
      </c>
      <c r="H4" s="16">
        <f t="shared" ca="1" si="4"/>
        <v>4955.9826016901934</v>
      </c>
    </row>
    <row r="5" spans="1:11" x14ac:dyDescent="0.25">
      <c r="A5" s="18">
        <v>4</v>
      </c>
      <c r="B5" s="18">
        <f t="shared" ca="1" si="0"/>
        <v>1</v>
      </c>
      <c r="C5" s="18">
        <f t="shared" ca="1" si="1"/>
        <v>4</v>
      </c>
      <c r="D5" s="18">
        <f t="shared" ca="1" si="2"/>
        <v>3</v>
      </c>
      <c r="E5" s="18">
        <f t="shared" ca="1" si="3"/>
        <v>34</v>
      </c>
      <c r="F5" s="19">
        <v>5.2197377802513074</v>
      </c>
      <c r="G5" s="19">
        <v>4.5306757227808703</v>
      </c>
      <c r="H5" s="16">
        <f t="shared" ca="1" si="4"/>
        <v>6152.0292300359342</v>
      </c>
    </row>
    <row r="6" spans="1:11" x14ac:dyDescent="0.25">
      <c r="A6" s="18">
        <v>5</v>
      </c>
      <c r="B6" s="18">
        <f t="shared" ca="1" si="0"/>
        <v>1</v>
      </c>
      <c r="C6" s="18">
        <f t="shared" ca="1" si="1"/>
        <v>5</v>
      </c>
      <c r="D6" s="18">
        <f t="shared" ca="1" si="2"/>
        <v>18</v>
      </c>
      <c r="E6" s="18">
        <f t="shared" ca="1" si="3"/>
        <v>45</v>
      </c>
      <c r="F6" s="19">
        <v>4.2923430858791107</v>
      </c>
      <c r="G6" s="19">
        <v>4.5908808614331065</v>
      </c>
      <c r="H6" s="16">
        <f t="shared" ca="1" si="4"/>
        <v>3041.8104662092001</v>
      </c>
    </row>
    <row r="7" spans="1:11" x14ac:dyDescent="0.25">
      <c r="A7" s="18">
        <v>6</v>
      </c>
      <c r="B7" s="18">
        <f t="shared" ca="1" si="0"/>
        <v>1</v>
      </c>
      <c r="C7" s="18">
        <f t="shared" ca="1" si="1"/>
        <v>2</v>
      </c>
      <c r="D7" s="18">
        <f t="shared" ca="1" si="2"/>
        <v>14</v>
      </c>
      <c r="E7" s="18">
        <f t="shared" ca="1" si="3"/>
        <v>74</v>
      </c>
      <c r="F7" s="19">
        <v>3.6682364528387552</v>
      </c>
      <c r="G7" s="19">
        <v>5.5916353984503075</v>
      </c>
      <c r="H7" s="16">
        <f t="shared" ca="1" si="4"/>
        <v>3955.4743347999511</v>
      </c>
    </row>
    <row r="8" spans="1:11" x14ac:dyDescent="0.25">
      <c r="A8" s="18">
        <v>7</v>
      </c>
      <c r="B8" s="18">
        <f t="shared" ca="1" si="0"/>
        <v>1</v>
      </c>
      <c r="C8" s="18">
        <f t="shared" ca="1" si="1"/>
        <v>3</v>
      </c>
      <c r="D8" s="18">
        <f t="shared" ca="1" si="2"/>
        <v>14</v>
      </c>
      <c r="E8" s="18">
        <f t="shared" ca="1" si="3"/>
        <v>24</v>
      </c>
      <c r="F8" s="19">
        <v>2.5375134176356369</v>
      </c>
      <c r="G8" s="19">
        <v>5.1135555294240476</v>
      </c>
      <c r="H8" s="16">
        <f t="shared" ca="1" si="4"/>
        <v>6761.5436131529495</v>
      </c>
    </row>
    <row r="9" spans="1:11" x14ac:dyDescent="0.25">
      <c r="A9" s="18">
        <v>8</v>
      </c>
      <c r="B9" s="18">
        <f t="shared" ca="1" si="0"/>
        <v>2</v>
      </c>
      <c r="C9" s="18">
        <f t="shared" ca="1" si="1"/>
        <v>5</v>
      </c>
      <c r="D9" s="18">
        <f t="shared" ca="1" si="2"/>
        <v>1</v>
      </c>
      <c r="E9" s="18">
        <f t="shared" ca="1" si="3"/>
        <v>78</v>
      </c>
      <c r="F9" s="19">
        <v>2.9877798018133035</v>
      </c>
      <c r="G9" s="19">
        <v>5.1381937408950762</v>
      </c>
      <c r="H9" s="16">
        <f t="shared" ca="1" si="4"/>
        <v>4803.9736951530722</v>
      </c>
    </row>
    <row r="10" spans="1:11" x14ac:dyDescent="0.25">
      <c r="A10" s="18">
        <v>9</v>
      </c>
      <c r="B10" s="18">
        <f t="shared" ca="1" si="0"/>
        <v>2</v>
      </c>
      <c r="C10" s="18">
        <f t="shared" ca="1" si="1"/>
        <v>4</v>
      </c>
      <c r="D10" s="18">
        <f t="shared" ca="1" si="2"/>
        <v>7</v>
      </c>
      <c r="E10" s="18">
        <f t="shared" ca="1" si="3"/>
        <v>29</v>
      </c>
      <c r="F10" s="19">
        <v>2.8281344915085356</v>
      </c>
      <c r="G10" s="19">
        <v>5.1152437789642136</v>
      </c>
      <c r="H10" s="16">
        <f t="shared" ca="1" si="4"/>
        <v>6214.3458590992614</v>
      </c>
    </row>
    <row r="11" spans="1:11" x14ac:dyDescent="0.25">
      <c r="A11" s="18">
        <v>10</v>
      </c>
      <c r="B11" s="18">
        <f t="shared" ca="1" si="0"/>
        <v>2</v>
      </c>
      <c r="C11" s="18">
        <f t="shared" ca="1" si="1"/>
        <v>2</v>
      </c>
      <c r="D11" s="18">
        <f t="shared" ca="1" si="2"/>
        <v>20</v>
      </c>
      <c r="E11" s="18">
        <f t="shared" ca="1" si="3"/>
        <v>57</v>
      </c>
      <c r="F11" s="19">
        <v>0.75947117086616345</v>
      </c>
      <c r="G11" s="19">
        <v>5.146678758028429</v>
      </c>
      <c r="H11" s="16">
        <f t="shared" ca="1" si="4"/>
        <v>6623.8023405474632</v>
      </c>
    </row>
    <row r="12" spans="1:11" x14ac:dyDescent="0.25">
      <c r="A12" s="18">
        <v>11</v>
      </c>
      <c r="B12" s="18">
        <f t="shared" ca="1" si="0"/>
        <v>1</v>
      </c>
      <c r="C12" s="18">
        <f t="shared" ca="1" si="1"/>
        <v>4</v>
      </c>
      <c r="D12" s="18">
        <f t="shared" ca="1" si="2"/>
        <v>3</v>
      </c>
      <c r="E12" s="18">
        <f t="shared" ca="1" si="3"/>
        <v>77</v>
      </c>
      <c r="F12" s="19">
        <v>-0.43308784067630768</v>
      </c>
      <c r="G12" s="19">
        <v>5.5434890226752032</v>
      </c>
      <c r="H12" s="16">
        <f t="shared" ca="1" si="4"/>
        <v>4027.3590206089611</v>
      </c>
    </row>
    <row r="13" spans="1:11" x14ac:dyDescent="0.25">
      <c r="A13" s="18">
        <v>12</v>
      </c>
      <c r="B13" s="18">
        <f t="shared" ca="1" si="0"/>
        <v>2</v>
      </c>
      <c r="C13" s="18">
        <f t="shared" ca="1" si="1"/>
        <v>1</v>
      </c>
      <c r="D13" s="18">
        <f t="shared" ca="1" si="2"/>
        <v>9</v>
      </c>
      <c r="E13" s="18">
        <f t="shared" ca="1" si="3"/>
        <v>64</v>
      </c>
      <c r="F13" s="19">
        <v>3.4041004331156728</v>
      </c>
      <c r="G13" s="19">
        <v>5.9485984264756553</v>
      </c>
      <c r="H13" s="16">
        <f t="shared" ca="1" si="4"/>
        <v>5153.8312962914979</v>
      </c>
    </row>
    <row r="14" spans="1:11" x14ac:dyDescent="0.25">
      <c r="A14" s="18">
        <v>13</v>
      </c>
      <c r="B14" s="18">
        <f t="shared" ca="1" si="0"/>
        <v>1</v>
      </c>
      <c r="C14" s="18">
        <f t="shared" ca="1" si="1"/>
        <v>3</v>
      </c>
      <c r="D14" s="18">
        <f t="shared" ca="1" si="2"/>
        <v>12</v>
      </c>
      <c r="E14" s="18">
        <f t="shared" ca="1" si="3"/>
        <v>57</v>
      </c>
      <c r="F14" s="19">
        <v>3.8740937573747942</v>
      </c>
      <c r="G14" s="19">
        <v>4.5534244590089656</v>
      </c>
      <c r="H14" s="16">
        <f t="shared" ca="1" si="4"/>
        <v>3129.1765989882474</v>
      </c>
    </row>
    <row r="15" spans="1:11" x14ac:dyDescent="0.25">
      <c r="A15" s="18">
        <v>14</v>
      </c>
      <c r="B15" s="18">
        <f t="shared" ca="1" si="0"/>
        <v>2</v>
      </c>
      <c r="C15" s="18">
        <f t="shared" ca="1" si="1"/>
        <v>4</v>
      </c>
      <c r="D15" s="18">
        <f t="shared" ca="1" si="2"/>
        <v>7</v>
      </c>
      <c r="E15" s="18">
        <f t="shared" ca="1" si="3"/>
        <v>61</v>
      </c>
      <c r="F15" s="19">
        <v>3.5996014351694612</v>
      </c>
      <c r="G15" s="19">
        <v>4.4783649981400231</v>
      </c>
      <c r="H15" s="16">
        <f t="shared" ca="1" si="4"/>
        <v>3291.933845121011</v>
      </c>
    </row>
    <row r="16" spans="1:11" x14ac:dyDescent="0.25">
      <c r="A16" s="18">
        <v>15</v>
      </c>
      <c r="B16" s="18">
        <f t="shared" ca="1" si="0"/>
        <v>1</v>
      </c>
      <c r="C16" s="18">
        <f t="shared" ca="1" si="1"/>
        <v>4</v>
      </c>
      <c r="D16" s="18">
        <f t="shared" ca="1" si="2"/>
        <v>11</v>
      </c>
      <c r="E16" s="18">
        <f t="shared" ca="1" si="3"/>
        <v>55</v>
      </c>
      <c r="F16" s="19">
        <v>3.3679224391817115</v>
      </c>
      <c r="G16" s="19">
        <v>4.6248027400724823</v>
      </c>
      <c r="H16" s="16">
        <f t="shared" ca="1" si="4"/>
        <v>1616.3556516095637</v>
      </c>
    </row>
    <row r="17" spans="1:8" x14ac:dyDescent="0.25">
      <c r="A17" s="18">
        <v>16</v>
      </c>
      <c r="B17" s="18">
        <f t="shared" ca="1" si="0"/>
        <v>1</v>
      </c>
      <c r="C17" s="18">
        <f t="shared" ca="1" si="1"/>
        <v>2</v>
      </c>
      <c r="D17" s="18">
        <f t="shared" ca="1" si="2"/>
        <v>9</v>
      </c>
      <c r="E17" s="18">
        <f t="shared" ca="1" si="3"/>
        <v>27</v>
      </c>
      <c r="F17" s="19">
        <v>2.1975425928103505</v>
      </c>
      <c r="G17" s="19">
        <v>4.6392443790682591</v>
      </c>
      <c r="H17" s="16">
        <f t="shared" ca="1" si="4"/>
        <v>1861.6924748341919</v>
      </c>
    </row>
    <row r="18" spans="1:8" x14ac:dyDescent="0.25">
      <c r="A18" s="18">
        <v>17</v>
      </c>
      <c r="B18" s="18">
        <f t="shared" ca="1" si="0"/>
        <v>1</v>
      </c>
      <c r="C18" s="18">
        <f t="shared" ca="1" si="1"/>
        <v>3</v>
      </c>
      <c r="D18" s="18">
        <f t="shared" ca="1" si="2"/>
        <v>10</v>
      </c>
      <c r="E18" s="18">
        <f t="shared" ca="1" si="3"/>
        <v>51</v>
      </c>
      <c r="F18" s="19">
        <v>4.3974886314827017</v>
      </c>
      <c r="G18" s="19">
        <v>5.0745745865060599</v>
      </c>
      <c r="H18" s="16">
        <f t="shared" ca="1" si="4"/>
        <v>3394.977815063512</v>
      </c>
    </row>
    <row r="19" spans="1:8" x14ac:dyDescent="0.25">
      <c r="A19" s="18">
        <v>18</v>
      </c>
      <c r="B19" s="18">
        <f t="shared" ca="1" si="0"/>
        <v>1</v>
      </c>
      <c r="C19" s="18">
        <f t="shared" ca="1" si="1"/>
        <v>2</v>
      </c>
      <c r="D19" s="18">
        <f t="shared" ca="1" si="2"/>
        <v>18</v>
      </c>
      <c r="E19" s="18">
        <f t="shared" ca="1" si="3"/>
        <v>68</v>
      </c>
      <c r="F19" s="19">
        <v>2.0606102073797956</v>
      </c>
      <c r="G19" s="19">
        <v>5.4163257472100668</v>
      </c>
      <c r="H19" s="16">
        <f t="shared" ca="1" si="4"/>
        <v>5703.1717353283975</v>
      </c>
    </row>
    <row r="20" spans="1:8" x14ac:dyDescent="0.25">
      <c r="A20" s="18">
        <v>19</v>
      </c>
      <c r="B20" s="18">
        <f t="shared" ca="1" si="0"/>
        <v>2</v>
      </c>
      <c r="C20" s="18">
        <f t="shared" ca="1" si="1"/>
        <v>3</v>
      </c>
      <c r="D20" s="18">
        <f t="shared" ca="1" si="2"/>
        <v>7</v>
      </c>
      <c r="E20" s="18">
        <f t="shared" ca="1" si="3"/>
        <v>59</v>
      </c>
      <c r="F20" s="19">
        <v>3.5981110007269308</v>
      </c>
      <c r="G20" s="19">
        <v>4.5208997916051885</v>
      </c>
      <c r="H20" s="16">
        <f t="shared" ca="1" si="4"/>
        <v>1438.5193591090533</v>
      </c>
    </row>
    <row r="21" spans="1:8" x14ac:dyDescent="0.25">
      <c r="A21" s="18">
        <v>20</v>
      </c>
      <c r="B21" s="18">
        <f t="shared" ca="1" si="0"/>
        <v>2</v>
      </c>
      <c r="C21" s="18">
        <f t="shared" ca="1" si="1"/>
        <v>2</v>
      </c>
      <c r="D21" s="18">
        <f t="shared" ca="1" si="2"/>
        <v>7</v>
      </c>
      <c r="E21" s="18">
        <f t="shared" ca="1" si="3"/>
        <v>20</v>
      </c>
      <c r="F21" s="19">
        <v>2.9277395090757636</v>
      </c>
      <c r="G21" s="19">
        <v>4.4755887655628612</v>
      </c>
      <c r="H21" s="16">
        <f t="shared" ca="1" si="4"/>
        <v>7711.5618282418245</v>
      </c>
    </row>
    <row r="22" spans="1:8" x14ac:dyDescent="0.25">
      <c r="A22" s="18">
        <v>21</v>
      </c>
      <c r="B22" s="18">
        <f t="shared" ca="1" si="0"/>
        <v>2</v>
      </c>
      <c r="C22" s="18">
        <f t="shared" ca="1" si="1"/>
        <v>4</v>
      </c>
      <c r="D22" s="18">
        <f t="shared" ca="1" si="2"/>
        <v>8</v>
      </c>
      <c r="E22" s="18">
        <f t="shared" ca="1" si="3"/>
        <v>74</v>
      </c>
      <c r="F22" s="19">
        <v>1.2276312948670238</v>
      </c>
      <c r="G22" s="19">
        <v>4.8491239239228889</v>
      </c>
      <c r="H22" s="16">
        <f t="shared" ca="1" si="4"/>
        <v>3644.1565327662311</v>
      </c>
    </row>
    <row r="23" spans="1:8" x14ac:dyDescent="0.25">
      <c r="A23" s="18">
        <v>22</v>
      </c>
      <c r="B23" s="18">
        <f t="shared" ca="1" si="0"/>
        <v>2</v>
      </c>
      <c r="C23" s="18">
        <f t="shared" ca="1" si="1"/>
        <v>3</v>
      </c>
      <c r="D23" s="18">
        <f t="shared" ca="1" si="2"/>
        <v>5</v>
      </c>
      <c r="E23" s="18">
        <f t="shared" ca="1" si="3"/>
        <v>43</v>
      </c>
      <c r="F23" s="19">
        <v>0.75350261188577861</v>
      </c>
      <c r="G23" s="19">
        <v>4.7827319475618424</v>
      </c>
      <c r="H23" s="16">
        <f t="shared" ca="1" si="4"/>
        <v>799.41352011011145</v>
      </c>
    </row>
    <row r="24" spans="1:8" x14ac:dyDescent="0.25">
      <c r="A24" s="18">
        <v>23</v>
      </c>
      <c r="B24" s="18">
        <f t="shared" ca="1" si="0"/>
        <v>1</v>
      </c>
      <c r="C24" s="18">
        <f t="shared" ca="1" si="1"/>
        <v>1</v>
      </c>
      <c r="D24" s="18">
        <f t="shared" ca="1" si="2"/>
        <v>15</v>
      </c>
      <c r="E24" s="18">
        <f t="shared" ca="1" si="3"/>
        <v>44</v>
      </c>
      <c r="F24" s="19">
        <v>3.0371244368579937</v>
      </c>
      <c r="G24" s="19">
        <v>5.0519014520250494</v>
      </c>
      <c r="H24" s="16">
        <f t="shared" ca="1" si="4"/>
        <v>1800.1021689443623</v>
      </c>
    </row>
    <row r="25" spans="1:8" x14ac:dyDescent="0.25">
      <c r="A25" s="18">
        <v>24</v>
      </c>
      <c r="B25" s="18">
        <f t="shared" ca="1" si="0"/>
        <v>1</v>
      </c>
      <c r="C25" s="18">
        <f t="shared" ca="1" si="1"/>
        <v>1</v>
      </c>
      <c r="D25" s="18">
        <f t="shared" ca="1" si="2"/>
        <v>19</v>
      </c>
      <c r="E25" s="18">
        <f t="shared" ca="1" si="3"/>
        <v>55</v>
      </c>
      <c r="F25" s="19">
        <v>1.7051603511645226</v>
      </c>
      <c r="G25" s="19">
        <v>4.5176210632052971</v>
      </c>
      <c r="H25" s="16">
        <f t="shared" ca="1" si="4"/>
        <v>3138.658156545253</v>
      </c>
    </row>
    <row r="26" spans="1:8" x14ac:dyDescent="0.25">
      <c r="A26" s="18">
        <v>25</v>
      </c>
      <c r="B26" s="18">
        <f t="shared" ca="1" si="0"/>
        <v>1</v>
      </c>
      <c r="C26" s="18">
        <f t="shared" ca="1" si="1"/>
        <v>3</v>
      </c>
      <c r="D26" s="18">
        <f t="shared" ca="1" si="2"/>
        <v>13</v>
      </c>
      <c r="E26" s="18">
        <f t="shared" ca="1" si="3"/>
        <v>56</v>
      </c>
      <c r="F26" s="19">
        <v>5.9432158044073731</v>
      </c>
      <c r="G26" s="19">
        <v>5.2852220859494992</v>
      </c>
      <c r="H26" s="16">
        <f t="shared" ca="1" si="4"/>
        <v>2930.1423395279471</v>
      </c>
    </row>
    <row r="27" spans="1:8" x14ac:dyDescent="0.25">
      <c r="A27" s="18">
        <v>26</v>
      </c>
      <c r="B27" s="18">
        <f t="shared" ca="1" si="0"/>
        <v>2</v>
      </c>
      <c r="C27" s="18">
        <f t="shared" ca="1" si="1"/>
        <v>2</v>
      </c>
      <c r="D27" s="18">
        <f t="shared" ca="1" si="2"/>
        <v>3</v>
      </c>
      <c r="E27" s="18">
        <f t="shared" ca="1" si="3"/>
        <v>50</v>
      </c>
      <c r="F27" s="19">
        <v>-9.9148671026341617E-2</v>
      </c>
      <c r="G27" s="19">
        <v>5.2975059487653198</v>
      </c>
      <c r="H27" s="16">
        <f t="shared" ca="1" si="4"/>
        <v>9157.801426560638</v>
      </c>
    </row>
    <row r="28" spans="1:8" x14ac:dyDescent="0.25">
      <c r="A28" s="18">
        <v>27</v>
      </c>
      <c r="B28" s="18">
        <f t="shared" ca="1" si="0"/>
        <v>1</v>
      </c>
      <c r="C28" s="18">
        <f t="shared" ca="1" si="1"/>
        <v>4</v>
      </c>
      <c r="D28" s="18">
        <f t="shared" ca="1" si="2"/>
        <v>3</v>
      </c>
      <c r="E28" s="18">
        <f t="shared" ca="1" si="3"/>
        <v>37</v>
      </c>
      <c r="F28" s="19">
        <v>3.2229120354968472</v>
      </c>
      <c r="G28" s="19">
        <v>4.9231812353173154</v>
      </c>
      <c r="H28" s="16">
        <f t="shared" ca="1" si="4"/>
        <v>6676.7162742770379</v>
      </c>
    </row>
    <row r="29" spans="1:8" x14ac:dyDescent="0.25">
      <c r="A29" s="18">
        <v>28</v>
      </c>
      <c r="B29" s="18">
        <f t="shared" ca="1" si="0"/>
        <v>2</v>
      </c>
      <c r="C29" s="18">
        <f t="shared" ca="1" si="1"/>
        <v>5</v>
      </c>
      <c r="D29" s="18">
        <f t="shared" ca="1" si="2"/>
        <v>1</v>
      </c>
      <c r="E29" s="18">
        <f t="shared" ca="1" si="3"/>
        <v>33</v>
      </c>
      <c r="F29" s="19">
        <v>5.0693028091045562</v>
      </c>
      <c r="G29" s="19">
        <v>4.9661810079487623</v>
      </c>
      <c r="H29" s="16">
        <f t="shared" ca="1" si="4"/>
        <v>1756.0553582204791</v>
      </c>
    </row>
    <row r="30" spans="1:8" x14ac:dyDescent="0.25">
      <c r="A30" s="18">
        <v>29</v>
      </c>
      <c r="B30" s="18">
        <f t="shared" ca="1" si="0"/>
        <v>1</v>
      </c>
      <c r="C30" s="18">
        <f t="shared" ca="1" si="1"/>
        <v>4</v>
      </c>
      <c r="D30" s="18">
        <f t="shared" ca="1" si="2"/>
        <v>5</v>
      </c>
      <c r="E30" s="18">
        <f t="shared" ca="1" si="3"/>
        <v>28</v>
      </c>
      <c r="F30" s="19">
        <v>2.7581574007199379</v>
      </c>
      <c r="G30" s="19">
        <v>4.4617303400445962</v>
      </c>
      <c r="H30" s="16">
        <f t="shared" ca="1" si="4"/>
        <v>6687.8461390127268</v>
      </c>
    </row>
    <row r="31" spans="1:8" x14ac:dyDescent="0.25">
      <c r="A31" s="18">
        <v>30</v>
      </c>
      <c r="B31" s="18">
        <f t="shared" ca="1" si="0"/>
        <v>2</v>
      </c>
      <c r="C31" s="18">
        <f t="shared" ca="1" si="1"/>
        <v>5</v>
      </c>
      <c r="D31" s="18">
        <f t="shared" ca="1" si="2"/>
        <v>12</v>
      </c>
      <c r="E31" s="18">
        <f t="shared" ca="1" si="3"/>
        <v>54</v>
      </c>
      <c r="F31" s="19">
        <v>0.4762476995238103</v>
      </c>
      <c r="G31" s="19">
        <v>4.8847954429948004</v>
      </c>
      <c r="H31" s="16">
        <f t="shared" ca="1" si="4"/>
        <v>4126.2976972959459</v>
      </c>
    </row>
    <row r="32" spans="1:8" x14ac:dyDescent="0.25">
      <c r="A32" s="18">
        <v>31</v>
      </c>
      <c r="B32" s="18">
        <f t="shared" ca="1" si="0"/>
        <v>2</v>
      </c>
      <c r="C32" s="18">
        <f t="shared" ca="1" si="1"/>
        <v>3</v>
      </c>
      <c r="D32" s="18">
        <f t="shared" ca="1" si="2"/>
        <v>10</v>
      </c>
      <c r="E32" s="18">
        <f t="shared" ca="1" si="3"/>
        <v>76</v>
      </c>
      <c r="F32" s="19">
        <v>2.5312515466139303</v>
      </c>
      <c r="G32" s="19">
        <v>5.0572885028304881</v>
      </c>
      <c r="H32" s="16">
        <f t="shared" ca="1" si="4"/>
        <v>1321.6185352721261</v>
      </c>
    </row>
    <row r="33" spans="1:8" x14ac:dyDescent="0.25">
      <c r="A33" s="18">
        <v>32</v>
      </c>
      <c r="B33" s="18">
        <f t="shared" ca="1" si="0"/>
        <v>2</v>
      </c>
      <c r="C33" s="18">
        <f t="shared" ca="1" si="1"/>
        <v>1</v>
      </c>
      <c r="D33" s="18">
        <f t="shared" ca="1" si="2"/>
        <v>15</v>
      </c>
      <c r="E33" s="18">
        <f t="shared" ca="1" si="3"/>
        <v>70</v>
      </c>
      <c r="F33" s="19">
        <v>2.5579275946511189</v>
      </c>
      <c r="G33" s="19">
        <v>5.0586362602916779</v>
      </c>
      <c r="H33" s="16">
        <f t="shared" ca="1" si="4"/>
        <v>2098.0350319482695</v>
      </c>
    </row>
    <row r="34" spans="1:8" x14ac:dyDescent="0.25">
      <c r="A34" s="18">
        <v>33</v>
      </c>
      <c r="B34" s="18">
        <f t="shared" ca="1" si="0"/>
        <v>2</v>
      </c>
      <c r="C34" s="18">
        <f t="shared" ca="1" si="1"/>
        <v>1</v>
      </c>
      <c r="D34" s="18">
        <f t="shared" ca="1" si="2"/>
        <v>5</v>
      </c>
      <c r="E34" s="18">
        <f t="shared" ca="1" si="3"/>
        <v>48</v>
      </c>
      <c r="F34" s="19">
        <v>2.6434178228810197</v>
      </c>
      <c r="G34" s="19">
        <v>4.3816425103432266</v>
      </c>
      <c r="H34" s="16">
        <f t="shared" ca="1" si="4"/>
        <v>2093.327628926841</v>
      </c>
    </row>
    <row r="35" spans="1:8" x14ac:dyDescent="0.25">
      <c r="A35" s="18">
        <v>34</v>
      </c>
      <c r="B35" s="18">
        <f t="shared" ca="1" si="0"/>
        <v>2</v>
      </c>
      <c r="C35" s="18">
        <f t="shared" ca="1" si="1"/>
        <v>5</v>
      </c>
      <c r="D35" s="18">
        <f t="shared" ca="1" si="2"/>
        <v>1</v>
      </c>
      <c r="E35" s="18">
        <f t="shared" ca="1" si="3"/>
        <v>39</v>
      </c>
      <c r="F35" s="19">
        <v>3.3264341330577736</v>
      </c>
      <c r="G35" s="19">
        <v>5.4871526471106336</v>
      </c>
      <c r="H35" s="16">
        <f t="shared" ca="1" si="4"/>
        <v>891.3316418534489</v>
      </c>
    </row>
    <row r="36" spans="1:8" x14ac:dyDescent="0.25">
      <c r="A36" s="18">
        <v>35</v>
      </c>
      <c r="B36" s="18">
        <f t="shared" ca="1" si="0"/>
        <v>2</v>
      </c>
      <c r="C36" s="18">
        <f t="shared" ca="1" si="1"/>
        <v>4</v>
      </c>
      <c r="D36" s="18">
        <f t="shared" ca="1" si="2"/>
        <v>2</v>
      </c>
      <c r="E36" s="18">
        <f t="shared" ca="1" si="3"/>
        <v>33</v>
      </c>
      <c r="F36" s="19">
        <v>3.746731529943645</v>
      </c>
      <c r="G36" s="19">
        <v>5.1340259814242017</v>
      </c>
      <c r="H36" s="16">
        <f t="shared" ca="1" si="4"/>
        <v>673.76953109660769</v>
      </c>
    </row>
    <row r="37" spans="1:8" x14ac:dyDescent="0.25">
      <c r="A37" s="18">
        <v>36</v>
      </c>
      <c r="B37" s="18">
        <f t="shared" ca="1" si="0"/>
        <v>2</v>
      </c>
      <c r="C37" s="18">
        <f t="shared" ca="1" si="1"/>
        <v>2</v>
      </c>
      <c r="D37" s="18">
        <f t="shared" ca="1" si="2"/>
        <v>1</v>
      </c>
      <c r="E37" s="18">
        <f t="shared" ca="1" si="3"/>
        <v>40</v>
      </c>
      <c r="F37" s="19">
        <v>4.2389432413328905</v>
      </c>
      <c r="G37" s="19">
        <v>4.8528022615573718</v>
      </c>
      <c r="H37" s="16">
        <f t="shared" ca="1" si="4"/>
        <v>5180.1959530961158</v>
      </c>
    </row>
    <row r="38" spans="1:8" x14ac:dyDescent="0.25">
      <c r="A38" s="18">
        <v>37</v>
      </c>
      <c r="B38" s="18">
        <f t="shared" ca="1" si="0"/>
        <v>1</v>
      </c>
      <c r="C38" s="18">
        <f t="shared" ca="1" si="1"/>
        <v>4</v>
      </c>
      <c r="D38" s="18">
        <f t="shared" ca="1" si="2"/>
        <v>18</v>
      </c>
      <c r="E38" s="18">
        <f t="shared" ca="1" si="3"/>
        <v>35</v>
      </c>
      <c r="F38" s="19">
        <v>3.6439938715629978</v>
      </c>
      <c r="G38" s="19">
        <v>4.9279771145666018</v>
      </c>
      <c r="H38" s="16">
        <f t="shared" ca="1" si="4"/>
        <v>1683.5854673677586</v>
      </c>
    </row>
    <row r="39" spans="1:8" x14ac:dyDescent="0.25">
      <c r="A39" s="18">
        <v>38</v>
      </c>
      <c r="B39" s="18">
        <f t="shared" ca="1" si="0"/>
        <v>1</v>
      </c>
      <c r="C39" s="18">
        <f t="shared" ca="1" si="1"/>
        <v>1</v>
      </c>
      <c r="D39" s="18">
        <f t="shared" ca="1" si="2"/>
        <v>14</v>
      </c>
      <c r="E39" s="18">
        <f t="shared" ca="1" si="3"/>
        <v>78</v>
      </c>
      <c r="F39" s="19">
        <v>3.6843686151114525</v>
      </c>
      <c r="G39" s="19">
        <v>5.1112016434490215</v>
      </c>
      <c r="H39" s="16">
        <f t="shared" ca="1" si="4"/>
        <v>1510.9588405719603</v>
      </c>
    </row>
    <row r="40" spans="1:8" x14ac:dyDescent="0.25">
      <c r="A40" s="18">
        <v>39</v>
      </c>
      <c r="B40" s="18">
        <f t="shared" ca="1" si="0"/>
        <v>2</v>
      </c>
      <c r="C40" s="18">
        <f t="shared" ca="1" si="1"/>
        <v>4</v>
      </c>
      <c r="D40" s="18">
        <f t="shared" ca="1" si="2"/>
        <v>11</v>
      </c>
      <c r="E40" s="18">
        <f t="shared" ca="1" si="3"/>
        <v>35</v>
      </c>
      <c r="F40" s="19">
        <v>4.0134272088180296</v>
      </c>
      <c r="G40" s="19">
        <v>4.5414987097319681</v>
      </c>
      <c r="H40" s="16">
        <f t="shared" ca="1" si="4"/>
        <v>5234.9121833016288</v>
      </c>
    </row>
    <row r="41" spans="1:8" x14ac:dyDescent="0.25">
      <c r="A41" s="18">
        <v>40</v>
      </c>
      <c r="B41" s="18">
        <f t="shared" ca="1" si="0"/>
        <v>1</v>
      </c>
      <c r="C41" s="18">
        <f t="shared" ca="1" si="1"/>
        <v>4</v>
      </c>
      <c r="D41" s="18">
        <f t="shared" ca="1" si="2"/>
        <v>13</v>
      </c>
      <c r="E41" s="18">
        <f t="shared" ca="1" si="3"/>
        <v>67</v>
      </c>
      <c r="F41" s="19">
        <v>4.3233898243925069</v>
      </c>
      <c r="G41" s="19">
        <v>5.5260721991362516</v>
      </c>
      <c r="H41" s="16">
        <f t="shared" ca="1" si="4"/>
        <v>5014.0988921390763</v>
      </c>
    </row>
    <row r="42" spans="1:8" x14ac:dyDescent="0.25">
      <c r="A42" s="18">
        <v>41</v>
      </c>
      <c r="B42" s="18">
        <f t="shared" ca="1" si="0"/>
        <v>2</v>
      </c>
      <c r="C42" s="18">
        <f t="shared" ca="1" si="1"/>
        <v>5</v>
      </c>
      <c r="D42" s="18">
        <f t="shared" ca="1" si="2"/>
        <v>17</v>
      </c>
      <c r="E42" s="18">
        <f t="shared" ca="1" si="3"/>
        <v>74</v>
      </c>
      <c r="F42" s="19">
        <v>2.9645979187334888</v>
      </c>
      <c r="G42" s="19">
        <v>4.8643477283621905</v>
      </c>
      <c r="H42" s="16">
        <f t="shared" ca="1" si="4"/>
        <v>8910.6239005129937</v>
      </c>
    </row>
    <row r="43" spans="1:8" x14ac:dyDescent="0.25">
      <c r="A43" s="18">
        <v>42</v>
      </c>
      <c r="B43" s="18">
        <f t="shared" ca="1" si="0"/>
        <v>2</v>
      </c>
      <c r="C43" s="18">
        <f t="shared" ca="1" si="1"/>
        <v>1</v>
      </c>
      <c r="D43" s="18">
        <f t="shared" ca="1" si="2"/>
        <v>11</v>
      </c>
      <c r="E43" s="18">
        <f t="shared" ca="1" si="3"/>
        <v>31</v>
      </c>
      <c r="F43" s="19">
        <v>1.8609806678141467</v>
      </c>
      <c r="G43" s="19">
        <v>5.5556648829951882</v>
      </c>
      <c r="H43" s="16">
        <f t="shared" ca="1" si="4"/>
        <v>2393.2594124087423</v>
      </c>
    </row>
    <row r="44" spans="1:8" x14ac:dyDescent="0.25">
      <c r="A44" s="18">
        <v>43</v>
      </c>
      <c r="B44" s="18">
        <f t="shared" ca="1" si="0"/>
        <v>1</v>
      </c>
      <c r="C44" s="18">
        <f t="shared" ca="1" si="1"/>
        <v>1</v>
      </c>
      <c r="D44" s="18">
        <f t="shared" ca="1" si="2"/>
        <v>18</v>
      </c>
      <c r="E44" s="18">
        <f t="shared" ca="1" si="3"/>
        <v>28</v>
      </c>
      <c r="F44" s="19">
        <v>1.3709824391553411</v>
      </c>
      <c r="G44" s="19">
        <v>4.7921520389354555</v>
      </c>
      <c r="H44" s="16">
        <f t="shared" ca="1" si="4"/>
        <v>253.78433051988333</v>
      </c>
    </row>
    <row r="45" spans="1:8" x14ac:dyDescent="0.25">
      <c r="A45" s="18">
        <v>44</v>
      </c>
      <c r="B45" s="18">
        <f t="shared" ca="1" si="0"/>
        <v>2</v>
      </c>
      <c r="C45" s="18">
        <f t="shared" ca="1" si="1"/>
        <v>1</v>
      </c>
      <c r="D45" s="18">
        <f t="shared" ca="1" si="2"/>
        <v>10</v>
      </c>
      <c r="E45" s="18">
        <f t="shared" ca="1" si="3"/>
        <v>27</v>
      </c>
      <c r="F45" s="19">
        <v>2.0459053833546932</v>
      </c>
      <c r="G45" s="19">
        <v>4.6385497524897801</v>
      </c>
      <c r="H45" s="16">
        <f t="shared" ca="1" si="4"/>
        <v>1483.7405474742388</v>
      </c>
    </row>
    <row r="46" spans="1:8" x14ac:dyDescent="0.25">
      <c r="A46" s="18">
        <v>45</v>
      </c>
      <c r="B46" s="18">
        <f t="shared" ca="1" si="0"/>
        <v>1</v>
      </c>
      <c r="C46" s="18">
        <f t="shared" ca="1" si="1"/>
        <v>4</v>
      </c>
      <c r="D46" s="18">
        <f t="shared" ca="1" si="2"/>
        <v>8</v>
      </c>
      <c r="E46" s="18">
        <f t="shared" ca="1" si="3"/>
        <v>49</v>
      </c>
      <c r="F46" s="19">
        <v>1.4388466600648826</v>
      </c>
      <c r="G46" s="19">
        <v>4.4484301168995444</v>
      </c>
      <c r="H46" s="16">
        <f t="shared" ca="1" si="4"/>
        <v>555.51689393853007</v>
      </c>
    </row>
    <row r="47" spans="1:8" x14ac:dyDescent="0.25">
      <c r="A47" s="18">
        <v>46</v>
      </c>
      <c r="B47" s="18">
        <f t="shared" ca="1" si="0"/>
        <v>1</v>
      </c>
      <c r="C47" s="18">
        <f t="shared" ca="1" si="1"/>
        <v>5</v>
      </c>
      <c r="D47" s="18">
        <f t="shared" ca="1" si="2"/>
        <v>17</v>
      </c>
      <c r="E47" s="18">
        <f t="shared" ca="1" si="3"/>
        <v>54</v>
      </c>
      <c r="F47" s="19">
        <v>3.4910913276034989</v>
      </c>
      <c r="G47" s="19">
        <v>5.120552954285813</v>
      </c>
      <c r="H47" s="16">
        <f t="shared" ca="1" si="4"/>
        <v>9675.9890146404268</v>
      </c>
    </row>
    <row r="48" spans="1:8" x14ac:dyDescent="0.25">
      <c r="A48" s="18">
        <v>47</v>
      </c>
      <c r="B48" s="18">
        <f t="shared" ca="1" si="0"/>
        <v>1</v>
      </c>
      <c r="C48" s="18">
        <f t="shared" ca="1" si="1"/>
        <v>1</v>
      </c>
      <c r="D48" s="18">
        <f t="shared" ca="1" si="2"/>
        <v>15</v>
      </c>
      <c r="E48" s="18">
        <f t="shared" ca="1" si="3"/>
        <v>39</v>
      </c>
      <c r="F48" s="19">
        <v>3.1431345708624576</v>
      </c>
      <c r="G48" s="19">
        <v>4.945636659504089</v>
      </c>
      <c r="H48" s="16">
        <f t="shared" ca="1" si="4"/>
        <v>8268.7494030680882</v>
      </c>
    </row>
    <row r="49" spans="1:8" x14ac:dyDescent="0.25">
      <c r="A49" s="18">
        <v>48</v>
      </c>
      <c r="B49" s="18">
        <f t="shared" ca="1" si="0"/>
        <v>2</v>
      </c>
      <c r="C49" s="18">
        <f t="shared" ca="1" si="1"/>
        <v>5</v>
      </c>
      <c r="D49" s="18">
        <f t="shared" ca="1" si="2"/>
        <v>7</v>
      </c>
      <c r="E49" s="18">
        <f t="shared" ca="1" si="3"/>
        <v>64</v>
      </c>
      <c r="F49" s="19">
        <v>5.8327121981419623</v>
      </c>
      <c r="G49" s="19">
        <v>4.966487393976422</v>
      </c>
      <c r="H49" s="16">
        <f t="shared" ca="1" si="4"/>
        <v>8850.3114047779363</v>
      </c>
    </row>
    <row r="50" spans="1:8" x14ac:dyDescent="0.25">
      <c r="A50" s="18">
        <v>49</v>
      </c>
      <c r="B50" s="18">
        <f t="shared" ca="1" si="0"/>
        <v>1</v>
      </c>
      <c r="C50" s="18">
        <f t="shared" ca="1" si="1"/>
        <v>3</v>
      </c>
      <c r="D50" s="18">
        <f t="shared" ca="1" si="2"/>
        <v>16</v>
      </c>
      <c r="E50" s="18">
        <f t="shared" ca="1" si="3"/>
        <v>78</v>
      </c>
      <c r="F50" s="19">
        <v>0.83664634378510527</v>
      </c>
      <c r="G50" s="19">
        <v>4.4549898474360816</v>
      </c>
      <c r="H50" s="16">
        <f t="shared" ca="1" si="4"/>
        <v>7955.9401971126472</v>
      </c>
    </row>
    <row r="51" spans="1:8" x14ac:dyDescent="0.25">
      <c r="A51" s="18">
        <v>50</v>
      </c>
      <c r="B51" s="18">
        <f t="shared" ca="1" si="0"/>
        <v>2</v>
      </c>
      <c r="C51" s="18">
        <f t="shared" ca="1" si="1"/>
        <v>2</v>
      </c>
      <c r="D51" s="18">
        <f t="shared" ca="1" si="2"/>
        <v>16</v>
      </c>
      <c r="E51" s="18">
        <f t="shared" ca="1" si="3"/>
        <v>65</v>
      </c>
      <c r="F51" s="19">
        <v>2.6151439063396538</v>
      </c>
      <c r="G51" s="19">
        <v>5.8215920388465747</v>
      </c>
      <c r="H51" s="16">
        <f t="shared" ca="1" si="4"/>
        <v>5992.2136675684287</v>
      </c>
    </row>
    <row r="52" spans="1:8" x14ac:dyDescent="0.25">
      <c r="A52" s="18">
        <v>51</v>
      </c>
      <c r="B52" s="18">
        <f t="shared" ca="1" si="0"/>
        <v>2</v>
      </c>
      <c r="C52" s="18">
        <f t="shared" ca="1" si="1"/>
        <v>1</v>
      </c>
      <c r="D52" s="18">
        <f t="shared" ca="1" si="2"/>
        <v>4</v>
      </c>
      <c r="E52" s="18">
        <f t="shared" ca="1" si="3"/>
        <v>62</v>
      </c>
      <c r="F52" s="19">
        <v>2.9732045807832037</v>
      </c>
      <c r="G52" s="19">
        <v>5.3383377134014154</v>
      </c>
      <c r="H52" s="16">
        <f t="shared" ca="1" si="4"/>
        <v>4022.5219150531857</v>
      </c>
    </row>
    <row r="53" spans="1:8" x14ac:dyDescent="0.25">
      <c r="A53" s="18">
        <v>52</v>
      </c>
      <c r="B53" s="18">
        <f t="shared" ca="1" si="0"/>
        <v>2</v>
      </c>
      <c r="C53" s="18">
        <f t="shared" ca="1" si="1"/>
        <v>5</v>
      </c>
      <c r="D53" s="18">
        <f t="shared" ca="1" si="2"/>
        <v>6</v>
      </c>
      <c r="E53" s="18">
        <f t="shared" ca="1" si="3"/>
        <v>59</v>
      </c>
      <c r="F53" s="19">
        <v>3.3144594984405558</v>
      </c>
      <c r="G53" s="19">
        <v>4.5356438375893049</v>
      </c>
      <c r="H53" s="16">
        <f t="shared" ca="1" si="4"/>
        <v>7436.7079441958113</v>
      </c>
    </row>
    <row r="54" spans="1:8" x14ac:dyDescent="0.25">
      <c r="A54" s="18">
        <v>53</v>
      </c>
      <c r="B54" s="18">
        <f t="shared" ca="1" si="0"/>
        <v>2</v>
      </c>
      <c r="C54" s="18">
        <f t="shared" ca="1" si="1"/>
        <v>5</v>
      </c>
      <c r="D54" s="18">
        <f t="shared" ca="1" si="2"/>
        <v>11</v>
      </c>
      <c r="E54" s="18">
        <f t="shared" ca="1" si="3"/>
        <v>54</v>
      </c>
      <c r="F54" s="19">
        <v>6.0715364118805155</v>
      </c>
      <c r="G54" s="19">
        <v>4.7348947999853408</v>
      </c>
      <c r="H54" s="16">
        <f t="shared" ca="1" si="4"/>
        <v>8705.9238493030298</v>
      </c>
    </row>
    <row r="55" spans="1:8" x14ac:dyDescent="0.25">
      <c r="A55" s="18">
        <v>54</v>
      </c>
      <c r="B55" s="18">
        <f t="shared" ca="1" si="0"/>
        <v>1</v>
      </c>
      <c r="C55" s="18">
        <f t="shared" ca="1" si="1"/>
        <v>2</v>
      </c>
      <c r="D55" s="18">
        <f t="shared" ca="1" si="2"/>
        <v>19</v>
      </c>
      <c r="E55" s="18">
        <f t="shared" ca="1" si="3"/>
        <v>40</v>
      </c>
      <c r="F55" s="19">
        <v>5.2624726625508629</v>
      </c>
      <c r="G55" s="19">
        <v>5.1059930809788057</v>
      </c>
      <c r="H55" s="16">
        <f t="shared" ca="1" si="4"/>
        <v>7871.0402354319403</v>
      </c>
    </row>
    <row r="56" spans="1:8" x14ac:dyDescent="0.25">
      <c r="A56" s="18">
        <v>55</v>
      </c>
      <c r="B56" s="18">
        <f t="shared" ca="1" si="0"/>
        <v>1</v>
      </c>
      <c r="C56" s="18">
        <f t="shared" ca="1" si="1"/>
        <v>5</v>
      </c>
      <c r="D56" s="18">
        <f t="shared" ca="1" si="2"/>
        <v>18</v>
      </c>
      <c r="E56" s="18">
        <f t="shared" ca="1" si="3"/>
        <v>38</v>
      </c>
      <c r="F56" s="19">
        <v>3.7816151992301457</v>
      </c>
      <c r="G56" s="19">
        <v>5.3116423386018141</v>
      </c>
      <c r="H56" s="16">
        <f t="shared" ca="1" si="4"/>
        <v>5636.1784523193073</v>
      </c>
    </row>
    <row r="57" spans="1:8" x14ac:dyDescent="0.25">
      <c r="A57" s="18">
        <v>56</v>
      </c>
      <c r="B57" s="18">
        <f t="shared" ca="1" si="0"/>
        <v>1</v>
      </c>
      <c r="C57" s="18">
        <f t="shared" ca="1" si="1"/>
        <v>4</v>
      </c>
      <c r="D57" s="18">
        <f t="shared" ca="1" si="2"/>
        <v>16</v>
      </c>
      <c r="E57" s="18">
        <f t="shared" ca="1" si="3"/>
        <v>66</v>
      </c>
      <c r="F57" s="19">
        <v>4.4563011063728482</v>
      </c>
      <c r="G57" s="19">
        <v>5.6058951385057298</v>
      </c>
      <c r="H57" s="16">
        <f t="shared" ca="1" si="4"/>
        <v>3088.9460718075256</v>
      </c>
    </row>
    <row r="58" spans="1:8" x14ac:dyDescent="0.25">
      <c r="A58" s="18">
        <v>57</v>
      </c>
      <c r="B58" s="18">
        <f t="shared" ca="1" si="0"/>
        <v>2</v>
      </c>
      <c r="C58" s="18">
        <f t="shared" ca="1" si="1"/>
        <v>2</v>
      </c>
      <c r="D58" s="18">
        <f t="shared" ca="1" si="2"/>
        <v>19</v>
      </c>
      <c r="E58" s="18">
        <f t="shared" ca="1" si="3"/>
        <v>49</v>
      </c>
      <c r="F58" s="19">
        <v>3.7825360626156908</v>
      </c>
      <c r="G58" s="19">
        <v>4.6559654391603544</v>
      </c>
      <c r="H58" s="16">
        <f t="shared" ca="1" si="4"/>
        <v>5332.8078414134679</v>
      </c>
    </row>
    <row r="59" spans="1:8" x14ac:dyDescent="0.25">
      <c r="A59" s="18">
        <v>58</v>
      </c>
      <c r="B59" s="18">
        <f t="shared" ca="1" si="0"/>
        <v>1</v>
      </c>
      <c r="C59" s="18">
        <f t="shared" ca="1" si="1"/>
        <v>2</v>
      </c>
      <c r="D59" s="18">
        <f t="shared" ca="1" si="2"/>
        <v>9</v>
      </c>
      <c r="E59" s="18">
        <f t="shared" ca="1" si="3"/>
        <v>42</v>
      </c>
      <c r="F59" s="19">
        <v>1.216976564435754</v>
      </c>
      <c r="G59" s="19">
        <v>4.78218568230659</v>
      </c>
      <c r="H59" s="16">
        <f t="shared" ca="1" si="4"/>
        <v>1904.1285215979581</v>
      </c>
    </row>
    <row r="60" spans="1:8" x14ac:dyDescent="0.25">
      <c r="A60" s="18">
        <v>59</v>
      </c>
      <c r="B60" s="18">
        <f t="shared" ca="1" si="0"/>
        <v>2</v>
      </c>
      <c r="C60" s="18">
        <f t="shared" ca="1" si="1"/>
        <v>4</v>
      </c>
      <c r="D60" s="18">
        <f t="shared" ca="1" si="2"/>
        <v>8</v>
      </c>
      <c r="E60" s="18">
        <f t="shared" ca="1" si="3"/>
        <v>79</v>
      </c>
      <c r="F60" s="19">
        <v>4.5361263194790808</v>
      </c>
      <c r="G60" s="19">
        <v>4.6272811131348135</v>
      </c>
      <c r="H60" s="16">
        <f t="shared" ca="1" si="4"/>
        <v>5734.2054006607814</v>
      </c>
    </row>
    <row r="61" spans="1:8" x14ac:dyDescent="0.25">
      <c r="A61" s="18">
        <v>60</v>
      </c>
      <c r="B61" s="18">
        <f t="shared" ca="1" si="0"/>
        <v>1</v>
      </c>
      <c r="C61" s="18">
        <f t="shared" ca="1" si="1"/>
        <v>4</v>
      </c>
      <c r="D61" s="18">
        <f t="shared" ca="1" si="2"/>
        <v>4</v>
      </c>
      <c r="E61" s="18">
        <f t="shared" ca="1" si="3"/>
        <v>45</v>
      </c>
      <c r="F61" s="19">
        <v>1.3478176091011846</v>
      </c>
      <c r="G61" s="19">
        <v>5.2091826445393963</v>
      </c>
      <c r="H61" s="16">
        <f t="shared" ca="1" si="4"/>
        <v>2274.7970159296642</v>
      </c>
    </row>
    <row r="62" spans="1:8" x14ac:dyDescent="0.25">
      <c r="A62" s="18">
        <v>61</v>
      </c>
      <c r="B62" s="18">
        <f t="shared" ca="1" si="0"/>
        <v>1</v>
      </c>
      <c r="C62" s="18">
        <f t="shared" ca="1" si="1"/>
        <v>1</v>
      </c>
      <c r="D62" s="18">
        <f t="shared" ca="1" si="2"/>
        <v>4</v>
      </c>
      <c r="E62" s="18">
        <f t="shared" ca="1" si="3"/>
        <v>71</v>
      </c>
      <c r="F62" s="19">
        <v>0.44253727840259671</v>
      </c>
      <c r="G62" s="19">
        <v>5.3108527835138375</v>
      </c>
      <c r="H62" s="16">
        <f t="shared" ca="1" si="4"/>
        <v>2485.7310699606205</v>
      </c>
    </row>
    <row r="63" spans="1:8" x14ac:dyDescent="0.25">
      <c r="A63" s="18">
        <v>62</v>
      </c>
      <c r="B63" s="18">
        <f t="shared" ca="1" si="0"/>
        <v>2</v>
      </c>
      <c r="C63" s="18">
        <f t="shared" ca="1" si="1"/>
        <v>5</v>
      </c>
      <c r="D63" s="18">
        <f t="shared" ca="1" si="2"/>
        <v>10</v>
      </c>
      <c r="E63" s="18">
        <f t="shared" ca="1" si="3"/>
        <v>64</v>
      </c>
      <c r="F63" s="19">
        <v>4.744087967381347</v>
      </c>
      <c r="G63" s="19">
        <v>5.2198771653638687</v>
      </c>
      <c r="H63" s="16">
        <f t="shared" ca="1" si="4"/>
        <v>2263.477747403816</v>
      </c>
    </row>
    <row r="64" spans="1:8" x14ac:dyDescent="0.25">
      <c r="A64" s="18">
        <v>63</v>
      </c>
      <c r="B64" s="18">
        <f t="shared" ca="1" si="0"/>
        <v>1</v>
      </c>
      <c r="C64" s="18">
        <f t="shared" ca="1" si="1"/>
        <v>2</v>
      </c>
      <c r="D64" s="18">
        <f t="shared" ca="1" si="2"/>
        <v>6</v>
      </c>
      <c r="E64" s="18">
        <f t="shared" ca="1" si="3"/>
        <v>38</v>
      </c>
      <c r="F64" s="19">
        <v>3.2157207745767664</v>
      </c>
      <c r="G64" s="19">
        <v>4.3695473676780239</v>
      </c>
      <c r="H64" s="16">
        <f t="shared" ca="1" si="4"/>
        <v>7553.4988032993597</v>
      </c>
    </row>
    <row r="65" spans="1:8" x14ac:dyDescent="0.25">
      <c r="A65" s="18">
        <v>64</v>
      </c>
      <c r="B65" s="18">
        <f t="shared" ca="1" si="0"/>
        <v>1</v>
      </c>
      <c r="C65" s="18">
        <f t="shared" ca="1" si="1"/>
        <v>5</v>
      </c>
      <c r="D65" s="18">
        <f t="shared" ca="1" si="2"/>
        <v>3</v>
      </c>
      <c r="E65" s="18">
        <f t="shared" ca="1" si="3"/>
        <v>64</v>
      </c>
      <c r="F65" s="19">
        <v>4.9377421267563477</v>
      </c>
      <c r="G65" s="19">
        <v>4.9868600752961356</v>
      </c>
      <c r="H65" s="16">
        <f t="shared" ca="1" si="4"/>
        <v>9031.882307318001</v>
      </c>
    </row>
    <row r="66" spans="1:8" x14ac:dyDescent="0.25">
      <c r="A66" s="18">
        <v>65</v>
      </c>
      <c r="B66" s="18">
        <f t="shared" ca="1" si="0"/>
        <v>1</v>
      </c>
      <c r="C66" s="18">
        <f t="shared" ca="1" si="1"/>
        <v>5</v>
      </c>
      <c r="D66" s="18">
        <f t="shared" ca="1" si="2"/>
        <v>5</v>
      </c>
      <c r="E66" s="18">
        <f t="shared" ca="1" si="3"/>
        <v>56</v>
      </c>
      <c r="F66" s="19">
        <v>2.8010764556966024</v>
      </c>
      <c r="G66" s="19">
        <v>5.0083196027844679</v>
      </c>
      <c r="H66" s="16">
        <f t="shared" ca="1" si="4"/>
        <v>3057.70695970308</v>
      </c>
    </row>
    <row r="67" spans="1:8" x14ac:dyDescent="0.25">
      <c r="A67" s="18">
        <v>66</v>
      </c>
      <c r="B67" s="18">
        <f t="shared" ref="B67:B130" ca="1" si="5">RANDBETWEEN(1,2)</f>
        <v>2</v>
      </c>
      <c r="C67" s="18">
        <f t="shared" ref="C67:C130" ca="1" si="6">RANDBETWEEN(1,5)</f>
        <v>1</v>
      </c>
      <c r="D67" s="18">
        <f t="shared" ref="D67:D130" ca="1" si="7">RANDBETWEEN(1,20)</f>
        <v>1</v>
      </c>
      <c r="E67" s="18">
        <f t="shared" ref="E67:E130" ca="1" si="8">RANDBETWEEN(20,80)</f>
        <v>34</v>
      </c>
      <c r="F67" s="19">
        <v>2.5537325503391912</v>
      </c>
      <c r="G67" s="19">
        <v>5.297186488751322</v>
      </c>
      <c r="H67" s="16">
        <f t="shared" ref="H67:H130" ca="1" si="9">RAND()*9900+100</f>
        <v>5179.3473617249501</v>
      </c>
    </row>
    <row r="68" spans="1:8" x14ac:dyDescent="0.25">
      <c r="A68" s="18">
        <v>67</v>
      </c>
      <c r="B68" s="18">
        <f t="shared" ca="1" si="5"/>
        <v>2</v>
      </c>
      <c r="C68" s="18">
        <f t="shared" ca="1" si="6"/>
        <v>3</v>
      </c>
      <c r="D68" s="18">
        <f t="shared" ca="1" si="7"/>
        <v>9</v>
      </c>
      <c r="E68" s="18">
        <f t="shared" ca="1" si="8"/>
        <v>80</v>
      </c>
      <c r="F68" s="19">
        <v>2.7313807398313656</v>
      </c>
      <c r="G68" s="19">
        <v>4.8591817984561203</v>
      </c>
      <c r="H68" s="16">
        <f t="shared" ca="1" si="9"/>
        <v>2128.4874855747703</v>
      </c>
    </row>
    <row r="69" spans="1:8" x14ac:dyDescent="0.25">
      <c r="A69" s="18">
        <v>68</v>
      </c>
      <c r="B69" s="18">
        <f t="shared" ca="1" si="5"/>
        <v>2</v>
      </c>
      <c r="C69" s="18">
        <f t="shared" ca="1" si="6"/>
        <v>2</v>
      </c>
      <c r="D69" s="18">
        <f t="shared" ca="1" si="7"/>
        <v>1</v>
      </c>
      <c r="E69" s="18">
        <f t="shared" ca="1" si="8"/>
        <v>35</v>
      </c>
      <c r="F69" s="19">
        <v>3.0828333668323467</v>
      </c>
      <c r="G69" s="19">
        <v>5.0945971123655909</v>
      </c>
      <c r="H69" s="16">
        <f t="shared" ca="1" si="9"/>
        <v>3874.9606816720911</v>
      </c>
    </row>
    <row r="70" spans="1:8" x14ac:dyDescent="0.25">
      <c r="A70" s="18">
        <v>69</v>
      </c>
      <c r="B70" s="18">
        <f t="shared" ca="1" si="5"/>
        <v>1</v>
      </c>
      <c r="C70" s="18">
        <f t="shared" ca="1" si="6"/>
        <v>1</v>
      </c>
      <c r="D70" s="18">
        <f t="shared" ca="1" si="7"/>
        <v>8</v>
      </c>
      <c r="E70" s="18">
        <f t="shared" ca="1" si="8"/>
        <v>53</v>
      </c>
      <c r="F70" s="19">
        <v>3.6969997912165127</v>
      </c>
      <c r="G70" s="19">
        <v>5.0947920852922834</v>
      </c>
      <c r="H70" s="16">
        <f t="shared" ca="1" si="9"/>
        <v>309.94154843909837</v>
      </c>
    </row>
    <row r="71" spans="1:8" x14ac:dyDescent="0.25">
      <c r="A71" s="18">
        <v>70</v>
      </c>
      <c r="B71" s="18">
        <f t="shared" ca="1" si="5"/>
        <v>2</v>
      </c>
      <c r="C71" s="18">
        <f t="shared" ca="1" si="6"/>
        <v>4</v>
      </c>
      <c r="D71" s="18">
        <f t="shared" ca="1" si="7"/>
        <v>4</v>
      </c>
      <c r="E71" s="18">
        <f t="shared" ca="1" si="8"/>
        <v>27</v>
      </c>
      <c r="F71" s="19">
        <v>-0.27663656207732856</v>
      </c>
      <c r="G71" s="19">
        <v>4.3349376836704323</v>
      </c>
      <c r="H71" s="16">
        <f t="shared" ca="1" si="9"/>
        <v>4420.1215561826903</v>
      </c>
    </row>
    <row r="72" spans="1:8" x14ac:dyDescent="0.25">
      <c r="A72" s="18">
        <v>71</v>
      </c>
      <c r="B72" s="18">
        <f t="shared" ca="1" si="5"/>
        <v>1</v>
      </c>
      <c r="C72" s="18">
        <f t="shared" ca="1" si="6"/>
        <v>4</v>
      </c>
      <c r="D72" s="18">
        <f t="shared" ca="1" si="7"/>
        <v>5</v>
      </c>
      <c r="E72" s="18">
        <f t="shared" ca="1" si="8"/>
        <v>39</v>
      </c>
      <c r="F72" s="19">
        <v>3.9869131645245943</v>
      </c>
      <c r="G72" s="19">
        <v>5.6966683940845542</v>
      </c>
      <c r="H72" s="16">
        <f t="shared" ca="1" si="9"/>
        <v>7031.5914874340315</v>
      </c>
    </row>
    <row r="73" spans="1:8" x14ac:dyDescent="0.25">
      <c r="A73" s="18">
        <v>72</v>
      </c>
      <c r="B73" s="18">
        <f t="shared" ca="1" si="5"/>
        <v>1</v>
      </c>
      <c r="C73" s="18">
        <f t="shared" ca="1" si="6"/>
        <v>4</v>
      </c>
      <c r="D73" s="18">
        <f t="shared" ca="1" si="7"/>
        <v>6</v>
      </c>
      <c r="E73" s="18">
        <f t="shared" ca="1" si="8"/>
        <v>70</v>
      </c>
      <c r="F73" s="19">
        <v>2.5261885032959981</v>
      </c>
      <c r="G73" s="19">
        <v>4.0490778145613149</v>
      </c>
      <c r="H73" s="16">
        <f t="shared" ca="1" si="9"/>
        <v>2872.7441408210411</v>
      </c>
    </row>
    <row r="74" spans="1:8" x14ac:dyDescent="0.25">
      <c r="A74" s="18">
        <v>73</v>
      </c>
      <c r="B74" s="18">
        <f t="shared" ca="1" si="5"/>
        <v>1</v>
      </c>
      <c r="C74" s="18">
        <f t="shared" ca="1" si="6"/>
        <v>3</v>
      </c>
      <c r="D74" s="18">
        <f t="shared" ca="1" si="7"/>
        <v>18</v>
      </c>
      <c r="E74" s="18">
        <f t="shared" ca="1" si="8"/>
        <v>75</v>
      </c>
      <c r="F74" s="19">
        <v>2.6891745013272157</v>
      </c>
      <c r="G74" s="19">
        <v>4.6986502992513124</v>
      </c>
      <c r="H74" s="16">
        <f t="shared" ca="1" si="9"/>
        <v>9137.077126303082</v>
      </c>
    </row>
    <row r="75" spans="1:8" x14ac:dyDescent="0.25">
      <c r="A75" s="18">
        <v>74</v>
      </c>
      <c r="B75" s="18">
        <f t="shared" ca="1" si="5"/>
        <v>1</v>
      </c>
      <c r="C75" s="18">
        <f t="shared" ca="1" si="6"/>
        <v>5</v>
      </c>
      <c r="D75" s="18">
        <f t="shared" ca="1" si="7"/>
        <v>10</v>
      </c>
      <c r="E75" s="18">
        <f t="shared" ca="1" si="8"/>
        <v>50</v>
      </c>
      <c r="F75" s="19">
        <v>4.152382083091652</v>
      </c>
      <c r="G75" s="19">
        <v>4.7021291164855938</v>
      </c>
      <c r="H75" s="16">
        <f t="shared" ca="1" si="9"/>
        <v>2979.2100293575882</v>
      </c>
    </row>
    <row r="76" spans="1:8" x14ac:dyDescent="0.25">
      <c r="A76" s="18">
        <v>75</v>
      </c>
      <c r="B76" s="18">
        <f t="shared" ca="1" si="5"/>
        <v>1</v>
      </c>
      <c r="C76" s="18">
        <f t="shared" ca="1" si="6"/>
        <v>5</v>
      </c>
      <c r="D76" s="18">
        <f t="shared" ca="1" si="7"/>
        <v>20</v>
      </c>
      <c r="E76" s="18">
        <f t="shared" ca="1" si="8"/>
        <v>77</v>
      </c>
      <c r="F76" s="19">
        <v>4.5758223526063375</v>
      </c>
      <c r="G76" s="19">
        <v>4.5148107245768188</v>
      </c>
      <c r="H76" s="16">
        <f t="shared" ca="1" si="9"/>
        <v>5552.5452565322785</v>
      </c>
    </row>
    <row r="77" spans="1:8" x14ac:dyDescent="0.25">
      <c r="A77" s="18">
        <v>76</v>
      </c>
      <c r="B77" s="18">
        <f t="shared" ca="1" si="5"/>
        <v>2</v>
      </c>
      <c r="C77" s="18">
        <f t="shared" ca="1" si="6"/>
        <v>5</v>
      </c>
      <c r="D77" s="18">
        <f t="shared" ca="1" si="7"/>
        <v>9</v>
      </c>
      <c r="E77" s="18">
        <f t="shared" ca="1" si="8"/>
        <v>75</v>
      </c>
      <c r="F77" s="19">
        <v>4.3092255812807707</v>
      </c>
      <c r="G77" s="19">
        <v>6.0564599506324157</v>
      </c>
      <c r="H77" s="16">
        <f t="shared" ca="1" si="9"/>
        <v>3607.1897201391557</v>
      </c>
    </row>
    <row r="78" spans="1:8" x14ac:dyDescent="0.25">
      <c r="A78" s="18">
        <v>77</v>
      </c>
      <c r="B78" s="18">
        <f t="shared" ca="1" si="5"/>
        <v>2</v>
      </c>
      <c r="C78" s="18">
        <f t="shared" ca="1" si="6"/>
        <v>1</v>
      </c>
      <c r="D78" s="18">
        <f t="shared" ca="1" si="7"/>
        <v>18</v>
      </c>
      <c r="E78" s="18">
        <f t="shared" ca="1" si="8"/>
        <v>27</v>
      </c>
      <c r="F78" s="19">
        <v>5.5718145479913801</v>
      </c>
      <c r="G78" s="19">
        <v>4.0771766533725895</v>
      </c>
      <c r="H78" s="16">
        <f t="shared" ca="1" si="9"/>
        <v>3596.6261822497713</v>
      </c>
    </row>
    <row r="79" spans="1:8" x14ac:dyDescent="0.25">
      <c r="A79" s="18">
        <v>78</v>
      </c>
      <c r="B79" s="18">
        <f t="shared" ca="1" si="5"/>
        <v>2</v>
      </c>
      <c r="C79" s="18">
        <f t="shared" ca="1" si="6"/>
        <v>1</v>
      </c>
      <c r="D79" s="18">
        <f t="shared" ca="1" si="7"/>
        <v>17</v>
      </c>
      <c r="E79" s="18">
        <f t="shared" ca="1" si="8"/>
        <v>30</v>
      </c>
      <c r="F79" s="19">
        <v>2.2927581615731469</v>
      </c>
      <c r="G79" s="19">
        <v>6.3173121260479093</v>
      </c>
      <c r="H79" s="16">
        <f t="shared" ca="1" si="9"/>
        <v>9501.4542779495368</v>
      </c>
    </row>
    <row r="80" spans="1:8" x14ac:dyDescent="0.25">
      <c r="A80" s="18">
        <v>79</v>
      </c>
      <c r="B80" s="18">
        <f t="shared" ca="1" si="5"/>
        <v>1</v>
      </c>
      <c r="C80" s="18">
        <f t="shared" ca="1" si="6"/>
        <v>4</v>
      </c>
      <c r="D80" s="18">
        <f t="shared" ca="1" si="7"/>
        <v>5</v>
      </c>
      <c r="E80" s="18">
        <f t="shared" ca="1" si="8"/>
        <v>28</v>
      </c>
      <c r="F80" s="19">
        <v>4.0918148518612725</v>
      </c>
      <c r="G80" s="19">
        <v>4.9110042381289531</v>
      </c>
      <c r="H80" s="16">
        <f t="shared" ca="1" si="9"/>
        <v>6455.4932048560777</v>
      </c>
    </row>
    <row r="81" spans="1:8" x14ac:dyDescent="0.25">
      <c r="A81" s="18">
        <v>80</v>
      </c>
      <c r="B81" s="18">
        <f t="shared" ca="1" si="5"/>
        <v>1</v>
      </c>
      <c r="C81" s="18">
        <f t="shared" ca="1" si="6"/>
        <v>1</v>
      </c>
      <c r="D81" s="18">
        <f t="shared" ca="1" si="7"/>
        <v>4</v>
      </c>
      <c r="E81" s="18">
        <f t="shared" ca="1" si="8"/>
        <v>64</v>
      </c>
      <c r="F81" s="19">
        <v>2.8636644704674836</v>
      </c>
      <c r="G81" s="19">
        <v>5.2245633368147537</v>
      </c>
      <c r="H81" s="16">
        <f t="shared" ca="1" si="9"/>
        <v>4836.6703365926714</v>
      </c>
    </row>
    <row r="82" spans="1:8" x14ac:dyDescent="0.25">
      <c r="A82" s="18">
        <v>81</v>
      </c>
      <c r="B82" s="18">
        <f t="shared" ca="1" si="5"/>
        <v>2</v>
      </c>
      <c r="C82" s="18">
        <f t="shared" ca="1" si="6"/>
        <v>5</v>
      </c>
      <c r="D82" s="18">
        <f t="shared" ca="1" si="7"/>
        <v>9</v>
      </c>
      <c r="E82" s="18">
        <f t="shared" ca="1" si="8"/>
        <v>51</v>
      </c>
      <c r="F82" s="19">
        <v>4.3886585747968638</v>
      </c>
      <c r="G82" s="19">
        <v>4.6812658764611115</v>
      </c>
      <c r="H82" s="16">
        <f t="shared" ca="1" si="9"/>
        <v>1994.3453856056574</v>
      </c>
    </row>
    <row r="83" spans="1:8" x14ac:dyDescent="0.25">
      <c r="A83" s="18">
        <v>82</v>
      </c>
      <c r="B83" s="18">
        <f t="shared" ca="1" si="5"/>
        <v>2</v>
      </c>
      <c r="C83" s="18">
        <f t="shared" ca="1" si="6"/>
        <v>5</v>
      </c>
      <c r="D83" s="18">
        <f t="shared" ca="1" si="7"/>
        <v>15</v>
      </c>
      <c r="E83" s="18">
        <f t="shared" ca="1" si="8"/>
        <v>58</v>
      </c>
      <c r="F83" s="19">
        <v>1.5904207733256044</v>
      </c>
      <c r="G83" s="19">
        <v>4.5245798345422372</v>
      </c>
      <c r="H83" s="16">
        <f t="shared" ca="1" si="9"/>
        <v>3882.7073392575567</v>
      </c>
    </row>
    <row r="84" spans="1:8" x14ac:dyDescent="0.25">
      <c r="A84" s="18">
        <v>83</v>
      </c>
      <c r="B84" s="18">
        <f t="shared" ca="1" si="5"/>
        <v>2</v>
      </c>
      <c r="C84" s="18">
        <f t="shared" ca="1" si="6"/>
        <v>4</v>
      </c>
      <c r="D84" s="18">
        <f t="shared" ca="1" si="7"/>
        <v>8</v>
      </c>
      <c r="E84" s="18">
        <f t="shared" ca="1" si="8"/>
        <v>50</v>
      </c>
      <c r="F84" s="19">
        <v>-1.5932392822578549</v>
      </c>
      <c r="G84" s="19">
        <v>3.8556373864412308</v>
      </c>
      <c r="H84" s="16">
        <f t="shared" ca="1" si="9"/>
        <v>5152.6226370685745</v>
      </c>
    </row>
    <row r="85" spans="1:8" x14ac:dyDescent="0.25">
      <c r="A85" s="18">
        <v>84</v>
      </c>
      <c r="B85" s="18">
        <f t="shared" ca="1" si="5"/>
        <v>1</v>
      </c>
      <c r="C85" s="18">
        <f t="shared" ca="1" si="6"/>
        <v>3</v>
      </c>
      <c r="D85" s="18">
        <f t="shared" ca="1" si="7"/>
        <v>1</v>
      </c>
      <c r="E85" s="18">
        <f t="shared" ca="1" si="8"/>
        <v>80</v>
      </c>
      <c r="F85" s="19">
        <v>4.8169691884395434</v>
      </c>
      <c r="G85" s="19">
        <v>5.0196075689018471</v>
      </c>
      <c r="H85" s="16">
        <f t="shared" ca="1" si="9"/>
        <v>534.29532983924946</v>
      </c>
    </row>
    <row r="86" spans="1:8" x14ac:dyDescent="0.25">
      <c r="A86" s="18">
        <v>85</v>
      </c>
      <c r="B86" s="18">
        <f t="shared" ca="1" si="5"/>
        <v>1</v>
      </c>
      <c r="C86" s="18">
        <f t="shared" ca="1" si="6"/>
        <v>4</v>
      </c>
      <c r="D86" s="18">
        <f t="shared" ca="1" si="7"/>
        <v>13</v>
      </c>
      <c r="E86" s="18">
        <f t="shared" ca="1" si="8"/>
        <v>31</v>
      </c>
      <c r="F86" s="19">
        <v>3.3661489245132543</v>
      </c>
      <c r="G86" s="19">
        <v>4.6598808138514869</v>
      </c>
      <c r="H86" s="16">
        <f t="shared" ca="1" si="9"/>
        <v>6835.8336305952726</v>
      </c>
    </row>
    <row r="87" spans="1:8" x14ac:dyDescent="0.25">
      <c r="A87" s="18">
        <v>86</v>
      </c>
      <c r="B87" s="18">
        <f t="shared" ca="1" si="5"/>
        <v>2</v>
      </c>
      <c r="C87" s="18">
        <f t="shared" ca="1" si="6"/>
        <v>1</v>
      </c>
      <c r="D87" s="18">
        <f t="shared" ca="1" si="7"/>
        <v>1</v>
      </c>
      <c r="E87" s="18">
        <f t="shared" ca="1" si="8"/>
        <v>31</v>
      </c>
      <c r="F87" s="19">
        <v>2.8121847966103815</v>
      </c>
      <c r="G87" s="19">
        <v>5.5104288902657572</v>
      </c>
      <c r="H87" s="16">
        <f t="shared" ca="1" si="9"/>
        <v>3910.4250381706779</v>
      </c>
    </row>
    <row r="88" spans="1:8" x14ac:dyDescent="0.25">
      <c r="A88" s="18">
        <v>87</v>
      </c>
      <c r="B88" s="18">
        <f t="shared" ca="1" si="5"/>
        <v>2</v>
      </c>
      <c r="C88" s="18">
        <f t="shared" ca="1" si="6"/>
        <v>5</v>
      </c>
      <c r="D88" s="18">
        <f t="shared" ca="1" si="7"/>
        <v>9</v>
      </c>
      <c r="E88" s="18">
        <f t="shared" ca="1" si="8"/>
        <v>68</v>
      </c>
      <c r="F88" s="19">
        <v>1.7018247793457704</v>
      </c>
      <c r="G88" s="19">
        <v>5.076045125751989</v>
      </c>
      <c r="H88" s="16">
        <f t="shared" ca="1" si="9"/>
        <v>9640.4478386824976</v>
      </c>
    </row>
    <row r="89" spans="1:8" x14ac:dyDescent="0.25">
      <c r="A89" s="18">
        <v>88</v>
      </c>
      <c r="B89" s="18">
        <f t="shared" ca="1" si="5"/>
        <v>2</v>
      </c>
      <c r="C89" s="18">
        <f t="shared" ca="1" si="6"/>
        <v>1</v>
      </c>
      <c r="D89" s="18">
        <f t="shared" ca="1" si="7"/>
        <v>18</v>
      </c>
      <c r="E89" s="18">
        <f t="shared" ca="1" si="8"/>
        <v>22</v>
      </c>
      <c r="F89" s="19">
        <v>4.2711836916423636</v>
      </c>
      <c r="G89" s="19">
        <v>5.2685897015908267</v>
      </c>
      <c r="H89" s="16">
        <f t="shared" ca="1" si="9"/>
        <v>2033.4616808310052</v>
      </c>
    </row>
    <row r="90" spans="1:8" x14ac:dyDescent="0.25">
      <c r="A90" s="18">
        <v>89</v>
      </c>
      <c r="B90" s="18">
        <f t="shared" ca="1" si="5"/>
        <v>1</v>
      </c>
      <c r="C90" s="18">
        <f t="shared" ca="1" si="6"/>
        <v>4</v>
      </c>
      <c r="D90" s="18">
        <f t="shared" ca="1" si="7"/>
        <v>2</v>
      </c>
      <c r="E90" s="18">
        <f t="shared" ca="1" si="8"/>
        <v>20</v>
      </c>
      <c r="F90" s="19">
        <v>3.8247900495916838</v>
      </c>
      <c r="G90" s="19">
        <v>4.9719676679887925</v>
      </c>
      <c r="H90" s="16">
        <f t="shared" ca="1" si="9"/>
        <v>8994.0238840255461</v>
      </c>
    </row>
    <row r="91" spans="1:8" x14ac:dyDescent="0.25">
      <c r="A91" s="18">
        <v>90</v>
      </c>
      <c r="B91" s="18">
        <f t="shared" ca="1" si="5"/>
        <v>2</v>
      </c>
      <c r="C91" s="18">
        <f t="shared" ca="1" si="6"/>
        <v>2</v>
      </c>
      <c r="D91" s="18">
        <f t="shared" ca="1" si="7"/>
        <v>12</v>
      </c>
      <c r="E91" s="18">
        <f t="shared" ca="1" si="8"/>
        <v>25</v>
      </c>
      <c r="F91" s="19">
        <v>3.2074926896966645</v>
      </c>
      <c r="G91" s="19">
        <v>5.5194647201278713</v>
      </c>
      <c r="H91" s="16">
        <f t="shared" ca="1" si="9"/>
        <v>7789.9337086276946</v>
      </c>
    </row>
    <row r="92" spans="1:8" x14ac:dyDescent="0.25">
      <c r="A92" s="18">
        <v>91</v>
      </c>
      <c r="B92" s="18">
        <f t="shared" ca="1" si="5"/>
        <v>2</v>
      </c>
      <c r="C92" s="18">
        <f t="shared" ca="1" si="6"/>
        <v>1</v>
      </c>
      <c r="D92" s="18">
        <f t="shared" ca="1" si="7"/>
        <v>19</v>
      </c>
      <c r="E92" s="18">
        <f t="shared" ca="1" si="8"/>
        <v>54</v>
      </c>
      <c r="F92" s="19">
        <v>3.0893834339876776</v>
      </c>
      <c r="G92" s="19">
        <v>4.6300533666726551</v>
      </c>
      <c r="H92" s="16">
        <f t="shared" ca="1" si="9"/>
        <v>2144.2395131548446</v>
      </c>
    </row>
    <row r="93" spans="1:8" x14ac:dyDescent="0.25">
      <c r="A93" s="18">
        <v>92</v>
      </c>
      <c r="B93" s="18">
        <f t="shared" ca="1" si="5"/>
        <v>1</v>
      </c>
      <c r="C93" s="18">
        <f t="shared" ca="1" si="6"/>
        <v>2</v>
      </c>
      <c r="D93" s="18">
        <f t="shared" ca="1" si="7"/>
        <v>20</v>
      </c>
      <c r="E93" s="18">
        <f t="shared" ca="1" si="8"/>
        <v>67</v>
      </c>
      <c r="F93" s="19">
        <v>5.6984571377397515</v>
      </c>
      <c r="G93" s="19">
        <v>4.8360607378344866</v>
      </c>
      <c r="H93" s="16">
        <f t="shared" ca="1" si="9"/>
        <v>7291.2391618961756</v>
      </c>
    </row>
    <row r="94" spans="1:8" x14ac:dyDescent="0.25">
      <c r="A94" s="18">
        <v>93</v>
      </c>
      <c r="B94" s="18">
        <f t="shared" ca="1" si="5"/>
        <v>2</v>
      </c>
      <c r="C94" s="18">
        <f t="shared" ca="1" si="6"/>
        <v>2</v>
      </c>
      <c r="D94" s="18">
        <f t="shared" ca="1" si="7"/>
        <v>13</v>
      </c>
      <c r="E94" s="18">
        <f t="shared" ca="1" si="8"/>
        <v>63</v>
      </c>
      <c r="F94" s="19">
        <v>2.9920260052022059</v>
      </c>
      <c r="G94" s="19">
        <v>4.7227530457166722</v>
      </c>
      <c r="H94" s="16">
        <f t="shared" ca="1" si="9"/>
        <v>8991.235983274064</v>
      </c>
    </row>
    <row r="95" spans="1:8" x14ac:dyDescent="0.25">
      <c r="A95" s="18">
        <v>94</v>
      </c>
      <c r="B95" s="18">
        <f t="shared" ca="1" si="5"/>
        <v>2</v>
      </c>
      <c r="C95" s="18">
        <f t="shared" ca="1" si="6"/>
        <v>4</v>
      </c>
      <c r="D95" s="18">
        <f t="shared" ca="1" si="7"/>
        <v>6</v>
      </c>
      <c r="E95" s="18">
        <f t="shared" ca="1" si="8"/>
        <v>62</v>
      </c>
      <c r="F95" s="19">
        <v>1.4476937697763788</v>
      </c>
      <c r="G95" s="19">
        <v>4.9509816461795708</v>
      </c>
      <c r="H95" s="16">
        <f t="shared" ca="1" si="9"/>
        <v>3017.4588608168301</v>
      </c>
    </row>
    <row r="96" spans="1:8" x14ac:dyDescent="0.25">
      <c r="A96" s="18">
        <v>95</v>
      </c>
      <c r="B96" s="18">
        <f t="shared" ca="1" si="5"/>
        <v>2</v>
      </c>
      <c r="C96" s="18">
        <f t="shared" ca="1" si="6"/>
        <v>2</v>
      </c>
      <c r="D96" s="18">
        <f t="shared" ca="1" si="7"/>
        <v>10</v>
      </c>
      <c r="E96" s="18">
        <f t="shared" ca="1" si="8"/>
        <v>80</v>
      </c>
      <c r="F96" s="19">
        <v>2.912570842752757</v>
      </c>
      <c r="G96" s="19">
        <v>5.4214325599605218</v>
      </c>
      <c r="H96" s="16">
        <f t="shared" ca="1" si="9"/>
        <v>3876.6055051613662</v>
      </c>
    </row>
    <row r="97" spans="1:8" x14ac:dyDescent="0.25">
      <c r="A97" s="18">
        <v>96</v>
      </c>
      <c r="B97" s="18">
        <f t="shared" ca="1" si="5"/>
        <v>2</v>
      </c>
      <c r="C97" s="18">
        <f t="shared" ca="1" si="6"/>
        <v>2</v>
      </c>
      <c r="D97" s="18">
        <f t="shared" ca="1" si="7"/>
        <v>19</v>
      </c>
      <c r="E97" s="18">
        <f t="shared" ca="1" si="8"/>
        <v>62</v>
      </c>
      <c r="F97" s="19">
        <v>-0.70588168152607977</v>
      </c>
      <c r="G97" s="19">
        <v>5.4792207164427964</v>
      </c>
      <c r="H97" s="16">
        <f t="shared" ca="1" si="9"/>
        <v>4236.7458181342145</v>
      </c>
    </row>
    <row r="98" spans="1:8" x14ac:dyDescent="0.25">
      <c r="A98" s="18">
        <v>97</v>
      </c>
      <c r="B98" s="18">
        <f t="shared" ca="1" si="5"/>
        <v>2</v>
      </c>
      <c r="C98" s="18">
        <f t="shared" ca="1" si="6"/>
        <v>4</v>
      </c>
      <c r="D98" s="18">
        <f t="shared" ca="1" si="7"/>
        <v>14</v>
      </c>
      <c r="E98" s="18">
        <f t="shared" ca="1" si="8"/>
        <v>30</v>
      </c>
      <c r="F98" s="19">
        <v>2.2415564520342741</v>
      </c>
      <c r="G98" s="19">
        <v>4.6870559471062734</v>
      </c>
      <c r="H98" s="16">
        <f t="shared" ca="1" si="9"/>
        <v>4676.7780673254802</v>
      </c>
    </row>
    <row r="99" spans="1:8" x14ac:dyDescent="0.25">
      <c r="A99" s="18">
        <v>98</v>
      </c>
      <c r="B99" s="18">
        <f t="shared" ca="1" si="5"/>
        <v>1</v>
      </c>
      <c r="C99" s="18">
        <f t="shared" ca="1" si="6"/>
        <v>4</v>
      </c>
      <c r="D99" s="18">
        <f t="shared" ca="1" si="7"/>
        <v>4</v>
      </c>
      <c r="E99" s="18">
        <f t="shared" ca="1" si="8"/>
        <v>69</v>
      </c>
      <c r="F99" s="19">
        <v>6.2728985388530418</v>
      </c>
      <c r="G99" s="19">
        <v>5.542798943570233</v>
      </c>
      <c r="H99" s="16">
        <f t="shared" ca="1" si="9"/>
        <v>5957.005770374768</v>
      </c>
    </row>
    <row r="100" spans="1:8" x14ac:dyDescent="0.25">
      <c r="A100" s="18">
        <v>99</v>
      </c>
      <c r="B100" s="18">
        <f t="shared" ca="1" si="5"/>
        <v>2</v>
      </c>
      <c r="C100" s="18">
        <f t="shared" ca="1" si="6"/>
        <v>1</v>
      </c>
      <c r="D100" s="18">
        <f t="shared" ca="1" si="7"/>
        <v>3</v>
      </c>
      <c r="E100" s="18">
        <f t="shared" ca="1" si="8"/>
        <v>43</v>
      </c>
      <c r="F100" s="19">
        <v>5.8534623197629116</v>
      </c>
      <c r="G100" s="19">
        <v>4.9203930656221928</v>
      </c>
      <c r="H100" s="16">
        <f t="shared" ca="1" si="9"/>
        <v>4917.4586745346332</v>
      </c>
    </row>
    <row r="101" spans="1:8" x14ac:dyDescent="0.25">
      <c r="A101" s="18">
        <v>100</v>
      </c>
      <c r="B101" s="18">
        <f t="shared" ca="1" si="5"/>
        <v>2</v>
      </c>
      <c r="C101" s="18">
        <f t="shared" ca="1" si="6"/>
        <v>2</v>
      </c>
      <c r="D101" s="18">
        <f t="shared" ca="1" si="7"/>
        <v>16</v>
      </c>
      <c r="E101" s="18">
        <f t="shared" ca="1" si="8"/>
        <v>39</v>
      </c>
      <c r="F101" s="19">
        <v>1.5898853083199356</v>
      </c>
      <c r="G101" s="19">
        <v>5.7940866453282069</v>
      </c>
      <c r="H101" s="16">
        <f t="shared" ca="1" si="9"/>
        <v>1830.1461732729413</v>
      </c>
    </row>
    <row r="102" spans="1:8" x14ac:dyDescent="0.25">
      <c r="A102" s="18">
        <v>101</v>
      </c>
      <c r="B102" s="18">
        <f t="shared" ca="1" si="5"/>
        <v>2</v>
      </c>
      <c r="C102" s="18">
        <f t="shared" ca="1" si="6"/>
        <v>4</v>
      </c>
      <c r="D102" s="18">
        <f t="shared" ca="1" si="7"/>
        <v>5</v>
      </c>
      <c r="E102" s="18">
        <f t="shared" ca="1" si="8"/>
        <v>52</v>
      </c>
      <c r="F102" s="19">
        <v>4.9448975763225462</v>
      </c>
      <c r="G102" s="19">
        <v>4.6805155433321488</v>
      </c>
      <c r="H102" s="16">
        <f t="shared" ca="1" si="9"/>
        <v>3439.059842691739</v>
      </c>
    </row>
    <row r="103" spans="1:8" x14ac:dyDescent="0.25">
      <c r="A103" s="18">
        <v>102</v>
      </c>
      <c r="B103" s="18">
        <f t="shared" ca="1" si="5"/>
        <v>2</v>
      </c>
      <c r="C103" s="18">
        <f t="shared" ca="1" si="6"/>
        <v>2</v>
      </c>
      <c r="D103" s="18">
        <f t="shared" ca="1" si="7"/>
        <v>17</v>
      </c>
      <c r="E103" s="18">
        <f t="shared" ca="1" si="8"/>
        <v>56</v>
      </c>
      <c r="F103" s="19">
        <v>4.0655105597834336</v>
      </c>
      <c r="G103" s="19">
        <v>5.2205933924415149</v>
      </c>
      <c r="H103" s="16">
        <f t="shared" ca="1" si="9"/>
        <v>8511.1601464974392</v>
      </c>
    </row>
    <row r="104" spans="1:8" x14ac:dyDescent="0.25">
      <c r="A104" s="18">
        <v>103</v>
      </c>
      <c r="B104" s="18">
        <f t="shared" ca="1" si="5"/>
        <v>1</v>
      </c>
      <c r="C104" s="18">
        <f t="shared" ca="1" si="6"/>
        <v>4</v>
      </c>
      <c r="D104" s="18">
        <f t="shared" ca="1" si="7"/>
        <v>13</v>
      </c>
      <c r="E104" s="18">
        <f t="shared" ca="1" si="8"/>
        <v>62</v>
      </c>
      <c r="F104" s="19">
        <v>2.5866107838082826</v>
      </c>
      <c r="G104" s="19">
        <v>4.618947867929819</v>
      </c>
      <c r="H104" s="16">
        <f t="shared" ca="1" si="9"/>
        <v>7781.2326778454963</v>
      </c>
    </row>
    <row r="105" spans="1:8" x14ac:dyDescent="0.25">
      <c r="A105" s="18">
        <v>104</v>
      </c>
      <c r="B105" s="18">
        <f t="shared" ca="1" si="5"/>
        <v>2</v>
      </c>
      <c r="C105" s="18">
        <f t="shared" ca="1" si="6"/>
        <v>1</v>
      </c>
      <c r="D105" s="18">
        <f t="shared" ca="1" si="7"/>
        <v>3</v>
      </c>
      <c r="E105" s="18">
        <f t="shared" ca="1" si="8"/>
        <v>55</v>
      </c>
      <c r="F105" s="19">
        <v>2.43331772556121</v>
      </c>
      <c r="G105" s="19">
        <v>4.4418453752587084</v>
      </c>
      <c r="H105" s="16">
        <f t="shared" ca="1" si="9"/>
        <v>521.23077607273456</v>
      </c>
    </row>
    <row r="106" spans="1:8" x14ac:dyDescent="0.25">
      <c r="A106" s="18">
        <v>105</v>
      </c>
      <c r="B106" s="18">
        <f t="shared" ca="1" si="5"/>
        <v>2</v>
      </c>
      <c r="C106" s="18">
        <f t="shared" ca="1" si="6"/>
        <v>3</v>
      </c>
      <c r="D106" s="18">
        <f t="shared" ca="1" si="7"/>
        <v>20</v>
      </c>
      <c r="E106" s="18">
        <f t="shared" ca="1" si="8"/>
        <v>52</v>
      </c>
      <c r="F106" s="19">
        <v>-1.2530518840067089</v>
      </c>
      <c r="G106" s="19">
        <v>4.9838371422811178</v>
      </c>
      <c r="H106" s="16">
        <f t="shared" ca="1" si="9"/>
        <v>1801.0427384556626</v>
      </c>
    </row>
    <row r="107" spans="1:8" x14ac:dyDescent="0.25">
      <c r="A107" s="18">
        <v>106</v>
      </c>
      <c r="B107" s="18">
        <f t="shared" ca="1" si="5"/>
        <v>2</v>
      </c>
      <c r="C107" s="18">
        <f t="shared" ca="1" si="6"/>
        <v>1</v>
      </c>
      <c r="D107" s="18">
        <f t="shared" ca="1" si="7"/>
        <v>17</v>
      </c>
      <c r="E107" s="18">
        <f t="shared" ca="1" si="8"/>
        <v>64</v>
      </c>
      <c r="F107" s="19">
        <v>3.7226680054372991</v>
      </c>
      <c r="G107" s="19">
        <v>4.7755213598793489</v>
      </c>
      <c r="H107" s="16">
        <f t="shared" ca="1" si="9"/>
        <v>9995.5937141646755</v>
      </c>
    </row>
    <row r="108" spans="1:8" x14ac:dyDescent="0.25">
      <c r="A108" s="18">
        <v>107</v>
      </c>
      <c r="B108" s="18">
        <f t="shared" ca="1" si="5"/>
        <v>2</v>
      </c>
      <c r="C108" s="18">
        <f t="shared" ca="1" si="6"/>
        <v>3</v>
      </c>
      <c r="D108" s="18">
        <f t="shared" ca="1" si="7"/>
        <v>18</v>
      </c>
      <c r="E108" s="18">
        <f t="shared" ca="1" si="8"/>
        <v>76</v>
      </c>
      <c r="F108" s="19">
        <v>3.1784513870006776</v>
      </c>
      <c r="G108" s="19">
        <v>4.4573397543717874</v>
      </c>
      <c r="H108" s="16">
        <f t="shared" ca="1" si="9"/>
        <v>4084.6341703348703</v>
      </c>
    </row>
    <row r="109" spans="1:8" x14ac:dyDescent="0.25">
      <c r="A109" s="18">
        <v>108</v>
      </c>
      <c r="B109" s="18">
        <f t="shared" ca="1" si="5"/>
        <v>2</v>
      </c>
      <c r="C109" s="18">
        <f t="shared" ca="1" si="6"/>
        <v>5</v>
      </c>
      <c r="D109" s="18">
        <f t="shared" ca="1" si="7"/>
        <v>9</v>
      </c>
      <c r="E109" s="18">
        <f t="shared" ca="1" si="8"/>
        <v>63</v>
      </c>
      <c r="F109" s="19">
        <v>2.2833824080662453</v>
      </c>
      <c r="G109" s="19">
        <v>4.2838240814307937</v>
      </c>
      <c r="H109" s="16">
        <f t="shared" ca="1" si="9"/>
        <v>8117.0302175212228</v>
      </c>
    </row>
    <row r="110" spans="1:8" x14ac:dyDescent="0.25">
      <c r="A110" s="18">
        <v>109</v>
      </c>
      <c r="B110" s="18">
        <f t="shared" ca="1" si="5"/>
        <v>1</v>
      </c>
      <c r="C110" s="18">
        <f t="shared" ca="1" si="6"/>
        <v>2</v>
      </c>
      <c r="D110" s="18">
        <f t="shared" ca="1" si="7"/>
        <v>17</v>
      </c>
      <c r="E110" s="18">
        <f t="shared" ca="1" si="8"/>
        <v>76</v>
      </c>
      <c r="F110" s="19">
        <v>1.6192472078982973</v>
      </c>
      <c r="G110" s="19">
        <v>5.054786823966424</v>
      </c>
      <c r="H110" s="16">
        <f t="shared" ca="1" si="9"/>
        <v>4118.1330176275396</v>
      </c>
    </row>
    <row r="111" spans="1:8" x14ac:dyDescent="0.25">
      <c r="A111" s="18">
        <v>110</v>
      </c>
      <c r="B111" s="18">
        <f t="shared" ca="1" si="5"/>
        <v>1</v>
      </c>
      <c r="C111" s="18">
        <f t="shared" ca="1" si="6"/>
        <v>1</v>
      </c>
      <c r="D111" s="18">
        <f t="shared" ca="1" si="7"/>
        <v>10</v>
      </c>
      <c r="E111" s="18">
        <f t="shared" ca="1" si="8"/>
        <v>59</v>
      </c>
      <c r="F111" s="19">
        <v>4.6903914001886733</v>
      </c>
      <c r="G111" s="19">
        <v>5.1320051978837</v>
      </c>
      <c r="H111" s="16">
        <f t="shared" ca="1" si="9"/>
        <v>9782.9224534850855</v>
      </c>
    </row>
    <row r="112" spans="1:8" x14ac:dyDescent="0.25">
      <c r="A112" s="18">
        <v>111</v>
      </c>
      <c r="B112" s="18">
        <f t="shared" ca="1" si="5"/>
        <v>2</v>
      </c>
      <c r="C112" s="18">
        <f t="shared" ca="1" si="6"/>
        <v>1</v>
      </c>
      <c r="D112" s="18">
        <f t="shared" ca="1" si="7"/>
        <v>13</v>
      </c>
      <c r="E112" s="18">
        <f t="shared" ca="1" si="8"/>
        <v>29</v>
      </c>
      <c r="F112" s="19">
        <v>1.0894267537223641</v>
      </c>
      <c r="G112" s="19">
        <v>5.1686282757873414</v>
      </c>
      <c r="H112" s="16">
        <f t="shared" ca="1" si="9"/>
        <v>5136.3076629704892</v>
      </c>
    </row>
    <row r="113" spans="1:8" x14ac:dyDescent="0.25">
      <c r="A113" s="18">
        <v>112</v>
      </c>
      <c r="B113" s="18">
        <f t="shared" ca="1" si="5"/>
        <v>1</v>
      </c>
      <c r="C113" s="18">
        <f t="shared" ca="1" si="6"/>
        <v>5</v>
      </c>
      <c r="D113" s="18">
        <f t="shared" ca="1" si="7"/>
        <v>11</v>
      </c>
      <c r="E113" s="18">
        <f t="shared" ca="1" si="8"/>
        <v>39</v>
      </c>
      <c r="F113" s="19">
        <v>3.2661704456841107</v>
      </c>
      <c r="G113" s="19">
        <v>5.1563699925100082</v>
      </c>
      <c r="H113" s="16">
        <f t="shared" ca="1" si="9"/>
        <v>9092.9261725273991</v>
      </c>
    </row>
    <row r="114" spans="1:8" x14ac:dyDescent="0.25">
      <c r="A114" s="18">
        <v>113</v>
      </c>
      <c r="B114" s="18">
        <f t="shared" ca="1" si="5"/>
        <v>1</v>
      </c>
      <c r="C114" s="18">
        <f t="shared" ca="1" si="6"/>
        <v>1</v>
      </c>
      <c r="D114" s="18">
        <f t="shared" ca="1" si="7"/>
        <v>16</v>
      </c>
      <c r="E114" s="18">
        <f t="shared" ca="1" si="8"/>
        <v>55</v>
      </c>
      <c r="F114" s="19">
        <v>5.2819881451141555</v>
      </c>
      <c r="G114" s="19">
        <v>5.456524276160053</v>
      </c>
      <c r="H114" s="16">
        <f t="shared" ca="1" si="9"/>
        <v>6547.8539829148394</v>
      </c>
    </row>
    <row r="115" spans="1:8" x14ac:dyDescent="0.25">
      <c r="A115" s="18">
        <v>114</v>
      </c>
      <c r="B115" s="18">
        <f t="shared" ca="1" si="5"/>
        <v>2</v>
      </c>
      <c r="C115" s="18">
        <f t="shared" ca="1" si="6"/>
        <v>3</v>
      </c>
      <c r="D115" s="18">
        <f t="shared" ca="1" si="7"/>
        <v>20</v>
      </c>
      <c r="E115" s="18">
        <f t="shared" ca="1" si="8"/>
        <v>20</v>
      </c>
      <c r="F115" s="19">
        <v>1.9313857895467663</v>
      </c>
      <c r="G115" s="19">
        <v>4.1614140526507981</v>
      </c>
      <c r="H115" s="16">
        <f t="shared" ca="1" si="9"/>
        <v>5289.4429642339101</v>
      </c>
    </row>
    <row r="116" spans="1:8" x14ac:dyDescent="0.25">
      <c r="A116" s="18">
        <v>115</v>
      </c>
      <c r="B116" s="18">
        <f t="shared" ca="1" si="5"/>
        <v>2</v>
      </c>
      <c r="C116" s="18">
        <f t="shared" ca="1" si="6"/>
        <v>4</v>
      </c>
      <c r="D116" s="18">
        <f t="shared" ca="1" si="7"/>
        <v>12</v>
      </c>
      <c r="E116" s="18">
        <f t="shared" ca="1" si="8"/>
        <v>46</v>
      </c>
      <c r="F116" s="19">
        <v>2.949673110677395</v>
      </c>
      <c r="G116" s="19">
        <v>4.9264309735735878</v>
      </c>
      <c r="H116" s="16">
        <f t="shared" ca="1" si="9"/>
        <v>8216.1799876604327</v>
      </c>
    </row>
    <row r="117" spans="1:8" x14ac:dyDescent="0.25">
      <c r="A117" s="18">
        <v>116</v>
      </c>
      <c r="B117" s="18">
        <f t="shared" ca="1" si="5"/>
        <v>1</v>
      </c>
      <c r="C117" s="18">
        <f t="shared" ca="1" si="6"/>
        <v>2</v>
      </c>
      <c r="D117" s="18">
        <f t="shared" ca="1" si="7"/>
        <v>5</v>
      </c>
      <c r="E117" s="18">
        <f t="shared" ca="1" si="8"/>
        <v>31</v>
      </c>
      <c r="F117" s="19">
        <v>3.8849940513755428</v>
      </c>
      <c r="G117" s="19">
        <v>5.7780317901051603</v>
      </c>
      <c r="H117" s="16">
        <f t="shared" ca="1" si="9"/>
        <v>3048.9620780422492</v>
      </c>
    </row>
    <row r="118" spans="1:8" x14ac:dyDescent="0.25">
      <c r="A118" s="18">
        <v>117</v>
      </c>
      <c r="B118" s="18">
        <f t="shared" ca="1" si="5"/>
        <v>2</v>
      </c>
      <c r="C118" s="18">
        <f t="shared" ca="1" si="6"/>
        <v>4</v>
      </c>
      <c r="D118" s="18">
        <f t="shared" ca="1" si="7"/>
        <v>18</v>
      </c>
      <c r="E118" s="18">
        <f t="shared" ca="1" si="8"/>
        <v>57</v>
      </c>
      <c r="F118" s="19">
        <v>1.8958848007314373</v>
      </c>
      <c r="G118" s="19">
        <v>4.4925883584073745</v>
      </c>
      <c r="H118" s="16">
        <f t="shared" ca="1" si="9"/>
        <v>721.48950886895409</v>
      </c>
    </row>
    <row r="119" spans="1:8" x14ac:dyDescent="0.25">
      <c r="A119" s="18">
        <v>118</v>
      </c>
      <c r="B119" s="18">
        <f t="shared" ca="1" si="5"/>
        <v>1</v>
      </c>
      <c r="C119" s="18">
        <f t="shared" ca="1" si="6"/>
        <v>5</v>
      </c>
      <c r="D119" s="18">
        <f t="shared" ca="1" si="7"/>
        <v>16</v>
      </c>
      <c r="E119" s="18">
        <f t="shared" ca="1" si="8"/>
        <v>68</v>
      </c>
      <c r="F119" s="19">
        <v>0.88176182846655138</v>
      </c>
      <c r="G119" s="19">
        <v>5.1264680804524687</v>
      </c>
      <c r="H119" s="16">
        <f t="shared" ca="1" si="9"/>
        <v>4783.1066281956046</v>
      </c>
    </row>
    <row r="120" spans="1:8" x14ac:dyDescent="0.25">
      <c r="A120" s="18">
        <v>119</v>
      </c>
      <c r="B120" s="18">
        <f t="shared" ca="1" si="5"/>
        <v>2</v>
      </c>
      <c r="C120" s="18">
        <f t="shared" ca="1" si="6"/>
        <v>1</v>
      </c>
      <c r="D120" s="18">
        <f t="shared" ca="1" si="7"/>
        <v>6</v>
      </c>
      <c r="E120" s="18">
        <f t="shared" ca="1" si="8"/>
        <v>62</v>
      </c>
      <c r="F120" s="19">
        <v>4.5629302652087063</v>
      </c>
      <c r="G120" s="19">
        <v>5.4773471573571442</v>
      </c>
      <c r="H120" s="16">
        <f t="shared" ca="1" si="9"/>
        <v>5320.8434124800478</v>
      </c>
    </row>
    <row r="121" spans="1:8" x14ac:dyDescent="0.25">
      <c r="A121" s="18">
        <v>120</v>
      </c>
      <c r="B121" s="18">
        <f t="shared" ca="1" si="5"/>
        <v>1</v>
      </c>
      <c r="C121" s="18">
        <f t="shared" ca="1" si="6"/>
        <v>3</v>
      </c>
      <c r="D121" s="18">
        <f t="shared" ca="1" si="7"/>
        <v>1</v>
      </c>
      <c r="E121" s="18">
        <f t="shared" ca="1" si="8"/>
        <v>41</v>
      </c>
      <c r="F121" s="19">
        <v>4.1248312148381956</v>
      </c>
      <c r="G121" s="19">
        <v>4.9314150045393035</v>
      </c>
      <c r="H121" s="16">
        <f t="shared" ca="1" si="9"/>
        <v>398.7441335911887</v>
      </c>
    </row>
    <row r="122" spans="1:8" x14ac:dyDescent="0.25">
      <c r="A122" s="18">
        <v>121</v>
      </c>
      <c r="B122" s="18">
        <f t="shared" ca="1" si="5"/>
        <v>2</v>
      </c>
      <c r="C122" s="18">
        <f t="shared" ca="1" si="6"/>
        <v>2</v>
      </c>
      <c r="D122" s="18">
        <f t="shared" ca="1" si="7"/>
        <v>18</v>
      </c>
      <c r="E122" s="18">
        <f t="shared" ca="1" si="8"/>
        <v>24</v>
      </c>
      <c r="F122" s="19">
        <v>1.8585301480270573</v>
      </c>
      <c r="G122" s="19">
        <v>4.5467157987150131</v>
      </c>
      <c r="H122" s="16">
        <f t="shared" ca="1" si="9"/>
        <v>6725.9214275355907</v>
      </c>
    </row>
    <row r="123" spans="1:8" x14ac:dyDescent="0.25">
      <c r="A123" s="18">
        <v>122</v>
      </c>
      <c r="B123" s="18">
        <f t="shared" ca="1" si="5"/>
        <v>1</v>
      </c>
      <c r="C123" s="18">
        <f t="shared" ca="1" si="6"/>
        <v>5</v>
      </c>
      <c r="D123" s="18">
        <f t="shared" ca="1" si="7"/>
        <v>7</v>
      </c>
      <c r="E123" s="18">
        <f t="shared" ca="1" si="8"/>
        <v>65</v>
      </c>
      <c r="F123" s="19">
        <v>5.1656319404428359</v>
      </c>
      <c r="G123" s="19">
        <v>4.6119561274099397</v>
      </c>
      <c r="H123" s="16">
        <f t="shared" ca="1" si="9"/>
        <v>5418.0529460087573</v>
      </c>
    </row>
    <row r="124" spans="1:8" x14ac:dyDescent="0.25">
      <c r="A124" s="18">
        <v>123</v>
      </c>
      <c r="B124" s="18">
        <f t="shared" ca="1" si="5"/>
        <v>1</v>
      </c>
      <c r="C124" s="18">
        <f t="shared" ca="1" si="6"/>
        <v>5</v>
      </c>
      <c r="D124" s="18">
        <f t="shared" ca="1" si="7"/>
        <v>15</v>
      </c>
      <c r="E124" s="18">
        <f t="shared" ca="1" si="8"/>
        <v>43</v>
      </c>
      <c r="F124" s="19">
        <v>0.66821701996377669</v>
      </c>
      <c r="G124" s="19">
        <v>5.5894844434806146</v>
      </c>
      <c r="H124" s="16">
        <f t="shared" ca="1" si="9"/>
        <v>2451.4812809710666</v>
      </c>
    </row>
    <row r="125" spans="1:8" x14ac:dyDescent="0.25">
      <c r="A125" s="18">
        <v>124</v>
      </c>
      <c r="B125" s="18">
        <f t="shared" ca="1" si="5"/>
        <v>1</v>
      </c>
      <c r="C125" s="18">
        <f t="shared" ca="1" si="6"/>
        <v>1</v>
      </c>
      <c r="D125" s="18">
        <f t="shared" ca="1" si="7"/>
        <v>11</v>
      </c>
      <c r="E125" s="18">
        <f t="shared" ca="1" si="8"/>
        <v>78</v>
      </c>
      <c r="F125" s="19">
        <v>1.9364062003005529</v>
      </c>
      <c r="G125" s="19">
        <v>5.0512864062329754</v>
      </c>
      <c r="H125" s="16">
        <f t="shared" ca="1" si="9"/>
        <v>891.49709621677607</v>
      </c>
    </row>
    <row r="126" spans="1:8" x14ac:dyDescent="0.25">
      <c r="A126" s="18">
        <v>125</v>
      </c>
      <c r="B126" s="18">
        <f t="shared" ca="1" si="5"/>
        <v>1</v>
      </c>
      <c r="C126" s="18">
        <f t="shared" ca="1" si="6"/>
        <v>3</v>
      </c>
      <c r="D126" s="18">
        <f t="shared" ca="1" si="7"/>
        <v>17</v>
      </c>
      <c r="E126" s="18">
        <f t="shared" ca="1" si="8"/>
        <v>29</v>
      </c>
      <c r="F126" s="19">
        <v>3.1349525291516329</v>
      </c>
      <c r="G126" s="19">
        <v>4.6498331711336505</v>
      </c>
      <c r="H126" s="16">
        <f t="shared" ca="1" si="9"/>
        <v>3956.6808916421392</v>
      </c>
    </row>
    <row r="127" spans="1:8" x14ac:dyDescent="0.25">
      <c r="A127" s="18">
        <v>126</v>
      </c>
      <c r="B127" s="18">
        <f t="shared" ca="1" si="5"/>
        <v>2</v>
      </c>
      <c r="C127" s="18">
        <f t="shared" ca="1" si="6"/>
        <v>2</v>
      </c>
      <c r="D127" s="18">
        <f t="shared" ca="1" si="7"/>
        <v>5</v>
      </c>
      <c r="E127" s="18">
        <f t="shared" ca="1" si="8"/>
        <v>32</v>
      </c>
      <c r="F127" s="19">
        <v>4.9154879282723414</v>
      </c>
      <c r="G127" s="19">
        <v>5.3205173015885521</v>
      </c>
      <c r="H127" s="16">
        <f t="shared" ca="1" si="9"/>
        <v>422.71787294276885</v>
      </c>
    </row>
    <row r="128" spans="1:8" x14ac:dyDescent="0.25">
      <c r="A128" s="18">
        <v>127</v>
      </c>
      <c r="B128" s="18">
        <f t="shared" ca="1" si="5"/>
        <v>2</v>
      </c>
      <c r="C128" s="18">
        <f t="shared" ca="1" si="6"/>
        <v>1</v>
      </c>
      <c r="D128" s="18">
        <f t="shared" ca="1" si="7"/>
        <v>2</v>
      </c>
      <c r="E128" s="18">
        <f t="shared" ca="1" si="8"/>
        <v>22</v>
      </c>
      <c r="F128" s="19">
        <v>2.1385220710071735</v>
      </c>
      <c r="G128" s="19">
        <v>3.8971558195771649</v>
      </c>
      <c r="H128" s="16">
        <f t="shared" ca="1" si="9"/>
        <v>8509.2996666514518</v>
      </c>
    </row>
    <row r="129" spans="1:8" x14ac:dyDescent="0.25">
      <c r="A129" s="18">
        <v>128</v>
      </c>
      <c r="B129" s="18">
        <f t="shared" ca="1" si="5"/>
        <v>2</v>
      </c>
      <c r="C129" s="18">
        <f t="shared" ca="1" si="6"/>
        <v>5</v>
      </c>
      <c r="D129" s="18">
        <f t="shared" ca="1" si="7"/>
        <v>15</v>
      </c>
      <c r="E129" s="18">
        <f t="shared" ca="1" si="8"/>
        <v>60</v>
      </c>
      <c r="F129" s="19">
        <v>3.0334512151312083</v>
      </c>
      <c r="G129" s="19">
        <v>5.2434268253637129</v>
      </c>
      <c r="H129" s="16">
        <f t="shared" ca="1" si="9"/>
        <v>472.17104990122596</v>
      </c>
    </row>
    <row r="130" spans="1:8" x14ac:dyDescent="0.25">
      <c r="A130" s="18">
        <v>129</v>
      </c>
      <c r="B130" s="18">
        <f t="shared" ca="1" si="5"/>
        <v>1</v>
      </c>
      <c r="C130" s="18">
        <f t="shared" ca="1" si="6"/>
        <v>3</v>
      </c>
      <c r="D130" s="18">
        <f t="shared" ca="1" si="7"/>
        <v>18</v>
      </c>
      <c r="E130" s="18">
        <f t="shared" ca="1" si="8"/>
        <v>23</v>
      </c>
      <c r="F130" s="19">
        <v>4.2868656540376833</v>
      </c>
      <c r="G130" s="19">
        <v>4.7216377778386232</v>
      </c>
      <c r="H130" s="16">
        <f t="shared" ca="1" si="9"/>
        <v>9262.3562272569652</v>
      </c>
    </row>
    <row r="131" spans="1:8" x14ac:dyDescent="0.25">
      <c r="A131" s="18">
        <v>130</v>
      </c>
      <c r="B131" s="18">
        <f t="shared" ref="B131:B194" ca="1" si="10">RANDBETWEEN(1,2)</f>
        <v>2</v>
      </c>
      <c r="C131" s="18">
        <f t="shared" ref="C131:C194" ca="1" si="11">RANDBETWEEN(1,5)</f>
        <v>1</v>
      </c>
      <c r="D131" s="18">
        <f t="shared" ref="D131:D194" ca="1" si="12">RANDBETWEEN(1,20)</f>
        <v>4</v>
      </c>
      <c r="E131" s="18">
        <f t="shared" ref="E131:E194" ca="1" si="13">RANDBETWEEN(20,80)</f>
        <v>22</v>
      </c>
      <c r="F131" s="19">
        <v>1.6363343396078562</v>
      </c>
      <c r="G131" s="19">
        <v>5.3968403916587704</v>
      </c>
      <c r="H131" s="16">
        <f t="shared" ref="H131:H194" ca="1" si="14">RAND()*9900+100</f>
        <v>4322.505144908786</v>
      </c>
    </row>
    <row r="132" spans="1:8" x14ac:dyDescent="0.25">
      <c r="A132" s="18">
        <v>131</v>
      </c>
      <c r="B132" s="18">
        <f t="shared" ca="1" si="10"/>
        <v>1</v>
      </c>
      <c r="C132" s="18">
        <f t="shared" ca="1" si="11"/>
        <v>3</v>
      </c>
      <c r="D132" s="18">
        <f t="shared" ca="1" si="12"/>
        <v>19</v>
      </c>
      <c r="E132" s="18">
        <f t="shared" ca="1" si="13"/>
        <v>55</v>
      </c>
      <c r="F132" s="19">
        <v>1.754590251337504</v>
      </c>
      <c r="G132" s="19">
        <v>4.8482024921031552</v>
      </c>
      <c r="H132" s="16">
        <f t="shared" ca="1" si="14"/>
        <v>6740.414182161695</v>
      </c>
    </row>
    <row r="133" spans="1:8" x14ac:dyDescent="0.25">
      <c r="A133" s="18">
        <v>132</v>
      </c>
      <c r="B133" s="18">
        <f t="shared" ca="1" si="10"/>
        <v>2</v>
      </c>
      <c r="C133" s="18">
        <f t="shared" ca="1" si="11"/>
        <v>4</v>
      </c>
      <c r="D133" s="18">
        <f t="shared" ca="1" si="12"/>
        <v>14</v>
      </c>
      <c r="E133" s="18">
        <f t="shared" ca="1" si="13"/>
        <v>34</v>
      </c>
      <c r="F133" s="19">
        <v>2.4027587035816396</v>
      </c>
      <c r="G133" s="19">
        <v>5.5065805908088805</v>
      </c>
      <c r="H133" s="16">
        <f t="shared" ca="1" si="14"/>
        <v>2999.7636851042425</v>
      </c>
    </row>
    <row r="134" spans="1:8" x14ac:dyDescent="0.25">
      <c r="A134" s="18">
        <v>133</v>
      </c>
      <c r="B134" s="18">
        <f t="shared" ca="1" si="10"/>
        <v>1</v>
      </c>
      <c r="C134" s="18">
        <f t="shared" ca="1" si="11"/>
        <v>3</v>
      </c>
      <c r="D134" s="18">
        <f t="shared" ca="1" si="12"/>
        <v>14</v>
      </c>
      <c r="E134" s="18">
        <f t="shared" ca="1" si="13"/>
        <v>36</v>
      </c>
      <c r="F134" s="19">
        <v>4.2751331723848125</v>
      </c>
      <c r="G134" s="19">
        <v>5.2481749561411561</v>
      </c>
      <c r="H134" s="16">
        <f t="shared" ca="1" si="14"/>
        <v>3803.9733677241538</v>
      </c>
    </row>
    <row r="135" spans="1:8" x14ac:dyDescent="0.25">
      <c r="A135" s="18">
        <v>134</v>
      </c>
      <c r="B135" s="18">
        <f t="shared" ca="1" si="10"/>
        <v>1</v>
      </c>
      <c r="C135" s="18">
        <f t="shared" ca="1" si="11"/>
        <v>4</v>
      </c>
      <c r="D135" s="18">
        <f t="shared" ca="1" si="12"/>
        <v>18</v>
      </c>
      <c r="E135" s="18">
        <f t="shared" ca="1" si="13"/>
        <v>40</v>
      </c>
      <c r="F135" s="19">
        <v>4.1128599908261094</v>
      </c>
      <c r="G135" s="19">
        <v>3.794755811104551</v>
      </c>
      <c r="H135" s="16">
        <f t="shared" ca="1" si="14"/>
        <v>1850.696491751843</v>
      </c>
    </row>
    <row r="136" spans="1:8" x14ac:dyDescent="0.25">
      <c r="A136" s="18">
        <v>135</v>
      </c>
      <c r="B136" s="18">
        <f t="shared" ca="1" si="10"/>
        <v>2</v>
      </c>
      <c r="C136" s="18">
        <f t="shared" ca="1" si="11"/>
        <v>3</v>
      </c>
      <c r="D136" s="18">
        <f t="shared" ca="1" si="12"/>
        <v>2</v>
      </c>
      <c r="E136" s="18">
        <f t="shared" ca="1" si="13"/>
        <v>45</v>
      </c>
      <c r="F136" s="19">
        <v>2.5276363051743829</v>
      </c>
      <c r="G136" s="19">
        <v>4.7268037077446934</v>
      </c>
      <c r="H136" s="16">
        <f t="shared" ca="1" si="14"/>
        <v>3319.9465877193729</v>
      </c>
    </row>
    <row r="137" spans="1:8" x14ac:dyDescent="0.25">
      <c r="A137" s="18">
        <v>136</v>
      </c>
      <c r="B137" s="18">
        <f t="shared" ca="1" si="10"/>
        <v>1</v>
      </c>
      <c r="C137" s="18">
        <f t="shared" ca="1" si="11"/>
        <v>2</v>
      </c>
      <c r="D137" s="18">
        <f t="shared" ca="1" si="12"/>
        <v>18</v>
      </c>
      <c r="E137" s="18">
        <f t="shared" ca="1" si="13"/>
        <v>45</v>
      </c>
      <c r="F137" s="19">
        <v>5.2596145754505415</v>
      </c>
      <c r="G137" s="19">
        <v>5.4554226507025305</v>
      </c>
      <c r="H137" s="16">
        <f t="shared" ca="1" si="14"/>
        <v>5456.6003803823105</v>
      </c>
    </row>
    <row r="138" spans="1:8" x14ac:dyDescent="0.25">
      <c r="A138" s="18">
        <v>137</v>
      </c>
      <c r="B138" s="18">
        <f t="shared" ca="1" si="10"/>
        <v>1</v>
      </c>
      <c r="C138" s="18">
        <f t="shared" ca="1" si="11"/>
        <v>5</v>
      </c>
      <c r="D138" s="18">
        <f t="shared" ca="1" si="12"/>
        <v>1</v>
      </c>
      <c r="E138" s="18">
        <f t="shared" ca="1" si="13"/>
        <v>37</v>
      </c>
      <c r="F138" s="19">
        <v>5.066335582640022</v>
      </c>
      <c r="G138" s="19">
        <v>4.7671557139256038</v>
      </c>
      <c r="H138" s="16">
        <f t="shared" ca="1" si="14"/>
        <v>5986.1282283399642</v>
      </c>
    </row>
    <row r="139" spans="1:8" x14ac:dyDescent="0.25">
      <c r="A139" s="18">
        <v>138</v>
      </c>
      <c r="B139" s="18">
        <f t="shared" ca="1" si="10"/>
        <v>1</v>
      </c>
      <c r="C139" s="18">
        <f t="shared" ca="1" si="11"/>
        <v>4</v>
      </c>
      <c r="D139" s="18">
        <f t="shared" ca="1" si="12"/>
        <v>7</v>
      </c>
      <c r="E139" s="18">
        <f t="shared" ca="1" si="13"/>
        <v>69</v>
      </c>
      <c r="F139" s="19">
        <v>1.6041041211137781</v>
      </c>
      <c r="G139" s="19">
        <v>4.8872294781904202</v>
      </c>
      <c r="H139" s="16">
        <f t="shared" ca="1" si="14"/>
        <v>5715.0616273072355</v>
      </c>
    </row>
    <row r="140" spans="1:8" x14ac:dyDescent="0.25">
      <c r="A140" s="18">
        <v>139</v>
      </c>
      <c r="B140" s="18">
        <f t="shared" ca="1" si="10"/>
        <v>2</v>
      </c>
      <c r="C140" s="18">
        <f t="shared" ca="1" si="11"/>
        <v>4</v>
      </c>
      <c r="D140" s="18">
        <f t="shared" ca="1" si="12"/>
        <v>9</v>
      </c>
      <c r="E140" s="18">
        <f t="shared" ca="1" si="13"/>
        <v>77</v>
      </c>
      <c r="F140" s="19">
        <v>4.108934384319582</v>
      </c>
      <c r="G140" s="19">
        <v>4.7870958168277866</v>
      </c>
      <c r="H140" s="16">
        <f t="shared" ca="1" si="14"/>
        <v>2441.7027275965906</v>
      </c>
    </row>
    <row r="141" spans="1:8" x14ac:dyDescent="0.25">
      <c r="A141" s="18">
        <v>140</v>
      </c>
      <c r="B141" s="18">
        <f t="shared" ca="1" si="10"/>
        <v>2</v>
      </c>
      <c r="C141" s="18">
        <f t="shared" ca="1" si="11"/>
        <v>2</v>
      </c>
      <c r="D141" s="18">
        <f t="shared" ca="1" si="12"/>
        <v>11</v>
      </c>
      <c r="E141" s="18">
        <f t="shared" ca="1" si="13"/>
        <v>45</v>
      </c>
      <c r="F141" s="19">
        <v>2.5753950088328565</v>
      </c>
      <c r="G141" s="19">
        <v>5.041183625398844</v>
      </c>
      <c r="H141" s="16">
        <f t="shared" ca="1" si="14"/>
        <v>5374.2025675381501</v>
      </c>
    </row>
    <row r="142" spans="1:8" x14ac:dyDescent="0.25">
      <c r="A142" s="18">
        <v>141</v>
      </c>
      <c r="B142" s="18">
        <f t="shared" ca="1" si="10"/>
        <v>2</v>
      </c>
      <c r="C142" s="18">
        <f t="shared" ca="1" si="11"/>
        <v>2</v>
      </c>
      <c r="D142" s="18">
        <f t="shared" ca="1" si="12"/>
        <v>10</v>
      </c>
      <c r="E142" s="18">
        <f t="shared" ca="1" si="13"/>
        <v>56</v>
      </c>
      <c r="F142" s="19">
        <v>2.0180663189676125</v>
      </c>
      <c r="G142" s="19">
        <v>5.5514993972610682</v>
      </c>
      <c r="H142" s="16">
        <f t="shared" ca="1" si="14"/>
        <v>4789.8365811168314</v>
      </c>
    </row>
    <row r="143" spans="1:8" x14ac:dyDescent="0.25">
      <c r="A143" s="18">
        <v>142</v>
      </c>
      <c r="B143" s="18">
        <f t="shared" ca="1" si="10"/>
        <v>1</v>
      </c>
      <c r="C143" s="18">
        <f t="shared" ca="1" si="11"/>
        <v>1</v>
      </c>
      <c r="D143" s="18">
        <f t="shared" ca="1" si="12"/>
        <v>11</v>
      </c>
      <c r="E143" s="18">
        <f t="shared" ca="1" si="13"/>
        <v>37</v>
      </c>
      <c r="F143" s="19">
        <v>1.7784065069718054</v>
      </c>
      <c r="G143" s="19">
        <v>4.2997800291050225</v>
      </c>
      <c r="H143" s="16">
        <f t="shared" ca="1" si="14"/>
        <v>2946.8938852291662</v>
      </c>
    </row>
    <row r="144" spans="1:8" x14ac:dyDescent="0.25">
      <c r="A144" s="18">
        <v>143</v>
      </c>
      <c r="B144" s="18">
        <f t="shared" ca="1" si="10"/>
        <v>1</v>
      </c>
      <c r="C144" s="18">
        <f t="shared" ca="1" si="11"/>
        <v>4</v>
      </c>
      <c r="D144" s="18">
        <f t="shared" ca="1" si="12"/>
        <v>7</v>
      </c>
      <c r="E144" s="18">
        <f t="shared" ca="1" si="13"/>
        <v>69</v>
      </c>
      <c r="F144" s="19">
        <v>-0.17689682560740039</v>
      </c>
      <c r="G144" s="19">
        <v>4.7848738075845176</v>
      </c>
      <c r="H144" s="16">
        <f t="shared" ca="1" si="14"/>
        <v>5902.0493085950611</v>
      </c>
    </row>
    <row r="145" spans="1:8" x14ac:dyDescent="0.25">
      <c r="A145" s="18">
        <v>144</v>
      </c>
      <c r="B145" s="18">
        <f t="shared" ca="1" si="10"/>
        <v>2</v>
      </c>
      <c r="C145" s="18">
        <f t="shared" ca="1" si="11"/>
        <v>3</v>
      </c>
      <c r="D145" s="18">
        <f t="shared" ca="1" si="12"/>
        <v>6</v>
      </c>
      <c r="E145" s="18">
        <f t="shared" ca="1" si="13"/>
        <v>27</v>
      </c>
      <c r="F145" s="19">
        <v>1.2057624947628938</v>
      </c>
      <c r="G145" s="19">
        <v>5.3615991772676352</v>
      </c>
      <c r="H145" s="16">
        <f t="shared" ca="1" si="14"/>
        <v>5987.4288182261635</v>
      </c>
    </row>
    <row r="146" spans="1:8" x14ac:dyDescent="0.25">
      <c r="A146" s="18">
        <v>145</v>
      </c>
      <c r="B146" s="18">
        <f t="shared" ca="1" si="10"/>
        <v>1</v>
      </c>
      <c r="C146" s="18">
        <f t="shared" ca="1" si="11"/>
        <v>1</v>
      </c>
      <c r="D146" s="18">
        <f t="shared" ca="1" si="12"/>
        <v>4</v>
      </c>
      <c r="E146" s="18">
        <f t="shared" ca="1" si="13"/>
        <v>58</v>
      </c>
      <c r="F146" s="19">
        <v>1.6711804922379088</v>
      </c>
      <c r="G146" s="19">
        <v>5.3055345132452203</v>
      </c>
      <c r="H146" s="16">
        <f t="shared" ca="1" si="14"/>
        <v>6961.3577557610615</v>
      </c>
    </row>
    <row r="147" spans="1:8" x14ac:dyDescent="0.25">
      <c r="A147" s="18">
        <v>146</v>
      </c>
      <c r="B147" s="18">
        <f t="shared" ca="1" si="10"/>
        <v>2</v>
      </c>
      <c r="C147" s="18">
        <f t="shared" ca="1" si="11"/>
        <v>1</v>
      </c>
      <c r="D147" s="18">
        <f t="shared" ca="1" si="12"/>
        <v>5</v>
      </c>
      <c r="E147" s="18">
        <f t="shared" ca="1" si="13"/>
        <v>69</v>
      </c>
      <c r="F147" s="19">
        <v>3.0790407739259535</v>
      </c>
      <c r="G147" s="19">
        <v>4.2621405908721499</v>
      </c>
      <c r="H147" s="16">
        <f t="shared" ca="1" si="14"/>
        <v>9117.8329978814927</v>
      </c>
    </row>
    <row r="148" spans="1:8" x14ac:dyDescent="0.25">
      <c r="A148" s="18">
        <v>147</v>
      </c>
      <c r="B148" s="18">
        <f t="shared" ca="1" si="10"/>
        <v>1</v>
      </c>
      <c r="C148" s="18">
        <f t="shared" ca="1" si="11"/>
        <v>2</v>
      </c>
      <c r="D148" s="18">
        <f t="shared" ca="1" si="12"/>
        <v>2</v>
      </c>
      <c r="E148" s="18">
        <f t="shared" ca="1" si="13"/>
        <v>24</v>
      </c>
      <c r="F148" s="19">
        <v>2.6681583525059978</v>
      </c>
      <c r="G148" s="19">
        <v>5.4478874870983418</v>
      </c>
      <c r="H148" s="16">
        <f t="shared" ca="1" si="14"/>
        <v>1353.0070562032836</v>
      </c>
    </row>
    <row r="149" spans="1:8" x14ac:dyDescent="0.25">
      <c r="A149" s="18">
        <v>148</v>
      </c>
      <c r="B149" s="18">
        <f t="shared" ca="1" si="10"/>
        <v>2</v>
      </c>
      <c r="C149" s="18">
        <f t="shared" ca="1" si="11"/>
        <v>1</v>
      </c>
      <c r="D149" s="18">
        <f t="shared" ca="1" si="12"/>
        <v>17</v>
      </c>
      <c r="E149" s="18">
        <f t="shared" ca="1" si="13"/>
        <v>39</v>
      </c>
      <c r="F149" s="19">
        <v>5.4603559722891077</v>
      </c>
      <c r="G149" s="19">
        <v>4.8497241904260591</v>
      </c>
      <c r="H149" s="16">
        <f t="shared" ca="1" si="14"/>
        <v>3868.7238907922992</v>
      </c>
    </row>
    <row r="150" spans="1:8" x14ac:dyDescent="0.25">
      <c r="A150" s="18">
        <v>149</v>
      </c>
      <c r="B150" s="18">
        <f t="shared" ca="1" si="10"/>
        <v>1</v>
      </c>
      <c r="C150" s="18">
        <f t="shared" ca="1" si="11"/>
        <v>2</v>
      </c>
      <c r="D150" s="18">
        <f t="shared" ca="1" si="12"/>
        <v>14</v>
      </c>
      <c r="E150" s="18">
        <f t="shared" ca="1" si="13"/>
        <v>31</v>
      </c>
      <c r="F150" s="19">
        <v>3.1931357473949902</v>
      </c>
      <c r="G150" s="19">
        <v>4.9663344851796865</v>
      </c>
      <c r="H150" s="16">
        <f t="shared" ca="1" si="14"/>
        <v>3626.2628291421802</v>
      </c>
    </row>
    <row r="151" spans="1:8" x14ac:dyDescent="0.25">
      <c r="A151" s="18">
        <v>150</v>
      </c>
      <c r="B151" s="18">
        <f t="shared" ca="1" si="10"/>
        <v>2</v>
      </c>
      <c r="C151" s="18">
        <f t="shared" ca="1" si="11"/>
        <v>2</v>
      </c>
      <c r="D151" s="18">
        <f t="shared" ca="1" si="12"/>
        <v>10</v>
      </c>
      <c r="E151" s="18">
        <f t="shared" ca="1" si="13"/>
        <v>72</v>
      </c>
      <c r="F151" s="19">
        <v>0.74074012748314999</v>
      </c>
      <c r="G151" s="19">
        <v>5.3084903710259823</v>
      </c>
      <c r="H151" s="16">
        <f t="shared" ca="1" si="14"/>
        <v>8187.4131767125482</v>
      </c>
    </row>
    <row r="152" spans="1:8" x14ac:dyDescent="0.25">
      <c r="A152" s="18">
        <v>151</v>
      </c>
      <c r="B152" s="18">
        <f t="shared" ca="1" si="10"/>
        <v>2</v>
      </c>
      <c r="C152" s="18">
        <f t="shared" ca="1" si="11"/>
        <v>2</v>
      </c>
      <c r="D152" s="18">
        <f t="shared" ca="1" si="12"/>
        <v>16</v>
      </c>
      <c r="E152" s="18">
        <f t="shared" ca="1" si="13"/>
        <v>80</v>
      </c>
      <c r="F152" s="19">
        <v>1.6628381520858966</v>
      </c>
      <c r="G152" s="19">
        <v>4.4407039594079833</v>
      </c>
      <c r="H152" s="16">
        <f t="shared" ca="1" si="14"/>
        <v>4841.5616097336961</v>
      </c>
    </row>
    <row r="153" spans="1:8" x14ac:dyDescent="0.25">
      <c r="A153" s="18">
        <v>152</v>
      </c>
      <c r="B153" s="18">
        <f t="shared" ca="1" si="10"/>
        <v>1</v>
      </c>
      <c r="C153" s="18">
        <f t="shared" ca="1" si="11"/>
        <v>1</v>
      </c>
      <c r="D153" s="18">
        <f t="shared" ca="1" si="12"/>
        <v>6</v>
      </c>
      <c r="E153" s="18">
        <f t="shared" ca="1" si="13"/>
        <v>21</v>
      </c>
      <c r="F153" s="19">
        <v>2.840025566300028</v>
      </c>
      <c r="G153" s="19">
        <v>5.117523200060532</v>
      </c>
      <c r="H153" s="16">
        <f t="shared" ca="1" si="14"/>
        <v>1000.5482554751483</v>
      </c>
    </row>
    <row r="154" spans="1:8" x14ac:dyDescent="0.25">
      <c r="A154" s="18">
        <v>153</v>
      </c>
      <c r="B154" s="18">
        <f t="shared" ca="1" si="10"/>
        <v>2</v>
      </c>
      <c r="C154" s="18">
        <f t="shared" ca="1" si="11"/>
        <v>2</v>
      </c>
      <c r="D154" s="18">
        <f t="shared" ca="1" si="12"/>
        <v>18</v>
      </c>
      <c r="E154" s="18">
        <f t="shared" ca="1" si="13"/>
        <v>36</v>
      </c>
      <c r="F154" s="19">
        <v>2.4938713143710629</v>
      </c>
      <c r="G154" s="19">
        <v>4.506412677874323</v>
      </c>
      <c r="H154" s="16">
        <f t="shared" ca="1" si="14"/>
        <v>7863.3976601321783</v>
      </c>
    </row>
    <row r="155" spans="1:8" x14ac:dyDescent="0.25">
      <c r="A155" s="18">
        <v>154</v>
      </c>
      <c r="B155" s="18">
        <f t="shared" ca="1" si="10"/>
        <v>1</v>
      </c>
      <c r="C155" s="18">
        <f t="shared" ca="1" si="11"/>
        <v>5</v>
      </c>
      <c r="D155" s="18">
        <f t="shared" ca="1" si="12"/>
        <v>6</v>
      </c>
      <c r="E155" s="18">
        <f t="shared" ca="1" si="13"/>
        <v>57</v>
      </c>
      <c r="F155" s="19">
        <v>1.1053338160563726</v>
      </c>
      <c r="G155" s="19">
        <v>4.7092243120277999</v>
      </c>
      <c r="H155" s="16">
        <f t="shared" ca="1" si="14"/>
        <v>5949.363101838615</v>
      </c>
    </row>
    <row r="156" spans="1:8" x14ac:dyDescent="0.25">
      <c r="A156" s="18">
        <v>155</v>
      </c>
      <c r="B156" s="18">
        <f t="shared" ca="1" si="10"/>
        <v>2</v>
      </c>
      <c r="C156" s="18">
        <f t="shared" ca="1" si="11"/>
        <v>2</v>
      </c>
      <c r="D156" s="18">
        <f t="shared" ca="1" si="12"/>
        <v>2</v>
      </c>
      <c r="E156" s="18">
        <f t="shared" ca="1" si="13"/>
        <v>79</v>
      </c>
      <c r="F156" s="19">
        <v>0.92354174132924527</v>
      </c>
      <c r="G156" s="19">
        <v>5.6388415840774542</v>
      </c>
      <c r="H156" s="16">
        <f t="shared" ca="1" si="14"/>
        <v>2709.0742242626261</v>
      </c>
    </row>
    <row r="157" spans="1:8" x14ac:dyDescent="0.25">
      <c r="A157" s="18">
        <v>156</v>
      </c>
      <c r="B157" s="18">
        <f t="shared" ca="1" si="10"/>
        <v>2</v>
      </c>
      <c r="C157" s="18">
        <f t="shared" ca="1" si="11"/>
        <v>3</v>
      </c>
      <c r="D157" s="18">
        <f t="shared" ca="1" si="12"/>
        <v>12</v>
      </c>
      <c r="E157" s="18">
        <f t="shared" ca="1" si="13"/>
        <v>35</v>
      </c>
      <c r="F157" s="19">
        <v>2.3372068729513558</v>
      </c>
      <c r="G157" s="19">
        <v>4.6876601926487638</v>
      </c>
      <c r="H157" s="16">
        <f t="shared" ca="1" si="14"/>
        <v>239.08006612297856</v>
      </c>
    </row>
    <row r="158" spans="1:8" x14ac:dyDescent="0.25">
      <c r="A158" s="18">
        <v>157</v>
      </c>
      <c r="B158" s="18">
        <f t="shared" ca="1" si="10"/>
        <v>1</v>
      </c>
      <c r="C158" s="18">
        <f t="shared" ca="1" si="11"/>
        <v>4</v>
      </c>
      <c r="D158" s="18">
        <f t="shared" ca="1" si="12"/>
        <v>12</v>
      </c>
      <c r="E158" s="18">
        <f t="shared" ca="1" si="13"/>
        <v>38</v>
      </c>
      <c r="F158" s="19">
        <v>2.2252111269408488</v>
      </c>
      <c r="G158" s="19">
        <v>5.0650732090434758</v>
      </c>
      <c r="H158" s="16">
        <f t="shared" ca="1" si="14"/>
        <v>4196.2396991378509</v>
      </c>
    </row>
    <row r="159" spans="1:8" x14ac:dyDescent="0.25">
      <c r="A159" s="18">
        <v>158</v>
      </c>
      <c r="B159" s="18">
        <f t="shared" ca="1" si="10"/>
        <v>1</v>
      </c>
      <c r="C159" s="18">
        <f t="shared" ca="1" si="11"/>
        <v>1</v>
      </c>
      <c r="D159" s="18">
        <f t="shared" ca="1" si="12"/>
        <v>19</v>
      </c>
      <c r="E159" s="18">
        <f t="shared" ca="1" si="13"/>
        <v>60</v>
      </c>
      <c r="F159" s="19">
        <v>5.3279494598682504</v>
      </c>
      <c r="G159" s="19">
        <v>5.5592255547526293</v>
      </c>
      <c r="H159" s="16">
        <f t="shared" ca="1" si="14"/>
        <v>4225.0452648414002</v>
      </c>
    </row>
    <row r="160" spans="1:8" x14ac:dyDescent="0.25">
      <c r="A160" s="18">
        <v>159</v>
      </c>
      <c r="B160" s="18">
        <f t="shared" ca="1" si="10"/>
        <v>1</v>
      </c>
      <c r="C160" s="18">
        <f t="shared" ca="1" si="11"/>
        <v>3</v>
      </c>
      <c r="D160" s="18">
        <f t="shared" ca="1" si="12"/>
        <v>5</v>
      </c>
      <c r="E160" s="18">
        <f t="shared" ca="1" si="13"/>
        <v>24</v>
      </c>
      <c r="F160" s="19">
        <v>4.1505335351102985</v>
      </c>
      <c r="G160" s="19">
        <v>5.6503444183181273</v>
      </c>
      <c r="H160" s="16">
        <f t="shared" ca="1" si="14"/>
        <v>3346.166887206603</v>
      </c>
    </row>
    <row r="161" spans="1:8" x14ac:dyDescent="0.25">
      <c r="A161" s="18">
        <v>160</v>
      </c>
      <c r="B161" s="18">
        <f t="shared" ca="1" si="10"/>
        <v>1</v>
      </c>
      <c r="C161" s="18">
        <f t="shared" ca="1" si="11"/>
        <v>5</v>
      </c>
      <c r="D161" s="18">
        <f t="shared" ca="1" si="12"/>
        <v>16</v>
      </c>
      <c r="E161" s="18">
        <f t="shared" ca="1" si="13"/>
        <v>73</v>
      </c>
      <c r="F161" s="19">
        <v>1.9846969583595637</v>
      </c>
      <c r="G161" s="19">
        <v>5.4740400072478224</v>
      </c>
      <c r="H161" s="16">
        <f t="shared" ca="1" si="14"/>
        <v>4277.2750284720269</v>
      </c>
    </row>
    <row r="162" spans="1:8" x14ac:dyDescent="0.25">
      <c r="A162" s="18">
        <v>161</v>
      </c>
      <c r="B162" s="18">
        <f t="shared" ca="1" si="10"/>
        <v>2</v>
      </c>
      <c r="C162" s="18">
        <f t="shared" ca="1" si="11"/>
        <v>2</v>
      </c>
      <c r="D162" s="18">
        <f t="shared" ca="1" si="12"/>
        <v>5</v>
      </c>
      <c r="E162" s="18">
        <f t="shared" ca="1" si="13"/>
        <v>24</v>
      </c>
      <c r="F162" s="19">
        <v>3.6512993877549889</v>
      </c>
      <c r="G162" s="19">
        <v>5.0136753897095332</v>
      </c>
      <c r="H162" s="16">
        <f t="shared" ca="1" si="14"/>
        <v>1056.6507355542444</v>
      </c>
    </row>
    <row r="163" spans="1:8" x14ac:dyDescent="0.25">
      <c r="A163" s="18">
        <v>162</v>
      </c>
      <c r="B163" s="18">
        <f t="shared" ca="1" si="10"/>
        <v>2</v>
      </c>
      <c r="C163" s="18">
        <f t="shared" ca="1" si="11"/>
        <v>3</v>
      </c>
      <c r="D163" s="18">
        <f t="shared" ca="1" si="12"/>
        <v>14</v>
      </c>
      <c r="E163" s="18">
        <f t="shared" ca="1" si="13"/>
        <v>73</v>
      </c>
      <c r="F163" s="19">
        <v>0.39512986707268283</v>
      </c>
      <c r="G163" s="19">
        <v>5.798436303739436</v>
      </c>
      <c r="H163" s="16">
        <f t="shared" ca="1" si="14"/>
        <v>5943.3684181300741</v>
      </c>
    </row>
    <row r="164" spans="1:8" x14ac:dyDescent="0.25">
      <c r="A164" s="18">
        <v>163</v>
      </c>
      <c r="B164" s="18">
        <f t="shared" ca="1" si="10"/>
        <v>1</v>
      </c>
      <c r="C164" s="18">
        <f t="shared" ca="1" si="11"/>
        <v>2</v>
      </c>
      <c r="D164" s="18">
        <f t="shared" ca="1" si="12"/>
        <v>17</v>
      </c>
      <c r="E164" s="18">
        <f t="shared" ca="1" si="13"/>
        <v>73</v>
      </c>
      <c r="F164" s="19">
        <v>1.5416764047840843</v>
      </c>
      <c r="G164" s="19">
        <v>4.4468112163303886</v>
      </c>
      <c r="H164" s="16">
        <f t="shared" ca="1" si="14"/>
        <v>2661.8915666226567</v>
      </c>
    </row>
    <row r="165" spans="1:8" x14ac:dyDescent="0.25">
      <c r="A165" s="18">
        <v>164</v>
      </c>
      <c r="B165" s="18">
        <f t="shared" ca="1" si="10"/>
        <v>2</v>
      </c>
      <c r="C165" s="18">
        <f t="shared" ca="1" si="11"/>
        <v>5</v>
      </c>
      <c r="D165" s="18">
        <f t="shared" ca="1" si="12"/>
        <v>5</v>
      </c>
      <c r="E165" s="18">
        <f t="shared" ca="1" si="13"/>
        <v>75</v>
      </c>
      <c r="F165" s="19">
        <v>1.5281772296730196</v>
      </c>
      <c r="G165" s="19">
        <v>5.3979414486821042</v>
      </c>
      <c r="H165" s="16">
        <f t="shared" ca="1" si="14"/>
        <v>2801.1001995440101</v>
      </c>
    </row>
    <row r="166" spans="1:8" x14ac:dyDescent="0.25">
      <c r="A166" s="18">
        <v>165</v>
      </c>
      <c r="B166" s="18">
        <f t="shared" ca="1" si="10"/>
        <v>1</v>
      </c>
      <c r="C166" s="18">
        <f t="shared" ca="1" si="11"/>
        <v>2</v>
      </c>
      <c r="D166" s="18">
        <f t="shared" ca="1" si="12"/>
        <v>17</v>
      </c>
      <c r="E166" s="18">
        <f t="shared" ca="1" si="13"/>
        <v>25</v>
      </c>
      <c r="F166" s="19">
        <v>1.9857064974785317</v>
      </c>
      <c r="G166" s="19">
        <v>5.1027092366712168</v>
      </c>
      <c r="H166" s="16">
        <f t="shared" ca="1" si="14"/>
        <v>5551.3371599832244</v>
      </c>
    </row>
    <row r="167" spans="1:8" x14ac:dyDescent="0.25">
      <c r="A167" s="18">
        <v>166</v>
      </c>
      <c r="B167" s="18">
        <f t="shared" ca="1" si="10"/>
        <v>1</v>
      </c>
      <c r="C167" s="18">
        <f t="shared" ca="1" si="11"/>
        <v>2</v>
      </c>
      <c r="D167" s="18">
        <f t="shared" ca="1" si="12"/>
        <v>18</v>
      </c>
      <c r="E167" s="18">
        <f t="shared" ca="1" si="13"/>
        <v>76</v>
      </c>
      <c r="F167" s="19">
        <v>3.6994298473728122</v>
      </c>
      <c r="G167" s="19">
        <v>4.569051851722179</v>
      </c>
      <c r="H167" s="16">
        <f t="shared" ca="1" si="14"/>
        <v>6152.0248825701838</v>
      </c>
    </row>
    <row r="168" spans="1:8" x14ac:dyDescent="0.25">
      <c r="A168" s="18">
        <v>167</v>
      </c>
      <c r="B168" s="18">
        <f t="shared" ca="1" si="10"/>
        <v>2</v>
      </c>
      <c r="C168" s="18">
        <f t="shared" ca="1" si="11"/>
        <v>3</v>
      </c>
      <c r="D168" s="18">
        <f t="shared" ca="1" si="12"/>
        <v>5</v>
      </c>
      <c r="E168" s="18">
        <f t="shared" ca="1" si="13"/>
        <v>77</v>
      </c>
      <c r="F168" s="19">
        <v>0.40235352874151431</v>
      </c>
      <c r="G168" s="19">
        <v>4.3763481143105309</v>
      </c>
      <c r="H168" s="16">
        <f t="shared" ca="1" si="14"/>
        <v>8448.2461894792159</v>
      </c>
    </row>
    <row r="169" spans="1:8" x14ac:dyDescent="0.25">
      <c r="A169" s="18">
        <v>168</v>
      </c>
      <c r="B169" s="18">
        <f t="shared" ca="1" si="10"/>
        <v>1</v>
      </c>
      <c r="C169" s="18">
        <f t="shared" ca="1" si="11"/>
        <v>5</v>
      </c>
      <c r="D169" s="18">
        <f t="shared" ca="1" si="12"/>
        <v>18</v>
      </c>
      <c r="E169" s="18">
        <f t="shared" ca="1" si="13"/>
        <v>27</v>
      </c>
      <c r="F169" s="19">
        <v>2.3959204402926844</v>
      </c>
      <c r="G169" s="19">
        <v>4.8724649685755139</v>
      </c>
      <c r="H169" s="16">
        <f t="shared" ca="1" si="14"/>
        <v>7371.5723862924833</v>
      </c>
    </row>
    <row r="170" spans="1:8" x14ac:dyDescent="0.25">
      <c r="A170" s="18">
        <v>169</v>
      </c>
      <c r="B170" s="18">
        <f t="shared" ca="1" si="10"/>
        <v>1</v>
      </c>
      <c r="C170" s="18">
        <f t="shared" ca="1" si="11"/>
        <v>4</v>
      </c>
      <c r="D170" s="18">
        <f t="shared" ca="1" si="12"/>
        <v>13</v>
      </c>
      <c r="E170" s="18">
        <f t="shared" ca="1" si="13"/>
        <v>63</v>
      </c>
      <c r="F170" s="19">
        <v>3.9505851039648405</v>
      </c>
      <c r="G170" s="19">
        <v>4.3352162164228503</v>
      </c>
      <c r="H170" s="16">
        <f t="shared" ca="1" si="14"/>
        <v>1164.3368614688743</v>
      </c>
    </row>
    <row r="171" spans="1:8" x14ac:dyDescent="0.25">
      <c r="A171" s="18">
        <v>170</v>
      </c>
      <c r="B171" s="18">
        <f t="shared" ca="1" si="10"/>
        <v>2</v>
      </c>
      <c r="C171" s="18">
        <f t="shared" ca="1" si="11"/>
        <v>4</v>
      </c>
      <c r="D171" s="18">
        <f t="shared" ca="1" si="12"/>
        <v>13</v>
      </c>
      <c r="E171" s="18">
        <f t="shared" ca="1" si="13"/>
        <v>21</v>
      </c>
      <c r="F171" s="19">
        <v>4.0925634796876693</v>
      </c>
      <c r="G171" s="19">
        <v>5.4671892384067178</v>
      </c>
      <c r="H171" s="16">
        <f t="shared" ca="1" si="14"/>
        <v>2920.5466312116278</v>
      </c>
    </row>
    <row r="172" spans="1:8" x14ac:dyDescent="0.25">
      <c r="A172" s="18">
        <v>171</v>
      </c>
      <c r="B172" s="18">
        <f t="shared" ca="1" si="10"/>
        <v>1</v>
      </c>
      <c r="C172" s="18">
        <f t="shared" ca="1" si="11"/>
        <v>3</v>
      </c>
      <c r="D172" s="18">
        <f t="shared" ca="1" si="12"/>
        <v>10</v>
      </c>
      <c r="E172" s="18">
        <f t="shared" ca="1" si="13"/>
        <v>26</v>
      </c>
      <c r="F172" s="19">
        <v>1.8763829605886713</v>
      </c>
      <c r="G172" s="19">
        <v>4.3953781540767523</v>
      </c>
      <c r="H172" s="16">
        <f t="shared" ca="1" si="14"/>
        <v>9521.5943602720708</v>
      </c>
    </row>
    <row r="173" spans="1:8" x14ac:dyDescent="0.25">
      <c r="A173" s="18">
        <v>172</v>
      </c>
      <c r="B173" s="18">
        <f t="shared" ca="1" si="10"/>
        <v>2</v>
      </c>
      <c r="C173" s="18">
        <f t="shared" ca="1" si="11"/>
        <v>2</v>
      </c>
      <c r="D173" s="18">
        <f t="shared" ca="1" si="12"/>
        <v>7</v>
      </c>
      <c r="E173" s="18">
        <f t="shared" ca="1" si="13"/>
        <v>37</v>
      </c>
      <c r="F173" s="19">
        <v>1.5027102411550004</v>
      </c>
      <c r="G173" s="19">
        <v>5.0339338157573366</v>
      </c>
      <c r="H173" s="16">
        <f t="shared" ca="1" si="14"/>
        <v>3785.3783893747768</v>
      </c>
    </row>
    <row r="174" spans="1:8" x14ac:dyDescent="0.25">
      <c r="A174" s="18">
        <v>173</v>
      </c>
      <c r="B174" s="18">
        <f t="shared" ca="1" si="10"/>
        <v>2</v>
      </c>
      <c r="C174" s="18">
        <f t="shared" ca="1" si="11"/>
        <v>3</v>
      </c>
      <c r="D174" s="18">
        <f t="shared" ca="1" si="12"/>
        <v>19</v>
      </c>
      <c r="E174" s="18">
        <f t="shared" ca="1" si="13"/>
        <v>54</v>
      </c>
      <c r="F174" s="19">
        <v>0.33334334450773895</v>
      </c>
      <c r="G174" s="19">
        <v>5.2978254087793175</v>
      </c>
      <c r="H174" s="16">
        <f t="shared" ca="1" si="14"/>
        <v>2145.0156366622045</v>
      </c>
    </row>
    <row r="175" spans="1:8" x14ac:dyDescent="0.25">
      <c r="A175" s="18">
        <v>174</v>
      </c>
      <c r="B175" s="18">
        <f t="shared" ca="1" si="10"/>
        <v>1</v>
      </c>
      <c r="C175" s="18">
        <f t="shared" ca="1" si="11"/>
        <v>1</v>
      </c>
      <c r="D175" s="18">
        <f t="shared" ca="1" si="12"/>
        <v>18</v>
      </c>
      <c r="E175" s="18">
        <f t="shared" ca="1" si="13"/>
        <v>66</v>
      </c>
      <c r="F175" s="19">
        <v>0.33446202299091965</v>
      </c>
      <c r="G175" s="19">
        <v>4.9901888259046245</v>
      </c>
      <c r="H175" s="16">
        <f t="shared" ca="1" si="14"/>
        <v>9518.6233917229802</v>
      </c>
    </row>
    <row r="176" spans="1:8" x14ac:dyDescent="0.25">
      <c r="A176" s="18">
        <v>175</v>
      </c>
      <c r="B176" s="18">
        <f t="shared" ca="1" si="10"/>
        <v>1</v>
      </c>
      <c r="C176" s="18">
        <f t="shared" ca="1" si="11"/>
        <v>5</v>
      </c>
      <c r="D176" s="18">
        <f t="shared" ca="1" si="12"/>
        <v>16</v>
      </c>
      <c r="E176" s="18">
        <f t="shared" ca="1" si="13"/>
        <v>73</v>
      </c>
      <c r="F176" s="19">
        <v>3.5572042027779389</v>
      </c>
      <c r="G176" s="19">
        <v>5.1058759835359524</v>
      </c>
      <c r="H176" s="16">
        <f t="shared" ca="1" si="14"/>
        <v>1848.8389319018747</v>
      </c>
    </row>
    <row r="177" spans="1:8" x14ac:dyDescent="0.25">
      <c r="A177" s="18">
        <v>176</v>
      </c>
      <c r="B177" s="18">
        <f t="shared" ca="1" si="10"/>
        <v>2</v>
      </c>
      <c r="C177" s="18">
        <f t="shared" ca="1" si="11"/>
        <v>2</v>
      </c>
      <c r="D177" s="18">
        <f t="shared" ca="1" si="12"/>
        <v>3</v>
      </c>
      <c r="E177" s="18">
        <f t="shared" ca="1" si="13"/>
        <v>57</v>
      </c>
      <c r="F177" s="19">
        <v>5.5703275241539814</v>
      </c>
      <c r="G177" s="19">
        <v>4.5801476870838087</v>
      </c>
      <c r="H177" s="16">
        <f t="shared" ca="1" si="14"/>
        <v>2958.9699267723536</v>
      </c>
    </row>
    <row r="178" spans="1:8" x14ac:dyDescent="0.25">
      <c r="A178" s="18">
        <v>177</v>
      </c>
      <c r="B178" s="18">
        <f t="shared" ca="1" si="10"/>
        <v>1</v>
      </c>
      <c r="C178" s="18">
        <f t="shared" ca="1" si="11"/>
        <v>3</v>
      </c>
      <c r="D178" s="18">
        <f t="shared" ca="1" si="12"/>
        <v>7</v>
      </c>
      <c r="E178" s="18">
        <f t="shared" ca="1" si="13"/>
        <v>60</v>
      </c>
      <c r="F178" s="19">
        <v>2.0279980011109728</v>
      </c>
      <c r="G178" s="19">
        <v>5.788070337875979</v>
      </c>
      <c r="H178" s="16">
        <f t="shared" ca="1" si="14"/>
        <v>3238.4106122229732</v>
      </c>
    </row>
    <row r="179" spans="1:8" x14ac:dyDescent="0.25">
      <c r="A179" s="18">
        <v>178</v>
      </c>
      <c r="B179" s="18">
        <f t="shared" ca="1" si="10"/>
        <v>1</v>
      </c>
      <c r="C179" s="18">
        <f t="shared" ca="1" si="11"/>
        <v>1</v>
      </c>
      <c r="D179" s="18">
        <f t="shared" ca="1" si="12"/>
        <v>15</v>
      </c>
      <c r="E179" s="18">
        <f t="shared" ca="1" si="13"/>
        <v>70</v>
      </c>
      <c r="F179" s="19">
        <v>1.9041435810577241</v>
      </c>
      <c r="G179" s="19">
        <v>5.1782558456397965</v>
      </c>
      <c r="H179" s="16">
        <f t="shared" ca="1" si="14"/>
        <v>6082.8912621558748</v>
      </c>
    </row>
    <row r="180" spans="1:8" x14ac:dyDescent="0.25">
      <c r="A180" s="18">
        <v>179</v>
      </c>
      <c r="B180" s="18">
        <f t="shared" ca="1" si="10"/>
        <v>1</v>
      </c>
      <c r="C180" s="18">
        <f t="shared" ca="1" si="11"/>
        <v>4</v>
      </c>
      <c r="D180" s="18">
        <f t="shared" ca="1" si="12"/>
        <v>2</v>
      </c>
      <c r="E180" s="18">
        <f t="shared" ca="1" si="13"/>
        <v>73</v>
      </c>
      <c r="F180" s="19">
        <v>2.612415422234335</v>
      </c>
      <c r="G180" s="19">
        <v>4.5514258444018196</v>
      </c>
      <c r="H180" s="16">
        <f t="shared" ca="1" si="14"/>
        <v>5051.2702981829316</v>
      </c>
    </row>
    <row r="181" spans="1:8" x14ac:dyDescent="0.25">
      <c r="A181" s="18">
        <v>180</v>
      </c>
      <c r="B181" s="18">
        <f t="shared" ca="1" si="10"/>
        <v>2</v>
      </c>
      <c r="C181" s="18">
        <f t="shared" ca="1" si="11"/>
        <v>4</v>
      </c>
      <c r="D181" s="18">
        <f t="shared" ca="1" si="12"/>
        <v>3</v>
      </c>
      <c r="E181" s="18">
        <f t="shared" ca="1" si="13"/>
        <v>25</v>
      </c>
      <c r="F181" s="19">
        <v>5.6306543077225797</v>
      </c>
      <c r="G181" s="19">
        <v>5.7344692676269915</v>
      </c>
      <c r="H181" s="16">
        <f t="shared" ca="1" si="14"/>
        <v>1256.055262666318</v>
      </c>
    </row>
    <row r="182" spans="1:8" x14ac:dyDescent="0.25">
      <c r="A182" s="18">
        <v>181</v>
      </c>
      <c r="B182" s="18">
        <f t="shared" ca="1" si="10"/>
        <v>1</v>
      </c>
      <c r="C182" s="18">
        <f t="shared" ca="1" si="11"/>
        <v>2</v>
      </c>
      <c r="D182" s="18">
        <f t="shared" ca="1" si="12"/>
        <v>3</v>
      </c>
      <c r="E182" s="18">
        <f t="shared" ca="1" si="13"/>
        <v>39</v>
      </c>
      <c r="F182" s="19">
        <v>3.5056426743976772</v>
      </c>
      <c r="G182" s="19">
        <v>4.5571170074981637</v>
      </c>
      <c r="H182" s="16">
        <f t="shared" ca="1" si="14"/>
        <v>2533.3867215927444</v>
      </c>
    </row>
    <row r="183" spans="1:8" x14ac:dyDescent="0.25">
      <c r="A183" s="18">
        <v>182</v>
      </c>
      <c r="B183" s="18">
        <f t="shared" ca="1" si="10"/>
        <v>2</v>
      </c>
      <c r="C183" s="18">
        <f t="shared" ca="1" si="11"/>
        <v>1</v>
      </c>
      <c r="D183" s="18">
        <f t="shared" ca="1" si="12"/>
        <v>11</v>
      </c>
      <c r="E183" s="18">
        <f t="shared" ca="1" si="13"/>
        <v>71</v>
      </c>
      <c r="F183" s="19">
        <v>2.7655959305120632</v>
      </c>
      <c r="G183" s="19">
        <v>5.042911096898024</v>
      </c>
      <c r="H183" s="16">
        <f t="shared" ca="1" si="14"/>
        <v>5624.6350199911531</v>
      </c>
    </row>
    <row r="184" spans="1:8" x14ac:dyDescent="0.25">
      <c r="A184" s="18">
        <v>183</v>
      </c>
      <c r="B184" s="18">
        <f t="shared" ca="1" si="10"/>
        <v>2</v>
      </c>
      <c r="C184" s="18">
        <f t="shared" ca="1" si="11"/>
        <v>5</v>
      </c>
      <c r="D184" s="18">
        <f t="shared" ca="1" si="12"/>
        <v>1</v>
      </c>
      <c r="E184" s="18">
        <f t="shared" ca="1" si="13"/>
        <v>30</v>
      </c>
      <c r="F184" s="19">
        <v>2.4975138406516635</v>
      </c>
      <c r="G184" s="19">
        <v>5.4878904746874468</v>
      </c>
      <c r="H184" s="16">
        <f t="shared" ca="1" si="14"/>
        <v>919.43347454613354</v>
      </c>
    </row>
    <row r="185" spans="1:8" x14ac:dyDescent="0.25">
      <c r="A185" s="18">
        <v>184</v>
      </c>
      <c r="B185" s="18">
        <f t="shared" ca="1" si="10"/>
        <v>2</v>
      </c>
      <c r="C185" s="18">
        <f t="shared" ca="1" si="11"/>
        <v>1</v>
      </c>
      <c r="D185" s="18">
        <f t="shared" ca="1" si="12"/>
        <v>19</v>
      </c>
      <c r="E185" s="18">
        <f t="shared" ca="1" si="13"/>
        <v>57</v>
      </c>
      <c r="F185" s="19">
        <v>3.3558727712515974</v>
      </c>
      <c r="G185" s="19">
        <v>4.7170709775673458</v>
      </c>
      <c r="H185" s="16">
        <f t="shared" ca="1" si="14"/>
        <v>4617.7295669691675</v>
      </c>
    </row>
    <row r="186" spans="1:8" x14ac:dyDescent="0.25">
      <c r="A186" s="18">
        <v>185</v>
      </c>
      <c r="B186" s="18">
        <f t="shared" ca="1" si="10"/>
        <v>1</v>
      </c>
      <c r="C186" s="18">
        <f t="shared" ca="1" si="11"/>
        <v>3</v>
      </c>
      <c r="D186" s="18">
        <f t="shared" ca="1" si="12"/>
        <v>8</v>
      </c>
      <c r="E186" s="18">
        <f t="shared" ca="1" si="13"/>
        <v>53</v>
      </c>
      <c r="F186" s="19">
        <v>1.5925626333482796</v>
      </c>
      <c r="G186" s="19">
        <v>4.6615656527865212</v>
      </c>
      <c r="H186" s="16">
        <f t="shared" ca="1" si="14"/>
        <v>4776.9871489612769</v>
      </c>
    </row>
    <row r="187" spans="1:8" x14ac:dyDescent="0.25">
      <c r="A187" s="18">
        <v>186</v>
      </c>
      <c r="B187" s="18">
        <f t="shared" ca="1" si="10"/>
        <v>2</v>
      </c>
      <c r="C187" s="18">
        <f t="shared" ca="1" si="11"/>
        <v>3</v>
      </c>
      <c r="D187" s="18">
        <f t="shared" ca="1" si="12"/>
        <v>11</v>
      </c>
      <c r="E187" s="18">
        <f t="shared" ca="1" si="13"/>
        <v>60</v>
      </c>
      <c r="F187" s="19">
        <v>1.9579868042710586</v>
      </c>
      <c r="G187" s="19">
        <v>5.395531287722406</v>
      </c>
      <c r="H187" s="16">
        <f t="shared" ca="1" si="14"/>
        <v>245.59422925178055</v>
      </c>
    </row>
    <row r="188" spans="1:8" x14ac:dyDescent="0.25">
      <c r="A188" s="18">
        <v>187</v>
      </c>
      <c r="B188" s="18">
        <f t="shared" ca="1" si="10"/>
        <v>1</v>
      </c>
      <c r="C188" s="18">
        <f t="shared" ca="1" si="11"/>
        <v>2</v>
      </c>
      <c r="D188" s="18">
        <f t="shared" ca="1" si="12"/>
        <v>4</v>
      </c>
      <c r="E188" s="18">
        <f t="shared" ca="1" si="13"/>
        <v>27</v>
      </c>
      <c r="F188" s="19">
        <v>2.5279978293183376</v>
      </c>
      <c r="G188" s="19">
        <v>4.7153179265296785</v>
      </c>
      <c r="H188" s="16">
        <f t="shared" ca="1" si="14"/>
        <v>2878.471828911946</v>
      </c>
    </row>
    <row r="189" spans="1:8" x14ac:dyDescent="0.25">
      <c r="A189" s="18">
        <v>188</v>
      </c>
      <c r="B189" s="18">
        <f t="shared" ca="1" si="10"/>
        <v>2</v>
      </c>
      <c r="C189" s="18">
        <f t="shared" ca="1" si="11"/>
        <v>4</v>
      </c>
      <c r="D189" s="18">
        <f t="shared" ca="1" si="12"/>
        <v>6</v>
      </c>
      <c r="E189" s="18">
        <f t="shared" ca="1" si="13"/>
        <v>23</v>
      </c>
      <c r="F189" s="19">
        <v>1.3387385782407364</v>
      </c>
      <c r="G189" s="19">
        <v>5.4197977432340849</v>
      </c>
      <c r="H189" s="16">
        <f t="shared" ca="1" si="14"/>
        <v>5532.3861695379092</v>
      </c>
    </row>
    <row r="190" spans="1:8" x14ac:dyDescent="0.25">
      <c r="A190" s="18">
        <v>189</v>
      </c>
      <c r="B190" s="18">
        <f t="shared" ca="1" si="10"/>
        <v>1</v>
      </c>
      <c r="C190" s="18">
        <f t="shared" ca="1" si="11"/>
        <v>2</v>
      </c>
      <c r="D190" s="18">
        <f t="shared" ca="1" si="12"/>
        <v>18</v>
      </c>
      <c r="E190" s="18">
        <f t="shared" ca="1" si="13"/>
        <v>49</v>
      </c>
      <c r="F190" s="19">
        <v>2.4204802078456851</v>
      </c>
      <c r="G190" s="19">
        <v>5.280776930594584</v>
      </c>
      <c r="H190" s="16">
        <f t="shared" ca="1" si="14"/>
        <v>5955.1492395161067</v>
      </c>
    </row>
    <row r="191" spans="1:8" x14ac:dyDescent="0.25">
      <c r="A191" s="18">
        <v>190</v>
      </c>
      <c r="B191" s="18">
        <f t="shared" ca="1" si="10"/>
        <v>2</v>
      </c>
      <c r="C191" s="18">
        <f t="shared" ca="1" si="11"/>
        <v>3</v>
      </c>
      <c r="D191" s="18">
        <f t="shared" ca="1" si="12"/>
        <v>5</v>
      </c>
      <c r="E191" s="18">
        <f t="shared" ca="1" si="13"/>
        <v>29</v>
      </c>
      <c r="F191" s="19">
        <v>4.6806814073788701</v>
      </c>
      <c r="G191" s="19">
        <v>5.1499961399531458</v>
      </c>
      <c r="H191" s="16">
        <f t="shared" ca="1" si="14"/>
        <v>5186.1139306675786</v>
      </c>
    </row>
    <row r="192" spans="1:8" x14ac:dyDescent="0.25">
      <c r="A192" s="18">
        <v>191</v>
      </c>
      <c r="B192" s="18">
        <f t="shared" ca="1" si="10"/>
        <v>2</v>
      </c>
      <c r="C192" s="18">
        <f t="shared" ca="1" si="11"/>
        <v>5</v>
      </c>
      <c r="D192" s="18">
        <f t="shared" ca="1" si="12"/>
        <v>17</v>
      </c>
      <c r="E192" s="18">
        <f t="shared" ca="1" si="13"/>
        <v>33</v>
      </c>
      <c r="F192" s="19">
        <v>2.7076770341664087</v>
      </c>
      <c r="G192" s="19">
        <v>4.8858947947155684</v>
      </c>
      <c r="H192" s="16">
        <f t="shared" ca="1" si="14"/>
        <v>4798.4137490191888</v>
      </c>
    </row>
    <row r="193" spans="1:8" x14ac:dyDescent="0.25">
      <c r="A193" s="18">
        <v>192</v>
      </c>
      <c r="B193" s="18">
        <f t="shared" ca="1" si="10"/>
        <v>1</v>
      </c>
      <c r="C193" s="18">
        <f t="shared" ca="1" si="11"/>
        <v>4</v>
      </c>
      <c r="D193" s="18">
        <f t="shared" ca="1" si="12"/>
        <v>3</v>
      </c>
      <c r="E193" s="18">
        <f t="shared" ca="1" si="13"/>
        <v>65</v>
      </c>
      <c r="F193" s="19">
        <v>1.0785332809318788</v>
      </c>
      <c r="G193" s="19">
        <v>5.239472797147755</v>
      </c>
      <c r="H193" s="16">
        <f t="shared" ca="1" si="14"/>
        <v>7263.9315588323652</v>
      </c>
    </row>
    <row r="194" spans="1:8" x14ac:dyDescent="0.25">
      <c r="A194" s="18">
        <v>193</v>
      </c>
      <c r="B194" s="18">
        <f t="shared" ca="1" si="10"/>
        <v>1</v>
      </c>
      <c r="C194" s="18">
        <f t="shared" ca="1" si="11"/>
        <v>1</v>
      </c>
      <c r="D194" s="18">
        <f t="shared" ca="1" si="12"/>
        <v>8</v>
      </c>
      <c r="E194" s="18">
        <f t="shared" ca="1" si="13"/>
        <v>61</v>
      </c>
      <c r="F194" s="19">
        <v>3.1123862602980807</v>
      </c>
      <c r="G194" s="19">
        <v>5.6348818715196103</v>
      </c>
      <c r="H194" s="16">
        <f t="shared" ca="1" si="14"/>
        <v>2192.7063922131533</v>
      </c>
    </row>
    <row r="195" spans="1:8" x14ac:dyDescent="0.25">
      <c r="A195" s="18">
        <v>194</v>
      </c>
      <c r="B195" s="18">
        <f t="shared" ref="B195:B258" ca="1" si="15">RANDBETWEEN(1,2)</f>
        <v>2</v>
      </c>
      <c r="C195" s="18">
        <f t="shared" ref="C195:C258" ca="1" si="16">RANDBETWEEN(1,5)</f>
        <v>3</v>
      </c>
      <c r="D195" s="18">
        <f t="shared" ref="D195:D258" ca="1" si="17">RANDBETWEEN(1,20)</f>
        <v>10</v>
      </c>
      <c r="E195" s="18">
        <f t="shared" ref="E195:E258" ca="1" si="18">RANDBETWEEN(20,80)</f>
        <v>45</v>
      </c>
      <c r="F195" s="19">
        <v>5.0592483451764565</v>
      </c>
      <c r="G195" s="19">
        <v>5.2458409653627314</v>
      </c>
      <c r="H195" s="16">
        <f t="shared" ref="H195:H258" ca="1" si="19">RAND()*9900+100</f>
        <v>1303.6330991781372</v>
      </c>
    </row>
    <row r="196" spans="1:8" x14ac:dyDescent="0.25">
      <c r="A196" s="18">
        <v>195</v>
      </c>
      <c r="B196" s="18">
        <f t="shared" ca="1" si="15"/>
        <v>1</v>
      </c>
      <c r="C196" s="18">
        <f t="shared" ca="1" si="16"/>
        <v>1</v>
      </c>
      <c r="D196" s="18">
        <f t="shared" ca="1" si="17"/>
        <v>15</v>
      </c>
      <c r="E196" s="18">
        <f t="shared" ca="1" si="18"/>
        <v>22</v>
      </c>
      <c r="F196" s="19">
        <v>0.61327217129291967</v>
      </c>
      <c r="G196" s="19">
        <v>5.6189327450556448</v>
      </c>
      <c r="H196" s="16">
        <f t="shared" ca="1" si="19"/>
        <v>5202.6313114382001</v>
      </c>
    </row>
    <row r="197" spans="1:8" x14ac:dyDescent="0.25">
      <c r="A197" s="18">
        <v>196</v>
      </c>
      <c r="B197" s="18">
        <f t="shared" ca="1" si="15"/>
        <v>2</v>
      </c>
      <c r="C197" s="18">
        <f t="shared" ca="1" si="16"/>
        <v>3</v>
      </c>
      <c r="D197" s="18">
        <f t="shared" ca="1" si="17"/>
        <v>15</v>
      </c>
      <c r="E197" s="18">
        <f t="shared" ca="1" si="18"/>
        <v>72</v>
      </c>
      <c r="F197" s="19">
        <v>2.1479762684321031</v>
      </c>
      <c r="G197" s="19">
        <v>4.9212457169051049</v>
      </c>
      <c r="H197" s="16">
        <f t="shared" ca="1" si="19"/>
        <v>6547.4486417233848</v>
      </c>
    </row>
    <row r="198" spans="1:8" x14ac:dyDescent="0.25">
      <c r="A198" s="18">
        <v>197</v>
      </c>
      <c r="B198" s="18">
        <f t="shared" ca="1" si="15"/>
        <v>1</v>
      </c>
      <c r="C198" s="18">
        <f t="shared" ca="1" si="16"/>
        <v>5</v>
      </c>
      <c r="D198" s="18">
        <f t="shared" ca="1" si="17"/>
        <v>13</v>
      </c>
      <c r="E198" s="18">
        <f t="shared" ca="1" si="18"/>
        <v>33</v>
      </c>
      <c r="F198" s="19">
        <v>3.0809933453638223</v>
      </c>
      <c r="G198" s="19">
        <v>4.5542225406097714</v>
      </c>
      <c r="H198" s="16">
        <f t="shared" ca="1" si="19"/>
        <v>5640.4088899699036</v>
      </c>
    </row>
    <row r="199" spans="1:8" x14ac:dyDescent="0.25">
      <c r="A199" s="18">
        <v>198</v>
      </c>
      <c r="B199" s="18">
        <f t="shared" ca="1" si="15"/>
        <v>1</v>
      </c>
      <c r="C199" s="18">
        <f t="shared" ca="1" si="16"/>
        <v>1</v>
      </c>
      <c r="D199" s="18">
        <f t="shared" ca="1" si="17"/>
        <v>14</v>
      </c>
      <c r="E199" s="18">
        <f t="shared" ca="1" si="18"/>
        <v>39</v>
      </c>
      <c r="F199" s="19">
        <v>4.958812845259672</v>
      </c>
      <c r="G199" s="19">
        <v>5.3003867732331855</v>
      </c>
      <c r="H199" s="16">
        <f t="shared" ca="1" si="19"/>
        <v>495.23330349180253</v>
      </c>
    </row>
    <row r="200" spans="1:8" x14ac:dyDescent="0.25">
      <c r="A200" s="18">
        <v>199</v>
      </c>
      <c r="B200" s="18">
        <f t="shared" ca="1" si="15"/>
        <v>1</v>
      </c>
      <c r="C200" s="18">
        <f t="shared" ca="1" si="16"/>
        <v>4</v>
      </c>
      <c r="D200" s="18">
        <f t="shared" ca="1" si="17"/>
        <v>4</v>
      </c>
      <c r="E200" s="18">
        <f t="shared" ca="1" si="18"/>
        <v>51</v>
      </c>
      <c r="F200" s="19">
        <v>2.5631986848820816</v>
      </c>
      <c r="G200" s="19">
        <v>4.9057536115287803</v>
      </c>
      <c r="H200" s="16">
        <f t="shared" ca="1" si="19"/>
        <v>6655.3422499402168</v>
      </c>
    </row>
    <row r="201" spans="1:8" x14ac:dyDescent="0.25">
      <c r="A201" s="18">
        <v>200</v>
      </c>
      <c r="B201" s="18">
        <f t="shared" ca="1" si="15"/>
        <v>1</v>
      </c>
      <c r="C201" s="18">
        <f t="shared" ca="1" si="16"/>
        <v>3</v>
      </c>
      <c r="D201" s="18">
        <f t="shared" ca="1" si="17"/>
        <v>15</v>
      </c>
      <c r="E201" s="18">
        <f t="shared" ca="1" si="18"/>
        <v>54</v>
      </c>
      <c r="F201" s="19">
        <v>4.47126343108539</v>
      </c>
      <c r="G201" s="19">
        <v>5.4989078661310486</v>
      </c>
      <c r="H201" s="16">
        <f t="shared" ca="1" si="19"/>
        <v>5240.262733471588</v>
      </c>
    </row>
    <row r="202" spans="1:8" x14ac:dyDescent="0.25">
      <c r="A202" s="18">
        <v>201</v>
      </c>
      <c r="B202" s="18">
        <f t="shared" ca="1" si="15"/>
        <v>1</v>
      </c>
      <c r="C202" s="18">
        <f t="shared" ca="1" si="16"/>
        <v>5</v>
      </c>
      <c r="D202" s="18">
        <f t="shared" ca="1" si="17"/>
        <v>2</v>
      </c>
      <c r="E202" s="18">
        <f t="shared" ca="1" si="18"/>
        <v>65</v>
      </c>
      <c r="F202" s="19">
        <v>5.4678797672095243</v>
      </c>
      <c r="G202" s="19">
        <v>4.4802726632769918</v>
      </c>
      <c r="H202" s="16">
        <f t="shared" ca="1" si="19"/>
        <v>7578.6520570507782</v>
      </c>
    </row>
    <row r="203" spans="1:8" x14ac:dyDescent="0.25">
      <c r="A203" s="18">
        <v>202</v>
      </c>
      <c r="B203" s="18">
        <f t="shared" ca="1" si="15"/>
        <v>1</v>
      </c>
      <c r="C203" s="18">
        <f t="shared" ca="1" si="16"/>
        <v>1</v>
      </c>
      <c r="D203" s="18">
        <f t="shared" ca="1" si="17"/>
        <v>9</v>
      </c>
      <c r="E203" s="18">
        <f t="shared" ca="1" si="18"/>
        <v>66</v>
      </c>
      <c r="F203" s="19">
        <v>2.0043778552717413</v>
      </c>
      <c r="G203" s="19">
        <v>5.3737295628525317</v>
      </c>
      <c r="H203" s="16">
        <f t="shared" ca="1" si="19"/>
        <v>9664.7547226674942</v>
      </c>
    </row>
    <row r="204" spans="1:8" x14ac:dyDescent="0.25">
      <c r="A204" s="18">
        <v>203</v>
      </c>
      <c r="B204" s="18">
        <f t="shared" ca="1" si="15"/>
        <v>1</v>
      </c>
      <c r="C204" s="18">
        <f t="shared" ca="1" si="16"/>
        <v>4</v>
      </c>
      <c r="D204" s="18">
        <f t="shared" ca="1" si="17"/>
        <v>3</v>
      </c>
      <c r="E204" s="18">
        <f t="shared" ca="1" si="18"/>
        <v>37</v>
      </c>
      <c r="F204" s="19">
        <v>4.1546978839760413</v>
      </c>
      <c r="G204" s="19">
        <v>4.395218992503942</v>
      </c>
      <c r="H204" s="16">
        <f t="shared" ca="1" si="19"/>
        <v>7870.3591561341664</v>
      </c>
    </row>
    <row r="205" spans="1:8" x14ac:dyDescent="0.25">
      <c r="A205" s="18">
        <v>204</v>
      </c>
      <c r="B205" s="18">
        <f t="shared" ca="1" si="15"/>
        <v>2</v>
      </c>
      <c r="C205" s="18">
        <f t="shared" ca="1" si="16"/>
        <v>5</v>
      </c>
      <c r="D205" s="18">
        <f t="shared" ca="1" si="17"/>
        <v>17</v>
      </c>
      <c r="E205" s="18">
        <f t="shared" ca="1" si="18"/>
        <v>51</v>
      </c>
      <c r="F205" s="19">
        <v>2.1842719282431062</v>
      </c>
      <c r="G205" s="19">
        <v>4.8591420080629177</v>
      </c>
      <c r="H205" s="16">
        <f t="shared" ca="1" si="19"/>
        <v>5729.7691761616197</v>
      </c>
    </row>
    <row r="206" spans="1:8" x14ac:dyDescent="0.25">
      <c r="A206" s="18">
        <v>205</v>
      </c>
      <c r="B206" s="18">
        <f t="shared" ca="1" si="15"/>
        <v>1</v>
      </c>
      <c r="C206" s="18">
        <f t="shared" ca="1" si="16"/>
        <v>4</v>
      </c>
      <c r="D206" s="18">
        <f t="shared" ca="1" si="17"/>
        <v>1</v>
      </c>
      <c r="E206" s="18">
        <f t="shared" ca="1" si="18"/>
        <v>51</v>
      </c>
      <c r="F206" s="19">
        <v>4.1430029189796187</v>
      </c>
      <c r="G206" s="19">
        <v>4.8480825524893589</v>
      </c>
      <c r="H206" s="16">
        <f t="shared" ca="1" si="19"/>
        <v>5778.3508748252061</v>
      </c>
    </row>
    <row r="207" spans="1:8" x14ac:dyDescent="0.25">
      <c r="A207" s="18">
        <v>206</v>
      </c>
      <c r="B207" s="18">
        <f t="shared" ca="1" si="15"/>
        <v>2</v>
      </c>
      <c r="C207" s="18">
        <f t="shared" ca="1" si="16"/>
        <v>4</v>
      </c>
      <c r="D207" s="18">
        <f t="shared" ca="1" si="17"/>
        <v>2</v>
      </c>
      <c r="E207" s="18">
        <f t="shared" ca="1" si="18"/>
        <v>78</v>
      </c>
      <c r="F207" s="19">
        <v>4.5411740150739206</v>
      </c>
      <c r="G207" s="19">
        <v>4.7541158336389344</v>
      </c>
      <c r="H207" s="16">
        <f t="shared" ca="1" si="19"/>
        <v>1014.0528479065594</v>
      </c>
    </row>
    <row r="208" spans="1:8" x14ac:dyDescent="0.25">
      <c r="A208" s="18">
        <v>207</v>
      </c>
      <c r="B208" s="18">
        <f t="shared" ca="1" si="15"/>
        <v>1</v>
      </c>
      <c r="C208" s="18">
        <f t="shared" ca="1" si="16"/>
        <v>1</v>
      </c>
      <c r="D208" s="18">
        <f t="shared" ca="1" si="17"/>
        <v>4</v>
      </c>
      <c r="E208" s="18">
        <f t="shared" ca="1" si="18"/>
        <v>53</v>
      </c>
      <c r="F208" s="19">
        <v>4.118306727221352</v>
      </c>
      <c r="G208" s="19">
        <v>4.6042595284961862</v>
      </c>
      <c r="H208" s="16">
        <f t="shared" ca="1" si="19"/>
        <v>863.68206950449496</v>
      </c>
    </row>
    <row r="209" spans="1:8" x14ac:dyDescent="0.25">
      <c r="A209" s="18">
        <v>208</v>
      </c>
      <c r="B209" s="18">
        <f t="shared" ca="1" si="15"/>
        <v>2</v>
      </c>
      <c r="C209" s="18">
        <f t="shared" ca="1" si="16"/>
        <v>5</v>
      </c>
      <c r="D209" s="18">
        <f t="shared" ca="1" si="17"/>
        <v>18</v>
      </c>
      <c r="E209" s="18">
        <f t="shared" ca="1" si="18"/>
        <v>21</v>
      </c>
      <c r="F209" s="19">
        <v>6.1108811526792124</v>
      </c>
      <c r="G209" s="19">
        <v>5.2406318344583269</v>
      </c>
      <c r="H209" s="16">
        <f t="shared" ca="1" si="19"/>
        <v>415.86846344051742</v>
      </c>
    </row>
    <row r="210" spans="1:8" x14ac:dyDescent="0.25">
      <c r="A210" s="18">
        <v>209</v>
      </c>
      <c r="B210" s="18">
        <f t="shared" ca="1" si="15"/>
        <v>1</v>
      </c>
      <c r="C210" s="18">
        <f t="shared" ca="1" si="16"/>
        <v>4</v>
      </c>
      <c r="D210" s="18">
        <f t="shared" ca="1" si="17"/>
        <v>14</v>
      </c>
      <c r="E210" s="18">
        <f t="shared" ca="1" si="18"/>
        <v>60</v>
      </c>
      <c r="F210" s="19">
        <v>3.9375753506901674</v>
      </c>
      <c r="G210" s="19">
        <v>4.9248836957121966</v>
      </c>
      <c r="H210" s="16">
        <f t="shared" ca="1" si="19"/>
        <v>2204.5677131865127</v>
      </c>
    </row>
    <row r="211" spans="1:8" x14ac:dyDescent="0.25">
      <c r="A211" s="18">
        <v>210</v>
      </c>
      <c r="B211" s="18">
        <f t="shared" ca="1" si="15"/>
        <v>2</v>
      </c>
      <c r="C211" s="18">
        <f t="shared" ca="1" si="16"/>
        <v>1</v>
      </c>
      <c r="D211" s="18">
        <f t="shared" ca="1" si="17"/>
        <v>20</v>
      </c>
      <c r="E211" s="18">
        <f t="shared" ca="1" si="18"/>
        <v>25</v>
      </c>
      <c r="F211" s="19">
        <v>4.6490275811520405</v>
      </c>
      <c r="G211" s="19">
        <v>4.2201674103853293</v>
      </c>
      <c r="H211" s="16">
        <f t="shared" ca="1" si="19"/>
        <v>7346.2529380764281</v>
      </c>
    </row>
    <row r="212" spans="1:8" x14ac:dyDescent="0.25">
      <c r="A212" s="18">
        <v>211</v>
      </c>
      <c r="B212" s="18">
        <f t="shared" ca="1" si="15"/>
        <v>2</v>
      </c>
      <c r="C212" s="18">
        <f t="shared" ca="1" si="16"/>
        <v>1</v>
      </c>
      <c r="D212" s="18">
        <f t="shared" ca="1" si="17"/>
        <v>6</v>
      </c>
      <c r="E212" s="18">
        <f t="shared" ca="1" si="18"/>
        <v>20</v>
      </c>
      <c r="F212" s="19">
        <v>1.8367960668256273</v>
      </c>
      <c r="G212" s="19">
        <v>5.6050186129868962</v>
      </c>
      <c r="H212" s="16">
        <f t="shared" ca="1" si="19"/>
        <v>453.42985421163036</v>
      </c>
    </row>
    <row r="213" spans="1:8" x14ac:dyDescent="0.25">
      <c r="A213" s="18">
        <v>212</v>
      </c>
      <c r="B213" s="18">
        <f t="shared" ca="1" si="15"/>
        <v>2</v>
      </c>
      <c r="C213" s="18">
        <f t="shared" ca="1" si="16"/>
        <v>5</v>
      </c>
      <c r="D213" s="18">
        <f t="shared" ca="1" si="17"/>
        <v>4</v>
      </c>
      <c r="E213" s="18">
        <f t="shared" ca="1" si="18"/>
        <v>42</v>
      </c>
      <c r="F213" s="19">
        <v>3.6921447948116111</v>
      </c>
      <c r="G213" s="19">
        <v>5.4692651600635145</v>
      </c>
      <c r="H213" s="16">
        <f t="shared" ca="1" si="19"/>
        <v>2808.8906414607836</v>
      </c>
    </row>
    <row r="214" spans="1:8" x14ac:dyDescent="0.25">
      <c r="A214" s="18">
        <v>213</v>
      </c>
      <c r="B214" s="18">
        <f t="shared" ca="1" si="15"/>
        <v>2</v>
      </c>
      <c r="C214" s="18">
        <f t="shared" ca="1" si="16"/>
        <v>5</v>
      </c>
      <c r="D214" s="18">
        <f t="shared" ca="1" si="17"/>
        <v>11</v>
      </c>
      <c r="E214" s="18">
        <f t="shared" ca="1" si="18"/>
        <v>34</v>
      </c>
      <c r="F214" s="19">
        <v>5.524700448702788</v>
      </c>
      <c r="G214" s="19">
        <v>5.450349944003392</v>
      </c>
      <c r="H214" s="16">
        <f t="shared" ca="1" si="19"/>
        <v>3170.0066635920975</v>
      </c>
    </row>
    <row r="215" spans="1:8" x14ac:dyDescent="0.25">
      <c r="A215" s="18">
        <v>214</v>
      </c>
      <c r="B215" s="18">
        <f t="shared" ca="1" si="15"/>
        <v>2</v>
      </c>
      <c r="C215" s="18">
        <f t="shared" ca="1" si="16"/>
        <v>1</v>
      </c>
      <c r="D215" s="18">
        <f t="shared" ca="1" si="17"/>
        <v>7</v>
      </c>
      <c r="E215" s="18">
        <f t="shared" ca="1" si="18"/>
        <v>32</v>
      </c>
      <c r="F215" s="19">
        <v>-1.204266588203609</v>
      </c>
      <c r="G215" s="19">
        <v>5.2734185500230524</v>
      </c>
      <c r="H215" s="16">
        <f t="shared" ca="1" si="19"/>
        <v>2989.7032355428933</v>
      </c>
    </row>
    <row r="216" spans="1:8" x14ac:dyDescent="0.25">
      <c r="A216" s="18">
        <v>215</v>
      </c>
      <c r="B216" s="18">
        <f t="shared" ca="1" si="15"/>
        <v>2</v>
      </c>
      <c r="C216" s="18">
        <f t="shared" ca="1" si="16"/>
        <v>1</v>
      </c>
      <c r="D216" s="18">
        <f t="shared" ca="1" si="17"/>
        <v>5</v>
      </c>
      <c r="E216" s="18">
        <f t="shared" ca="1" si="18"/>
        <v>21</v>
      </c>
      <c r="F216" s="19">
        <v>1.8672493600461166</v>
      </c>
      <c r="G216" s="19">
        <v>4.3384415120090125</v>
      </c>
      <c r="H216" s="16">
        <f t="shared" ca="1" si="19"/>
        <v>9635.3605557277442</v>
      </c>
    </row>
    <row r="217" spans="1:8" x14ac:dyDescent="0.25">
      <c r="A217" s="18">
        <v>216</v>
      </c>
      <c r="B217" s="18">
        <f t="shared" ca="1" si="15"/>
        <v>2</v>
      </c>
      <c r="C217" s="18">
        <f t="shared" ca="1" si="16"/>
        <v>1</v>
      </c>
      <c r="D217" s="18">
        <f t="shared" ca="1" si="17"/>
        <v>8</v>
      </c>
      <c r="E217" s="18">
        <f t="shared" ca="1" si="18"/>
        <v>55</v>
      </c>
      <c r="F217" s="19">
        <v>5.5082954380195588</v>
      </c>
      <c r="G217" s="19">
        <v>4.7649791794174234</v>
      </c>
      <c r="H217" s="16">
        <f t="shared" ca="1" si="19"/>
        <v>3793.465543147684</v>
      </c>
    </row>
    <row r="218" spans="1:8" x14ac:dyDescent="0.25">
      <c r="A218" s="18">
        <v>217</v>
      </c>
      <c r="B218" s="18">
        <f t="shared" ca="1" si="15"/>
        <v>2</v>
      </c>
      <c r="C218" s="18">
        <f t="shared" ca="1" si="16"/>
        <v>4</v>
      </c>
      <c r="D218" s="18">
        <f t="shared" ca="1" si="17"/>
        <v>14</v>
      </c>
      <c r="E218" s="18">
        <f t="shared" ca="1" si="18"/>
        <v>61</v>
      </c>
      <c r="F218" s="19">
        <v>3.3007488658113289</v>
      </c>
      <c r="G218" s="19">
        <v>4.7510030880221166</v>
      </c>
      <c r="H218" s="16">
        <f t="shared" ca="1" si="19"/>
        <v>2665.9201868394011</v>
      </c>
    </row>
    <row r="219" spans="1:8" x14ac:dyDescent="0.25">
      <c r="A219" s="18">
        <v>218</v>
      </c>
      <c r="B219" s="18">
        <f t="shared" ca="1" si="15"/>
        <v>2</v>
      </c>
      <c r="C219" s="18">
        <f t="shared" ca="1" si="16"/>
        <v>3</v>
      </c>
      <c r="D219" s="18">
        <f t="shared" ca="1" si="17"/>
        <v>11</v>
      </c>
      <c r="E219" s="18">
        <f t="shared" ca="1" si="18"/>
        <v>68</v>
      </c>
      <c r="F219" s="19">
        <v>4.1757992979255505</v>
      </c>
      <c r="G219" s="19">
        <v>4.8611701812478714</v>
      </c>
      <c r="H219" s="16">
        <f t="shared" ca="1" si="19"/>
        <v>220.17654194923603</v>
      </c>
    </row>
    <row r="220" spans="1:8" x14ac:dyDescent="0.25">
      <c r="A220" s="18">
        <v>219</v>
      </c>
      <c r="B220" s="18">
        <f t="shared" ca="1" si="15"/>
        <v>1</v>
      </c>
      <c r="C220" s="18">
        <f t="shared" ca="1" si="16"/>
        <v>2</v>
      </c>
      <c r="D220" s="18">
        <f t="shared" ca="1" si="17"/>
        <v>5</v>
      </c>
      <c r="E220" s="18">
        <f t="shared" ca="1" si="18"/>
        <v>80</v>
      </c>
      <c r="F220" s="19">
        <v>4.7613456293474883</v>
      </c>
      <c r="G220" s="19">
        <v>4.7619420355476905</v>
      </c>
      <c r="H220" s="16">
        <f t="shared" ca="1" si="19"/>
        <v>9590.0613604564551</v>
      </c>
    </row>
    <row r="221" spans="1:8" x14ac:dyDescent="0.25">
      <c r="A221" s="18">
        <v>220</v>
      </c>
      <c r="B221" s="18">
        <f t="shared" ca="1" si="15"/>
        <v>1</v>
      </c>
      <c r="C221" s="18">
        <f t="shared" ca="1" si="16"/>
        <v>5</v>
      </c>
      <c r="D221" s="18">
        <f t="shared" ca="1" si="17"/>
        <v>12</v>
      </c>
      <c r="E221" s="18">
        <f t="shared" ca="1" si="18"/>
        <v>72</v>
      </c>
      <c r="F221" s="19">
        <v>0.93485130794579163</v>
      </c>
      <c r="G221" s="19">
        <v>5.0619496631770744</v>
      </c>
      <c r="H221" s="16">
        <f t="shared" ca="1" si="19"/>
        <v>9855.9617608446642</v>
      </c>
    </row>
    <row r="222" spans="1:8" x14ac:dyDescent="0.25">
      <c r="A222" s="18">
        <v>221</v>
      </c>
      <c r="B222" s="18">
        <f t="shared" ca="1" si="15"/>
        <v>1</v>
      </c>
      <c r="C222" s="18">
        <f t="shared" ca="1" si="16"/>
        <v>1</v>
      </c>
      <c r="D222" s="18">
        <f t="shared" ca="1" si="17"/>
        <v>18</v>
      </c>
      <c r="E222" s="18">
        <f t="shared" ca="1" si="18"/>
        <v>47</v>
      </c>
      <c r="F222" s="19">
        <v>3.5128151769895339</v>
      </c>
      <c r="G222" s="19">
        <v>5.3365130396559834</v>
      </c>
      <c r="H222" s="16">
        <f t="shared" ca="1" si="19"/>
        <v>3486.2291110486653</v>
      </c>
    </row>
    <row r="223" spans="1:8" x14ac:dyDescent="0.25">
      <c r="A223" s="18">
        <v>222</v>
      </c>
      <c r="B223" s="18">
        <f t="shared" ca="1" si="15"/>
        <v>1</v>
      </c>
      <c r="C223" s="18">
        <f t="shared" ca="1" si="16"/>
        <v>3</v>
      </c>
      <c r="D223" s="18">
        <f t="shared" ca="1" si="17"/>
        <v>3</v>
      </c>
      <c r="E223" s="18">
        <f t="shared" ca="1" si="18"/>
        <v>36</v>
      </c>
      <c r="F223" s="19">
        <v>0.72346882309648208</v>
      </c>
      <c r="G223" s="19">
        <v>4.5111227235611295</v>
      </c>
      <c r="H223" s="16">
        <f t="shared" ca="1" si="19"/>
        <v>1234.5184924312696</v>
      </c>
    </row>
    <row r="224" spans="1:8" x14ac:dyDescent="0.25">
      <c r="A224" s="18">
        <v>223</v>
      </c>
      <c r="B224" s="18">
        <f t="shared" ca="1" si="15"/>
        <v>1</v>
      </c>
      <c r="C224" s="18">
        <f t="shared" ca="1" si="16"/>
        <v>5</v>
      </c>
      <c r="D224" s="18">
        <f t="shared" ca="1" si="17"/>
        <v>10</v>
      </c>
      <c r="E224" s="18">
        <f t="shared" ca="1" si="18"/>
        <v>39</v>
      </c>
      <c r="F224" s="19">
        <v>2.3450427382413181</v>
      </c>
      <c r="G224" s="19">
        <v>4.670458237233106</v>
      </c>
      <c r="H224" s="16">
        <f t="shared" ca="1" si="19"/>
        <v>1350.7679540518839</v>
      </c>
    </row>
    <row r="225" spans="1:8" x14ac:dyDescent="0.25">
      <c r="A225" s="18">
        <v>224</v>
      </c>
      <c r="B225" s="18">
        <f t="shared" ca="1" si="15"/>
        <v>1</v>
      </c>
      <c r="C225" s="18">
        <f t="shared" ca="1" si="16"/>
        <v>1</v>
      </c>
      <c r="D225" s="18">
        <f t="shared" ca="1" si="17"/>
        <v>2</v>
      </c>
      <c r="E225" s="18">
        <f t="shared" ca="1" si="18"/>
        <v>32</v>
      </c>
      <c r="F225" s="19">
        <v>5.7189616957912222</v>
      </c>
      <c r="G225" s="19">
        <v>4.7905666759834276</v>
      </c>
      <c r="H225" s="16">
        <f t="shared" ca="1" si="19"/>
        <v>6217.2479657186832</v>
      </c>
    </row>
    <row r="226" spans="1:8" x14ac:dyDescent="0.25">
      <c r="A226" s="18">
        <v>225</v>
      </c>
      <c r="B226" s="18">
        <f t="shared" ca="1" si="15"/>
        <v>2</v>
      </c>
      <c r="C226" s="18">
        <f t="shared" ca="1" si="16"/>
        <v>3</v>
      </c>
      <c r="D226" s="18">
        <f t="shared" ca="1" si="17"/>
        <v>13</v>
      </c>
      <c r="E226" s="18">
        <f t="shared" ca="1" si="18"/>
        <v>76</v>
      </c>
      <c r="F226" s="19">
        <v>5.2094991436460987</v>
      </c>
      <c r="G226" s="19">
        <v>4.9336148448492168</v>
      </c>
      <c r="H226" s="16">
        <f t="shared" ca="1" si="19"/>
        <v>5465.4577219818957</v>
      </c>
    </row>
    <row r="227" spans="1:8" x14ac:dyDescent="0.25">
      <c r="A227" s="18">
        <v>226</v>
      </c>
      <c r="B227" s="18">
        <f t="shared" ca="1" si="15"/>
        <v>2</v>
      </c>
      <c r="C227" s="18">
        <f t="shared" ca="1" si="16"/>
        <v>5</v>
      </c>
      <c r="D227" s="18">
        <f t="shared" ca="1" si="17"/>
        <v>12</v>
      </c>
      <c r="E227" s="18">
        <f t="shared" ca="1" si="18"/>
        <v>78</v>
      </c>
      <c r="F227" s="19">
        <v>2.7552515651477734</v>
      </c>
      <c r="G227" s="19">
        <v>4.7018090880374075</v>
      </c>
      <c r="H227" s="16">
        <f t="shared" ca="1" si="19"/>
        <v>9121.7253594459962</v>
      </c>
    </row>
    <row r="228" spans="1:8" x14ac:dyDescent="0.25">
      <c r="A228" s="18">
        <v>227</v>
      </c>
      <c r="B228" s="18">
        <f t="shared" ca="1" si="15"/>
        <v>2</v>
      </c>
      <c r="C228" s="18">
        <f t="shared" ca="1" si="16"/>
        <v>3</v>
      </c>
      <c r="D228" s="18">
        <f t="shared" ca="1" si="17"/>
        <v>1</v>
      </c>
      <c r="E228" s="18">
        <f t="shared" ca="1" si="18"/>
        <v>41</v>
      </c>
      <c r="F228" s="19">
        <v>1.8813897289219312</v>
      </c>
      <c r="G228" s="19">
        <v>4.4366805822210154</v>
      </c>
      <c r="H228" s="16">
        <f t="shared" ca="1" si="19"/>
        <v>1256.6834202017124</v>
      </c>
    </row>
    <row r="229" spans="1:8" x14ac:dyDescent="0.25">
      <c r="A229" s="18">
        <v>228</v>
      </c>
      <c r="B229" s="18">
        <f t="shared" ca="1" si="15"/>
        <v>1</v>
      </c>
      <c r="C229" s="18">
        <f t="shared" ca="1" si="16"/>
        <v>5</v>
      </c>
      <c r="D229" s="18">
        <f t="shared" ca="1" si="17"/>
        <v>17</v>
      </c>
      <c r="E229" s="18">
        <f t="shared" ca="1" si="18"/>
        <v>46</v>
      </c>
      <c r="F229" s="19">
        <v>4.9165247522323625</v>
      </c>
      <c r="G229" s="19">
        <v>5.1507964952907059</v>
      </c>
      <c r="H229" s="16">
        <f t="shared" ca="1" si="19"/>
        <v>8539.7009664435736</v>
      </c>
    </row>
    <row r="230" spans="1:8" x14ac:dyDescent="0.25">
      <c r="A230" s="18">
        <v>229</v>
      </c>
      <c r="B230" s="18">
        <f t="shared" ca="1" si="15"/>
        <v>1</v>
      </c>
      <c r="C230" s="18">
        <f t="shared" ca="1" si="16"/>
        <v>5</v>
      </c>
      <c r="D230" s="18">
        <f t="shared" ca="1" si="17"/>
        <v>20</v>
      </c>
      <c r="E230" s="18">
        <f t="shared" ca="1" si="18"/>
        <v>77</v>
      </c>
      <c r="F230" s="19">
        <v>2.223637132672593</v>
      </c>
      <c r="G230" s="19">
        <v>4.719491370342439</v>
      </c>
      <c r="H230" s="16">
        <f t="shared" ca="1" si="19"/>
        <v>3451.4849064654695</v>
      </c>
    </row>
    <row r="231" spans="1:8" x14ac:dyDescent="0.25">
      <c r="A231" s="18">
        <v>230</v>
      </c>
      <c r="B231" s="18">
        <f t="shared" ca="1" si="15"/>
        <v>2</v>
      </c>
      <c r="C231" s="18">
        <f t="shared" ca="1" si="16"/>
        <v>3</v>
      </c>
      <c r="D231" s="18">
        <f t="shared" ca="1" si="17"/>
        <v>14</v>
      </c>
      <c r="E231" s="18">
        <f t="shared" ca="1" si="18"/>
        <v>62</v>
      </c>
      <c r="F231" s="19">
        <v>3.5517983936442761</v>
      </c>
      <c r="G231" s="19">
        <v>5.0067893779487349</v>
      </c>
      <c r="H231" s="16">
        <f t="shared" ca="1" si="19"/>
        <v>6876.5120062065425</v>
      </c>
    </row>
    <row r="232" spans="1:8" x14ac:dyDescent="0.25">
      <c r="A232" s="18">
        <v>231</v>
      </c>
      <c r="B232" s="18">
        <f t="shared" ca="1" si="15"/>
        <v>1</v>
      </c>
      <c r="C232" s="18">
        <f t="shared" ca="1" si="16"/>
        <v>4</v>
      </c>
      <c r="D232" s="18">
        <f t="shared" ca="1" si="17"/>
        <v>10</v>
      </c>
      <c r="E232" s="18">
        <f t="shared" ca="1" si="18"/>
        <v>20</v>
      </c>
      <c r="F232" s="19">
        <v>0.69660689707961865</v>
      </c>
      <c r="G232" s="19">
        <v>5.4066123437951319</v>
      </c>
      <c r="H232" s="16">
        <f t="shared" ca="1" si="19"/>
        <v>9776.4987944837922</v>
      </c>
    </row>
    <row r="233" spans="1:8" x14ac:dyDescent="0.25">
      <c r="A233" s="18">
        <v>232</v>
      </c>
      <c r="B233" s="18">
        <f t="shared" ca="1" si="15"/>
        <v>1</v>
      </c>
      <c r="C233" s="18">
        <f t="shared" ca="1" si="16"/>
        <v>1</v>
      </c>
      <c r="D233" s="18">
        <f t="shared" ca="1" si="17"/>
        <v>7</v>
      </c>
      <c r="E233" s="18">
        <f t="shared" ca="1" si="18"/>
        <v>58</v>
      </c>
      <c r="F233" s="19">
        <v>3.7847700089769205</v>
      </c>
      <c r="G233" s="19">
        <v>5.3636887413449585</v>
      </c>
      <c r="H233" s="16">
        <f t="shared" ca="1" si="19"/>
        <v>6858.2581850611314</v>
      </c>
    </row>
    <row r="234" spans="1:8" x14ac:dyDescent="0.25">
      <c r="A234" s="18">
        <v>233</v>
      </c>
      <c r="B234" s="18">
        <f t="shared" ca="1" si="15"/>
        <v>2</v>
      </c>
      <c r="C234" s="18">
        <f t="shared" ca="1" si="16"/>
        <v>5</v>
      </c>
      <c r="D234" s="18">
        <f t="shared" ca="1" si="17"/>
        <v>4</v>
      </c>
      <c r="E234" s="18">
        <f t="shared" ca="1" si="18"/>
        <v>55</v>
      </c>
      <c r="F234" s="19">
        <v>5.4135556486726273</v>
      </c>
      <c r="G234" s="19">
        <v>5.5710342065867735</v>
      </c>
      <c r="H234" s="16">
        <f t="shared" ca="1" si="19"/>
        <v>9273.8718852204765</v>
      </c>
    </row>
    <row r="235" spans="1:8" x14ac:dyDescent="0.25">
      <c r="A235" s="18">
        <v>234</v>
      </c>
      <c r="B235" s="18">
        <f t="shared" ca="1" si="15"/>
        <v>2</v>
      </c>
      <c r="C235" s="18">
        <f t="shared" ca="1" si="16"/>
        <v>4</v>
      </c>
      <c r="D235" s="18">
        <f t="shared" ca="1" si="17"/>
        <v>20</v>
      </c>
      <c r="E235" s="18">
        <f t="shared" ca="1" si="18"/>
        <v>54</v>
      </c>
      <c r="F235" s="19">
        <v>3.8448853350273566</v>
      </c>
      <c r="G235" s="19">
        <v>4.8252451405278407</v>
      </c>
      <c r="H235" s="16">
        <f t="shared" ca="1" si="19"/>
        <v>6404.1365531169295</v>
      </c>
    </row>
    <row r="236" spans="1:8" x14ac:dyDescent="0.25">
      <c r="A236" s="18">
        <v>235</v>
      </c>
      <c r="B236" s="18">
        <f t="shared" ca="1" si="15"/>
        <v>2</v>
      </c>
      <c r="C236" s="18">
        <f t="shared" ca="1" si="16"/>
        <v>2</v>
      </c>
      <c r="D236" s="18">
        <f t="shared" ca="1" si="17"/>
        <v>8</v>
      </c>
      <c r="E236" s="18">
        <f t="shared" ca="1" si="18"/>
        <v>69</v>
      </c>
      <c r="F236" s="19">
        <v>2.7926232708778116</v>
      </c>
      <c r="G236" s="19">
        <v>4.672356807423057</v>
      </c>
      <c r="H236" s="16">
        <f t="shared" ca="1" si="19"/>
        <v>8479.2538039298779</v>
      </c>
    </row>
    <row r="237" spans="1:8" x14ac:dyDescent="0.25">
      <c r="A237" s="18">
        <v>236</v>
      </c>
      <c r="B237" s="18">
        <f t="shared" ca="1" si="15"/>
        <v>2</v>
      </c>
      <c r="C237" s="18">
        <f t="shared" ca="1" si="16"/>
        <v>3</v>
      </c>
      <c r="D237" s="18">
        <f t="shared" ca="1" si="17"/>
        <v>18</v>
      </c>
      <c r="E237" s="18">
        <f t="shared" ca="1" si="18"/>
        <v>58</v>
      </c>
      <c r="F237" s="19">
        <v>6.3714786695782095</v>
      </c>
      <c r="G237" s="19">
        <v>5.133787807499175</v>
      </c>
      <c r="H237" s="16">
        <f t="shared" ca="1" si="19"/>
        <v>7988.8027441239856</v>
      </c>
    </row>
    <row r="238" spans="1:8" x14ac:dyDescent="0.25">
      <c r="A238" s="18">
        <v>237</v>
      </c>
      <c r="B238" s="18">
        <f t="shared" ca="1" si="15"/>
        <v>1</v>
      </c>
      <c r="C238" s="18">
        <f t="shared" ca="1" si="16"/>
        <v>4</v>
      </c>
      <c r="D238" s="18">
        <f t="shared" ca="1" si="17"/>
        <v>14</v>
      </c>
      <c r="E238" s="18">
        <f t="shared" ca="1" si="18"/>
        <v>48</v>
      </c>
      <c r="F238" s="19">
        <v>1.3412794790638145</v>
      </c>
      <c r="G238" s="19">
        <v>5.1583794073667377</v>
      </c>
      <c r="H238" s="16">
        <f t="shared" ca="1" si="19"/>
        <v>719.88518093338496</v>
      </c>
    </row>
    <row r="239" spans="1:8" x14ac:dyDescent="0.25">
      <c r="A239" s="18">
        <v>238</v>
      </c>
      <c r="B239" s="18">
        <f t="shared" ca="1" si="15"/>
        <v>2</v>
      </c>
      <c r="C239" s="18">
        <f t="shared" ca="1" si="16"/>
        <v>1</v>
      </c>
      <c r="D239" s="18">
        <f t="shared" ca="1" si="17"/>
        <v>3</v>
      </c>
      <c r="E239" s="18">
        <f t="shared" ca="1" si="18"/>
        <v>42</v>
      </c>
      <c r="F239" s="19">
        <v>4.9819231056317221</v>
      </c>
      <c r="G239" s="19">
        <v>4.8960009861548315</v>
      </c>
      <c r="H239" s="16">
        <f t="shared" ca="1" si="19"/>
        <v>9025.7842124357576</v>
      </c>
    </row>
    <row r="240" spans="1:8" x14ac:dyDescent="0.25">
      <c r="A240" s="18">
        <v>239</v>
      </c>
      <c r="B240" s="18">
        <f t="shared" ca="1" si="15"/>
        <v>2</v>
      </c>
      <c r="C240" s="18">
        <f t="shared" ca="1" si="16"/>
        <v>1</v>
      </c>
      <c r="D240" s="18">
        <f t="shared" ca="1" si="17"/>
        <v>8</v>
      </c>
      <c r="E240" s="18">
        <f t="shared" ca="1" si="18"/>
        <v>79</v>
      </c>
      <c r="F240" s="19">
        <v>4.5054308732942445</v>
      </c>
      <c r="G240" s="19">
        <v>5.4922810603602557</v>
      </c>
      <c r="H240" s="16">
        <f t="shared" ca="1" si="19"/>
        <v>7521.1339675957652</v>
      </c>
    </row>
    <row r="241" spans="1:8" x14ac:dyDescent="0.25">
      <c r="A241" s="18">
        <v>240</v>
      </c>
      <c r="B241" s="18">
        <f t="shared" ca="1" si="15"/>
        <v>2</v>
      </c>
      <c r="C241" s="18">
        <f t="shared" ca="1" si="16"/>
        <v>1</v>
      </c>
      <c r="D241" s="18">
        <f t="shared" ca="1" si="17"/>
        <v>7</v>
      </c>
      <c r="E241" s="18">
        <f t="shared" ca="1" si="18"/>
        <v>55</v>
      </c>
      <c r="F241" s="19">
        <v>1.1422126893448876</v>
      </c>
      <c r="G241" s="19">
        <v>5.1665648596826941</v>
      </c>
      <c r="H241" s="16">
        <f t="shared" ca="1" si="19"/>
        <v>1407.0022836855171</v>
      </c>
    </row>
    <row r="242" spans="1:8" x14ac:dyDescent="0.25">
      <c r="A242" s="18">
        <v>241</v>
      </c>
      <c r="B242" s="18">
        <f t="shared" ca="1" si="15"/>
        <v>1</v>
      </c>
      <c r="C242" s="18">
        <f t="shared" ca="1" si="16"/>
        <v>2</v>
      </c>
      <c r="D242" s="18">
        <f t="shared" ca="1" si="17"/>
        <v>11</v>
      </c>
      <c r="E242" s="18">
        <f t="shared" ca="1" si="18"/>
        <v>33</v>
      </c>
      <c r="F242" s="19">
        <v>1.1350265443325043</v>
      </c>
      <c r="G242" s="19">
        <v>4.6399390056467382</v>
      </c>
      <c r="H242" s="16">
        <f t="shared" ca="1" si="19"/>
        <v>6464.0440637068741</v>
      </c>
    </row>
    <row r="243" spans="1:8" x14ac:dyDescent="0.25">
      <c r="A243" s="18">
        <v>242</v>
      </c>
      <c r="B243" s="18">
        <f t="shared" ca="1" si="15"/>
        <v>1</v>
      </c>
      <c r="C243" s="18">
        <f t="shared" ca="1" si="16"/>
        <v>1</v>
      </c>
      <c r="D243" s="18">
        <f t="shared" ca="1" si="17"/>
        <v>2</v>
      </c>
      <c r="E243" s="18">
        <f t="shared" ca="1" si="18"/>
        <v>52</v>
      </c>
      <c r="F243" s="19">
        <v>1.6754232850216795</v>
      </c>
      <c r="G243" s="19">
        <v>5.0524016741110245</v>
      </c>
      <c r="H243" s="16">
        <f t="shared" ca="1" si="19"/>
        <v>8346.4225591595514</v>
      </c>
    </row>
    <row r="244" spans="1:8" x14ac:dyDescent="0.25">
      <c r="A244" s="18">
        <v>243</v>
      </c>
      <c r="B244" s="18">
        <f t="shared" ca="1" si="15"/>
        <v>2</v>
      </c>
      <c r="C244" s="18">
        <f t="shared" ca="1" si="16"/>
        <v>4</v>
      </c>
      <c r="D244" s="18">
        <f t="shared" ca="1" si="17"/>
        <v>2</v>
      </c>
      <c r="E244" s="18">
        <f t="shared" ca="1" si="18"/>
        <v>67</v>
      </c>
      <c r="F244" s="19">
        <v>4.3020189726375975</v>
      </c>
      <c r="G244" s="19">
        <v>5.0468281768917223</v>
      </c>
      <c r="H244" s="16">
        <f t="shared" ca="1" si="19"/>
        <v>6738.227997775537</v>
      </c>
    </row>
    <row r="245" spans="1:8" x14ac:dyDescent="0.25">
      <c r="A245" s="18">
        <v>244</v>
      </c>
      <c r="B245" s="18">
        <f t="shared" ca="1" si="15"/>
        <v>1</v>
      </c>
      <c r="C245" s="18">
        <f t="shared" ca="1" si="16"/>
        <v>5</v>
      </c>
      <c r="D245" s="18">
        <f t="shared" ca="1" si="17"/>
        <v>14</v>
      </c>
      <c r="E245" s="18">
        <f t="shared" ca="1" si="18"/>
        <v>73</v>
      </c>
      <c r="F245" s="19">
        <v>3.2124755837940029</v>
      </c>
      <c r="G245" s="19">
        <v>4.9666027861167095</v>
      </c>
      <c r="H245" s="16">
        <f t="shared" ca="1" si="19"/>
        <v>1485.4707854875551</v>
      </c>
    </row>
    <row r="246" spans="1:8" x14ac:dyDescent="0.25">
      <c r="A246" s="18">
        <v>245</v>
      </c>
      <c r="B246" s="18">
        <f t="shared" ca="1" si="15"/>
        <v>1</v>
      </c>
      <c r="C246" s="18">
        <f t="shared" ca="1" si="16"/>
        <v>5</v>
      </c>
      <c r="D246" s="18">
        <f t="shared" ca="1" si="17"/>
        <v>18</v>
      </c>
      <c r="E246" s="18">
        <f t="shared" ca="1" si="18"/>
        <v>38</v>
      </c>
      <c r="F246" s="19">
        <v>2.6344411101745209</v>
      </c>
      <c r="G246" s="19">
        <v>4.8810608303756453</v>
      </c>
      <c r="H246" s="16">
        <f t="shared" ca="1" si="19"/>
        <v>7153.5807741839317</v>
      </c>
    </row>
    <row r="247" spans="1:8" x14ac:dyDescent="0.25">
      <c r="A247" s="18">
        <v>246</v>
      </c>
      <c r="B247" s="18">
        <f t="shared" ca="1" si="15"/>
        <v>2</v>
      </c>
      <c r="C247" s="18">
        <f t="shared" ca="1" si="16"/>
        <v>5</v>
      </c>
      <c r="D247" s="18">
        <f t="shared" ca="1" si="17"/>
        <v>4</v>
      </c>
      <c r="E247" s="18">
        <f t="shared" ca="1" si="18"/>
        <v>24</v>
      </c>
      <c r="F247" s="19">
        <v>2.4178830320379348</v>
      </c>
      <c r="G247" s="19">
        <v>4.8177850102365483</v>
      </c>
      <c r="H247" s="16">
        <f t="shared" ca="1" si="19"/>
        <v>9814.883436638278</v>
      </c>
    </row>
    <row r="248" spans="1:8" x14ac:dyDescent="0.25">
      <c r="A248" s="18">
        <v>247</v>
      </c>
      <c r="B248" s="18">
        <f t="shared" ca="1" si="15"/>
        <v>1</v>
      </c>
      <c r="C248" s="18">
        <f t="shared" ca="1" si="16"/>
        <v>1</v>
      </c>
      <c r="D248" s="18">
        <f t="shared" ca="1" si="17"/>
        <v>8</v>
      </c>
      <c r="E248" s="18">
        <f t="shared" ca="1" si="18"/>
        <v>71</v>
      </c>
      <c r="F248" s="19">
        <v>1.9299055869196309</v>
      </c>
      <c r="G248" s="19">
        <v>5.4913499651593156</v>
      </c>
      <c r="H248" s="16">
        <f t="shared" ca="1" si="19"/>
        <v>8119.3090120706747</v>
      </c>
    </row>
    <row r="249" spans="1:8" x14ac:dyDescent="0.25">
      <c r="A249" s="18">
        <v>248</v>
      </c>
      <c r="B249" s="18">
        <f t="shared" ca="1" si="15"/>
        <v>2</v>
      </c>
      <c r="C249" s="18">
        <f t="shared" ca="1" si="16"/>
        <v>5</v>
      </c>
      <c r="D249" s="18">
        <f t="shared" ca="1" si="17"/>
        <v>14</v>
      </c>
      <c r="E249" s="18">
        <f t="shared" ca="1" si="18"/>
        <v>74</v>
      </c>
      <c r="F249" s="19">
        <v>2.3669371178839356</v>
      </c>
      <c r="G249" s="19">
        <v>4.4698521277314285</v>
      </c>
      <c r="H249" s="16">
        <f t="shared" ca="1" si="19"/>
        <v>9941.8982849928016</v>
      </c>
    </row>
    <row r="250" spans="1:8" x14ac:dyDescent="0.25">
      <c r="A250" s="18">
        <v>249</v>
      </c>
      <c r="B250" s="18">
        <f t="shared" ca="1" si="15"/>
        <v>1</v>
      </c>
      <c r="C250" s="18">
        <f t="shared" ca="1" si="16"/>
        <v>3</v>
      </c>
      <c r="D250" s="18">
        <f t="shared" ca="1" si="17"/>
        <v>2</v>
      </c>
      <c r="E250" s="18">
        <f t="shared" ca="1" si="18"/>
        <v>38</v>
      </c>
      <c r="F250" s="19">
        <v>2.7283487118693301</v>
      </c>
      <c r="G250" s="19">
        <v>4.6428573467710521</v>
      </c>
      <c r="H250" s="16">
        <f t="shared" ca="1" si="19"/>
        <v>2260.036613230171</v>
      </c>
    </row>
    <row r="251" spans="1:8" x14ac:dyDescent="0.25">
      <c r="A251" s="18">
        <v>250</v>
      </c>
      <c r="B251" s="18">
        <f t="shared" ca="1" si="15"/>
        <v>1</v>
      </c>
      <c r="C251" s="18">
        <f t="shared" ca="1" si="16"/>
        <v>3</v>
      </c>
      <c r="D251" s="18">
        <f t="shared" ca="1" si="17"/>
        <v>9</v>
      </c>
      <c r="E251" s="18">
        <f t="shared" ca="1" si="18"/>
        <v>37</v>
      </c>
      <c r="F251" s="19">
        <v>2.7759266534558265</v>
      </c>
      <c r="G251" s="19">
        <v>5.2042247615463566</v>
      </c>
      <c r="H251" s="16">
        <f t="shared" ca="1" si="19"/>
        <v>628.92638372172087</v>
      </c>
    </row>
    <row r="252" spans="1:8" x14ac:dyDescent="0.25">
      <c r="A252" s="18">
        <v>251</v>
      </c>
      <c r="B252" s="18">
        <f t="shared" ca="1" si="15"/>
        <v>1</v>
      </c>
      <c r="C252" s="18">
        <f t="shared" ca="1" si="16"/>
        <v>5</v>
      </c>
      <c r="D252" s="18">
        <f t="shared" ca="1" si="17"/>
        <v>13</v>
      </c>
      <c r="E252" s="18">
        <f t="shared" ca="1" si="18"/>
        <v>68</v>
      </c>
      <c r="F252" s="19">
        <v>3.739726147003239</v>
      </c>
      <c r="G252" s="19">
        <v>5.0735303729015868</v>
      </c>
      <c r="H252" s="16">
        <f t="shared" ca="1" si="19"/>
        <v>1302.6336716746009</v>
      </c>
    </row>
    <row r="253" spans="1:8" x14ac:dyDescent="0.25">
      <c r="A253" s="18">
        <v>252</v>
      </c>
      <c r="B253" s="18">
        <f t="shared" ca="1" si="15"/>
        <v>1</v>
      </c>
      <c r="C253" s="18">
        <f t="shared" ca="1" si="16"/>
        <v>1</v>
      </c>
      <c r="D253" s="18">
        <f t="shared" ca="1" si="17"/>
        <v>14</v>
      </c>
      <c r="E253" s="18">
        <f t="shared" ca="1" si="18"/>
        <v>70</v>
      </c>
      <c r="F253" s="19">
        <v>1.3947850523691159</v>
      </c>
      <c r="G253" s="19">
        <v>4.2988614394562319</v>
      </c>
      <c r="H253" s="16">
        <f t="shared" ca="1" si="19"/>
        <v>8055.2836734775346</v>
      </c>
    </row>
    <row r="254" spans="1:8" x14ac:dyDescent="0.25">
      <c r="A254" s="18">
        <v>253</v>
      </c>
      <c r="B254" s="18">
        <f t="shared" ca="1" si="15"/>
        <v>1</v>
      </c>
      <c r="C254" s="18">
        <f t="shared" ca="1" si="16"/>
        <v>3</v>
      </c>
      <c r="D254" s="18">
        <f t="shared" ca="1" si="17"/>
        <v>9</v>
      </c>
      <c r="E254" s="18">
        <f t="shared" ca="1" si="18"/>
        <v>49</v>
      </c>
      <c r="F254" s="19">
        <v>3.0703096247889334</v>
      </c>
      <c r="G254" s="19">
        <v>4.6104031652066624</v>
      </c>
      <c r="H254" s="16">
        <f t="shared" ca="1" si="19"/>
        <v>3554.2250738322205</v>
      </c>
    </row>
    <row r="255" spans="1:8" x14ac:dyDescent="0.25">
      <c r="A255" s="18">
        <v>254</v>
      </c>
      <c r="B255" s="18">
        <f t="shared" ca="1" si="15"/>
        <v>1</v>
      </c>
      <c r="C255" s="18">
        <f t="shared" ca="1" si="16"/>
        <v>1</v>
      </c>
      <c r="D255" s="18">
        <f t="shared" ca="1" si="17"/>
        <v>2</v>
      </c>
      <c r="E255" s="18">
        <f t="shared" ca="1" si="18"/>
        <v>54</v>
      </c>
      <c r="F255" s="19">
        <v>3.7291191650438122</v>
      </c>
      <c r="G255" s="19">
        <v>4.326978468161542</v>
      </c>
      <c r="H255" s="16">
        <f t="shared" ca="1" si="19"/>
        <v>8133.7648067468181</v>
      </c>
    </row>
    <row r="256" spans="1:8" x14ac:dyDescent="0.25">
      <c r="A256" s="18">
        <v>255</v>
      </c>
      <c r="B256" s="18">
        <f t="shared" ca="1" si="15"/>
        <v>2</v>
      </c>
      <c r="C256" s="18">
        <f t="shared" ca="1" si="16"/>
        <v>2</v>
      </c>
      <c r="D256" s="18">
        <f t="shared" ca="1" si="17"/>
        <v>6</v>
      </c>
      <c r="E256" s="18">
        <f t="shared" ca="1" si="18"/>
        <v>62</v>
      </c>
      <c r="F256" s="19">
        <v>2.1059746662358521</v>
      </c>
      <c r="G256" s="19">
        <v>5.7863513928896282</v>
      </c>
      <c r="H256" s="16">
        <f t="shared" ca="1" si="19"/>
        <v>537.73669430858035</v>
      </c>
    </row>
    <row r="257" spans="1:8" x14ac:dyDescent="0.25">
      <c r="A257" s="18">
        <v>256</v>
      </c>
      <c r="B257" s="18">
        <f t="shared" ca="1" si="15"/>
        <v>2</v>
      </c>
      <c r="C257" s="18">
        <f t="shared" ca="1" si="16"/>
        <v>5</v>
      </c>
      <c r="D257" s="18">
        <f t="shared" ca="1" si="17"/>
        <v>18</v>
      </c>
      <c r="E257" s="18">
        <f t="shared" ca="1" si="18"/>
        <v>66</v>
      </c>
      <c r="F257" s="19">
        <v>4.152692448158632</v>
      </c>
      <c r="G257" s="19">
        <v>5.0375382569473004</v>
      </c>
      <c r="H257" s="16">
        <f t="shared" ca="1" si="19"/>
        <v>400.01611483650237</v>
      </c>
    </row>
    <row r="258" spans="1:8" x14ac:dyDescent="0.25">
      <c r="A258" s="18">
        <v>257</v>
      </c>
      <c r="B258" s="18">
        <f t="shared" ca="1" si="15"/>
        <v>2</v>
      </c>
      <c r="C258" s="18">
        <f t="shared" ca="1" si="16"/>
        <v>1</v>
      </c>
      <c r="D258" s="18">
        <f t="shared" ca="1" si="17"/>
        <v>2</v>
      </c>
      <c r="E258" s="18">
        <f t="shared" ca="1" si="18"/>
        <v>79</v>
      </c>
      <c r="F258" s="19">
        <v>2.2677805948915193</v>
      </c>
      <c r="G258" s="19">
        <v>4.5560972365638008</v>
      </c>
      <c r="H258" s="16">
        <f t="shared" ca="1" si="19"/>
        <v>2186.4127026271981</v>
      </c>
    </row>
    <row r="259" spans="1:8" x14ac:dyDescent="0.25">
      <c r="A259" s="18">
        <v>258</v>
      </c>
      <c r="B259" s="18">
        <f t="shared" ref="B259:B322" ca="1" si="20">RANDBETWEEN(1,2)</f>
        <v>2</v>
      </c>
      <c r="C259" s="18">
        <f t="shared" ref="C259:C322" ca="1" si="21">RANDBETWEEN(1,5)</f>
        <v>4</v>
      </c>
      <c r="D259" s="18">
        <f t="shared" ref="D259:D322" ca="1" si="22">RANDBETWEEN(1,20)</f>
        <v>11</v>
      </c>
      <c r="E259" s="18">
        <f t="shared" ref="E259:E322" ca="1" si="23">RANDBETWEEN(20,80)</f>
        <v>71</v>
      </c>
      <c r="F259" s="19">
        <v>3.0562971536055556</v>
      </c>
      <c r="G259" s="19">
        <v>5.5631022759189364</v>
      </c>
      <c r="H259" s="16">
        <f t="shared" ref="H259:H322" ca="1" si="24">RAND()*9900+100</f>
        <v>2874.2192654304476</v>
      </c>
    </row>
    <row r="260" spans="1:8" x14ac:dyDescent="0.25">
      <c r="A260" s="18">
        <v>259</v>
      </c>
      <c r="B260" s="18">
        <f t="shared" ca="1" si="20"/>
        <v>1</v>
      </c>
      <c r="C260" s="18">
        <f t="shared" ca="1" si="21"/>
        <v>1</v>
      </c>
      <c r="D260" s="18">
        <f t="shared" ca="1" si="22"/>
        <v>5</v>
      </c>
      <c r="E260" s="18">
        <f t="shared" ca="1" si="23"/>
        <v>49</v>
      </c>
      <c r="F260" s="19">
        <v>1.6931243256549351</v>
      </c>
      <c r="G260" s="19">
        <v>5.1330352006334579</v>
      </c>
      <c r="H260" s="16">
        <f t="shared" ca="1" si="24"/>
        <v>2763.4971865536459</v>
      </c>
    </row>
    <row r="261" spans="1:8" x14ac:dyDescent="0.25">
      <c r="A261" s="18">
        <v>260</v>
      </c>
      <c r="B261" s="18">
        <f t="shared" ca="1" si="20"/>
        <v>1</v>
      </c>
      <c r="C261" s="18">
        <f t="shared" ca="1" si="21"/>
        <v>5</v>
      </c>
      <c r="D261" s="18">
        <f t="shared" ca="1" si="22"/>
        <v>11</v>
      </c>
      <c r="E261" s="18">
        <f t="shared" ca="1" si="23"/>
        <v>75</v>
      </c>
      <c r="F261" s="19">
        <v>3.901573002920486</v>
      </c>
      <c r="G261" s="19">
        <v>4.750526740172063</v>
      </c>
      <c r="H261" s="16">
        <f t="shared" ca="1" si="24"/>
        <v>813.49939080178433</v>
      </c>
    </row>
    <row r="262" spans="1:8" x14ac:dyDescent="0.25">
      <c r="A262" s="18">
        <v>261</v>
      </c>
      <c r="B262" s="18">
        <f t="shared" ca="1" si="20"/>
        <v>1</v>
      </c>
      <c r="C262" s="18">
        <f t="shared" ca="1" si="21"/>
        <v>5</v>
      </c>
      <c r="D262" s="18">
        <f t="shared" ca="1" si="22"/>
        <v>10</v>
      </c>
      <c r="E262" s="18">
        <f t="shared" ca="1" si="23"/>
        <v>40</v>
      </c>
      <c r="F262" s="19">
        <v>3.7105791155481711</v>
      </c>
      <c r="G262" s="19">
        <v>4.5762721027858788</v>
      </c>
      <c r="H262" s="16">
        <f t="shared" ca="1" si="24"/>
        <v>9065.8244389422471</v>
      </c>
    </row>
    <row r="263" spans="1:8" x14ac:dyDescent="0.25">
      <c r="A263" s="18">
        <v>262</v>
      </c>
      <c r="B263" s="18">
        <f t="shared" ca="1" si="20"/>
        <v>1</v>
      </c>
      <c r="C263" s="18">
        <f t="shared" ca="1" si="21"/>
        <v>4</v>
      </c>
      <c r="D263" s="18">
        <f t="shared" ca="1" si="22"/>
        <v>6</v>
      </c>
      <c r="E263" s="18">
        <f t="shared" ca="1" si="23"/>
        <v>75</v>
      </c>
      <c r="F263" s="19">
        <v>4.7416050468455069</v>
      </c>
      <c r="G263" s="19">
        <v>5.5003573733119993</v>
      </c>
      <c r="H263" s="16">
        <f t="shared" ca="1" si="24"/>
        <v>1151.3069164441899</v>
      </c>
    </row>
    <row r="264" spans="1:8" x14ac:dyDescent="0.25">
      <c r="A264" s="18">
        <v>263</v>
      </c>
      <c r="B264" s="18">
        <f t="shared" ca="1" si="20"/>
        <v>2</v>
      </c>
      <c r="C264" s="18">
        <f t="shared" ca="1" si="21"/>
        <v>3</v>
      </c>
      <c r="D264" s="18">
        <f t="shared" ca="1" si="22"/>
        <v>14</v>
      </c>
      <c r="E264" s="18">
        <f t="shared" ca="1" si="23"/>
        <v>43</v>
      </c>
      <c r="F264" s="19">
        <v>2.5539712926984066</v>
      </c>
      <c r="G264" s="19">
        <v>5.0372318709196406</v>
      </c>
      <c r="H264" s="16">
        <f t="shared" ca="1" si="24"/>
        <v>2614.5879240019185</v>
      </c>
    </row>
    <row r="265" spans="1:8" x14ac:dyDescent="0.25">
      <c r="A265" s="18">
        <v>264</v>
      </c>
      <c r="B265" s="18">
        <f t="shared" ca="1" si="20"/>
        <v>2</v>
      </c>
      <c r="C265" s="18">
        <f t="shared" ca="1" si="21"/>
        <v>2</v>
      </c>
      <c r="D265" s="18">
        <f t="shared" ca="1" si="22"/>
        <v>6</v>
      </c>
      <c r="E265" s="18">
        <f t="shared" ca="1" si="23"/>
        <v>20</v>
      </c>
      <c r="F265" s="19">
        <v>1.9881587225681869</v>
      </c>
      <c r="G265" s="19">
        <v>4.9446362153321388</v>
      </c>
      <c r="H265" s="16">
        <f t="shared" ca="1" si="24"/>
        <v>3481.3245337716739</v>
      </c>
    </row>
    <row r="266" spans="1:8" x14ac:dyDescent="0.25">
      <c r="A266" s="18">
        <v>265</v>
      </c>
      <c r="B266" s="18">
        <f t="shared" ca="1" si="20"/>
        <v>2</v>
      </c>
      <c r="C266" s="18">
        <f t="shared" ca="1" si="21"/>
        <v>5</v>
      </c>
      <c r="D266" s="18">
        <f t="shared" ca="1" si="22"/>
        <v>19</v>
      </c>
      <c r="E266" s="18">
        <f t="shared" ca="1" si="23"/>
        <v>29</v>
      </c>
      <c r="F266" s="19">
        <v>-8.9177016634494066E-3</v>
      </c>
      <c r="G266" s="19">
        <v>5.2270621735078748</v>
      </c>
      <c r="H266" s="16">
        <f t="shared" ca="1" si="24"/>
        <v>8620.5320289369793</v>
      </c>
    </row>
    <row r="267" spans="1:8" x14ac:dyDescent="0.25">
      <c r="A267" s="18">
        <v>266</v>
      </c>
      <c r="B267" s="18">
        <f t="shared" ca="1" si="20"/>
        <v>2</v>
      </c>
      <c r="C267" s="18">
        <f t="shared" ca="1" si="21"/>
        <v>5</v>
      </c>
      <c r="D267" s="18">
        <f t="shared" ca="1" si="22"/>
        <v>17</v>
      </c>
      <c r="E267" s="18">
        <f t="shared" ca="1" si="23"/>
        <v>45</v>
      </c>
      <c r="F267" s="19">
        <v>3.0194506810657913</v>
      </c>
      <c r="G267" s="19">
        <v>5.1436865204595961</v>
      </c>
      <c r="H267" s="16">
        <f t="shared" ca="1" si="24"/>
        <v>9812.6300005406083</v>
      </c>
    </row>
    <row r="268" spans="1:8" x14ac:dyDescent="0.25">
      <c r="A268" s="18">
        <v>267</v>
      </c>
      <c r="B268" s="18">
        <f t="shared" ca="1" si="20"/>
        <v>2</v>
      </c>
      <c r="C268" s="18">
        <f t="shared" ca="1" si="21"/>
        <v>2</v>
      </c>
      <c r="D268" s="18">
        <f t="shared" ca="1" si="22"/>
        <v>2</v>
      </c>
      <c r="E268" s="18">
        <f t="shared" ca="1" si="23"/>
        <v>42</v>
      </c>
      <c r="F268" s="19">
        <v>2.6132441992813256</v>
      </c>
      <c r="G268" s="19">
        <v>5.3284492322563892</v>
      </c>
      <c r="H268" s="16">
        <f t="shared" ca="1" si="24"/>
        <v>6014.8491137437622</v>
      </c>
    </row>
    <row r="269" spans="1:8" x14ac:dyDescent="0.25">
      <c r="A269" s="18">
        <v>268</v>
      </c>
      <c r="B269" s="18">
        <f t="shared" ca="1" si="20"/>
        <v>1</v>
      </c>
      <c r="C269" s="18">
        <f t="shared" ca="1" si="21"/>
        <v>2</v>
      </c>
      <c r="D269" s="18">
        <f t="shared" ca="1" si="22"/>
        <v>7</v>
      </c>
      <c r="E269" s="18">
        <f t="shared" ca="1" si="23"/>
        <v>43</v>
      </c>
      <c r="F269" s="19">
        <v>5.8232170734554529</v>
      </c>
      <c r="G269" s="19">
        <v>5.4559444732876727</v>
      </c>
      <c r="H269" s="16">
        <f t="shared" ca="1" si="24"/>
        <v>6722.5865705286187</v>
      </c>
    </row>
    <row r="270" spans="1:8" x14ac:dyDescent="0.25">
      <c r="A270" s="18">
        <v>269</v>
      </c>
      <c r="B270" s="18">
        <f t="shared" ca="1" si="20"/>
        <v>1</v>
      </c>
      <c r="C270" s="18">
        <f t="shared" ca="1" si="21"/>
        <v>2</v>
      </c>
      <c r="D270" s="18">
        <f t="shared" ca="1" si="22"/>
        <v>19</v>
      </c>
      <c r="E270" s="18">
        <f t="shared" ca="1" si="23"/>
        <v>53</v>
      </c>
      <c r="F270" s="19">
        <v>1.6081661518255714</v>
      </c>
      <c r="G270" s="19">
        <v>5.3806428594543831</v>
      </c>
      <c r="H270" s="16">
        <f t="shared" ca="1" si="24"/>
        <v>3900.2833233248839</v>
      </c>
    </row>
    <row r="271" spans="1:8" x14ac:dyDescent="0.25">
      <c r="A271" s="18">
        <v>270</v>
      </c>
      <c r="B271" s="18">
        <f t="shared" ca="1" si="20"/>
        <v>1</v>
      </c>
      <c r="C271" s="18">
        <f t="shared" ca="1" si="21"/>
        <v>2</v>
      </c>
      <c r="D271" s="18">
        <f t="shared" ca="1" si="22"/>
        <v>17</v>
      </c>
      <c r="E271" s="18">
        <f t="shared" ca="1" si="23"/>
        <v>75</v>
      </c>
      <c r="F271" s="19">
        <v>2.0559990692418069</v>
      </c>
      <c r="G271" s="19">
        <v>4.3481378623982891</v>
      </c>
      <c r="H271" s="16">
        <f t="shared" ca="1" si="24"/>
        <v>4405.6779404442423</v>
      </c>
    </row>
    <row r="272" spans="1:8" x14ac:dyDescent="0.25">
      <c r="A272" s="18">
        <v>271</v>
      </c>
      <c r="B272" s="18">
        <f t="shared" ca="1" si="20"/>
        <v>2</v>
      </c>
      <c r="C272" s="18">
        <f t="shared" ca="1" si="21"/>
        <v>3</v>
      </c>
      <c r="D272" s="18">
        <f t="shared" ca="1" si="22"/>
        <v>6</v>
      </c>
      <c r="E272" s="18">
        <f t="shared" ca="1" si="23"/>
        <v>68</v>
      </c>
      <c r="F272" s="19">
        <v>5.5477015697106253</v>
      </c>
      <c r="G272" s="19">
        <v>5.5124297786096577</v>
      </c>
      <c r="H272" s="16">
        <f t="shared" ca="1" si="24"/>
        <v>9042.0997451217718</v>
      </c>
    </row>
    <row r="273" spans="1:8" x14ac:dyDescent="0.25">
      <c r="A273" s="18">
        <v>272</v>
      </c>
      <c r="B273" s="18">
        <f t="shared" ca="1" si="20"/>
        <v>2</v>
      </c>
      <c r="C273" s="18">
        <f t="shared" ca="1" si="21"/>
        <v>2</v>
      </c>
      <c r="D273" s="18">
        <f t="shared" ca="1" si="22"/>
        <v>18</v>
      </c>
      <c r="E273" s="18">
        <f t="shared" ca="1" si="23"/>
        <v>72</v>
      </c>
      <c r="F273" s="19">
        <v>2.1595484516437864</v>
      </c>
      <c r="G273" s="19">
        <v>4.3760161487443838</v>
      </c>
      <c r="H273" s="16">
        <f t="shared" ca="1" si="24"/>
        <v>1142.8708463127709</v>
      </c>
    </row>
    <row r="274" spans="1:8" x14ac:dyDescent="0.25">
      <c r="A274" s="18">
        <v>273</v>
      </c>
      <c r="B274" s="18">
        <f t="shared" ca="1" si="20"/>
        <v>2</v>
      </c>
      <c r="C274" s="18">
        <f t="shared" ca="1" si="21"/>
        <v>3</v>
      </c>
      <c r="D274" s="18">
        <f t="shared" ca="1" si="22"/>
        <v>19</v>
      </c>
      <c r="E274" s="18">
        <f t="shared" ca="1" si="23"/>
        <v>48</v>
      </c>
      <c r="F274" s="19">
        <v>4.1367239949322538</v>
      </c>
      <c r="G274" s="19">
        <v>4.8380371835082769</v>
      </c>
      <c r="H274" s="16">
        <f t="shared" ca="1" si="24"/>
        <v>4793.6102944475824</v>
      </c>
    </row>
    <row r="275" spans="1:8" x14ac:dyDescent="0.25">
      <c r="A275" s="18">
        <v>274</v>
      </c>
      <c r="B275" s="18">
        <f t="shared" ca="1" si="20"/>
        <v>1</v>
      </c>
      <c r="C275" s="18">
        <f t="shared" ca="1" si="21"/>
        <v>5</v>
      </c>
      <c r="D275" s="18">
        <f t="shared" ca="1" si="22"/>
        <v>8</v>
      </c>
      <c r="E275" s="18">
        <f t="shared" ca="1" si="23"/>
        <v>44</v>
      </c>
      <c r="F275" s="19">
        <v>2.0342172395685338</v>
      </c>
      <c r="G275" s="19">
        <v>4.5855114320875145</v>
      </c>
      <c r="H275" s="16">
        <f t="shared" ca="1" si="24"/>
        <v>3613.7945642239456</v>
      </c>
    </row>
    <row r="276" spans="1:8" x14ac:dyDescent="0.25">
      <c r="A276" s="18">
        <v>275</v>
      </c>
      <c r="B276" s="18">
        <f t="shared" ca="1" si="20"/>
        <v>1</v>
      </c>
      <c r="C276" s="18">
        <f t="shared" ca="1" si="21"/>
        <v>4</v>
      </c>
      <c r="D276" s="18">
        <f t="shared" ca="1" si="22"/>
        <v>18</v>
      </c>
      <c r="E276" s="18">
        <f t="shared" ca="1" si="23"/>
        <v>70</v>
      </c>
      <c r="F276" s="19">
        <v>1.9926197940803831</v>
      </c>
      <c r="G276" s="19">
        <v>4.0866717780590989</v>
      </c>
      <c r="H276" s="16">
        <f t="shared" ca="1" si="24"/>
        <v>9608.1930352140225</v>
      </c>
    </row>
    <row r="277" spans="1:8" x14ac:dyDescent="0.25">
      <c r="A277" s="18">
        <v>276</v>
      </c>
      <c r="B277" s="18">
        <f t="shared" ca="1" si="20"/>
        <v>1</v>
      </c>
      <c r="C277" s="18">
        <f t="shared" ca="1" si="21"/>
        <v>4</v>
      </c>
      <c r="D277" s="18">
        <f t="shared" ca="1" si="22"/>
        <v>10</v>
      </c>
      <c r="E277" s="18">
        <f t="shared" ca="1" si="23"/>
        <v>46</v>
      </c>
      <c r="F277" s="19">
        <v>3.3089496658503776</v>
      </c>
      <c r="G277" s="19">
        <v>4.9093330416144454</v>
      </c>
      <c r="H277" s="16">
        <f t="shared" ca="1" si="24"/>
        <v>3558.9804054963029</v>
      </c>
    </row>
    <row r="278" spans="1:8" x14ac:dyDescent="0.25">
      <c r="A278" s="18">
        <v>277</v>
      </c>
      <c r="B278" s="18">
        <f t="shared" ca="1" si="20"/>
        <v>1</v>
      </c>
      <c r="C278" s="18">
        <f t="shared" ca="1" si="21"/>
        <v>1</v>
      </c>
      <c r="D278" s="18">
        <f t="shared" ca="1" si="22"/>
        <v>16</v>
      </c>
      <c r="E278" s="18">
        <f t="shared" ca="1" si="23"/>
        <v>44</v>
      </c>
      <c r="F278" s="19">
        <v>2.1029596912994748</v>
      </c>
      <c r="G278" s="19">
        <v>5.0462517846244737</v>
      </c>
      <c r="H278" s="16">
        <f t="shared" ca="1" si="24"/>
        <v>3134.4398291841176</v>
      </c>
    </row>
    <row r="279" spans="1:8" x14ac:dyDescent="0.25">
      <c r="A279" s="18">
        <v>278</v>
      </c>
      <c r="B279" s="18">
        <f t="shared" ca="1" si="20"/>
        <v>2</v>
      </c>
      <c r="C279" s="18">
        <f t="shared" ca="1" si="21"/>
        <v>4</v>
      </c>
      <c r="D279" s="18">
        <f t="shared" ca="1" si="22"/>
        <v>20</v>
      </c>
      <c r="E279" s="18">
        <f t="shared" ca="1" si="23"/>
        <v>49</v>
      </c>
      <c r="F279" s="19">
        <v>4.5396187791338889</v>
      </c>
      <c r="G279" s="19">
        <v>6.3353565009310842</v>
      </c>
      <c r="H279" s="16">
        <f t="shared" ca="1" si="24"/>
        <v>4288.5550672765876</v>
      </c>
    </row>
    <row r="280" spans="1:8" x14ac:dyDescent="0.25">
      <c r="A280" s="18">
        <v>279</v>
      </c>
      <c r="B280" s="18">
        <f t="shared" ca="1" si="20"/>
        <v>2</v>
      </c>
      <c r="C280" s="18">
        <f t="shared" ca="1" si="21"/>
        <v>4</v>
      </c>
      <c r="D280" s="18">
        <f t="shared" ca="1" si="22"/>
        <v>20</v>
      </c>
      <c r="E280" s="18">
        <f t="shared" ca="1" si="23"/>
        <v>56</v>
      </c>
      <c r="F280" s="19">
        <v>3.1729057430566172</v>
      </c>
      <c r="G280" s="19">
        <v>5.3896491307386896</v>
      </c>
      <c r="H280" s="16">
        <f t="shared" ca="1" si="24"/>
        <v>147.04626556237915</v>
      </c>
    </row>
    <row r="281" spans="1:8" x14ac:dyDescent="0.25">
      <c r="A281" s="18">
        <v>280</v>
      </c>
      <c r="B281" s="18">
        <f t="shared" ca="1" si="20"/>
        <v>2</v>
      </c>
      <c r="C281" s="18">
        <f t="shared" ca="1" si="21"/>
        <v>4</v>
      </c>
      <c r="D281" s="18">
        <f t="shared" ca="1" si="22"/>
        <v>11</v>
      </c>
      <c r="E281" s="18">
        <f t="shared" ca="1" si="23"/>
        <v>24</v>
      </c>
      <c r="F281" s="19">
        <v>3.2963014367196593</v>
      </c>
      <c r="G281" s="19">
        <v>5.5619506282528164</v>
      </c>
      <c r="H281" s="16">
        <f t="shared" ca="1" si="24"/>
        <v>3816.5245010906124</v>
      </c>
    </row>
    <row r="282" spans="1:8" x14ac:dyDescent="0.25">
      <c r="A282" s="18">
        <v>281</v>
      </c>
      <c r="B282" s="18">
        <f t="shared" ca="1" si="20"/>
        <v>2</v>
      </c>
      <c r="C282" s="18">
        <f t="shared" ca="1" si="21"/>
        <v>5</v>
      </c>
      <c r="D282" s="18">
        <f t="shared" ca="1" si="22"/>
        <v>9</v>
      </c>
      <c r="E282" s="18">
        <f t="shared" ca="1" si="23"/>
        <v>45</v>
      </c>
      <c r="F282" s="19">
        <v>2.8884203478155541</v>
      </c>
      <c r="G282" s="19">
        <v>5.8817323760013096</v>
      </c>
      <c r="H282" s="16">
        <f t="shared" ca="1" si="24"/>
        <v>6892.172648245969</v>
      </c>
    </row>
    <row r="283" spans="1:8" x14ac:dyDescent="0.25">
      <c r="A283" s="18">
        <v>282</v>
      </c>
      <c r="B283" s="18">
        <f t="shared" ca="1" si="20"/>
        <v>2</v>
      </c>
      <c r="C283" s="18">
        <f t="shared" ca="1" si="21"/>
        <v>1</v>
      </c>
      <c r="D283" s="18">
        <f t="shared" ca="1" si="22"/>
        <v>12</v>
      </c>
      <c r="E283" s="18">
        <f t="shared" ca="1" si="23"/>
        <v>28</v>
      </c>
      <c r="F283" s="19">
        <v>1.8137199125048937</v>
      </c>
      <c r="G283" s="19">
        <v>4.2146990734909195</v>
      </c>
      <c r="H283" s="16">
        <f t="shared" ca="1" si="24"/>
        <v>1100.4478982003729</v>
      </c>
    </row>
    <row r="284" spans="1:8" x14ac:dyDescent="0.25">
      <c r="A284" s="18">
        <v>283</v>
      </c>
      <c r="B284" s="18">
        <f t="shared" ca="1" si="20"/>
        <v>1</v>
      </c>
      <c r="C284" s="18">
        <f t="shared" ca="1" si="21"/>
        <v>3</v>
      </c>
      <c r="D284" s="18">
        <f t="shared" ca="1" si="22"/>
        <v>7</v>
      </c>
      <c r="E284" s="18">
        <f t="shared" ca="1" si="23"/>
        <v>24</v>
      </c>
      <c r="F284" s="19">
        <v>0.62057086627464741</v>
      </c>
      <c r="G284" s="19">
        <v>5.5222955223871395</v>
      </c>
      <c r="H284" s="16">
        <f t="shared" ca="1" si="24"/>
        <v>2332.6071832560215</v>
      </c>
    </row>
    <row r="285" spans="1:8" x14ac:dyDescent="0.25">
      <c r="A285" s="18">
        <v>284</v>
      </c>
      <c r="B285" s="18">
        <f t="shared" ca="1" si="20"/>
        <v>2</v>
      </c>
      <c r="C285" s="18">
        <f t="shared" ca="1" si="21"/>
        <v>3</v>
      </c>
      <c r="D285" s="18">
        <f t="shared" ca="1" si="22"/>
        <v>16</v>
      </c>
      <c r="E285" s="18">
        <f t="shared" ca="1" si="23"/>
        <v>42</v>
      </c>
      <c r="F285" s="19">
        <v>4.2695431905740406</v>
      </c>
      <c r="G285" s="19">
        <v>4.3964888744812924</v>
      </c>
      <c r="H285" s="16">
        <f t="shared" ca="1" si="24"/>
        <v>694.70866064009965</v>
      </c>
    </row>
    <row r="286" spans="1:8" x14ac:dyDescent="0.25">
      <c r="A286" s="18">
        <v>285</v>
      </c>
      <c r="B286" s="18">
        <f t="shared" ca="1" si="20"/>
        <v>1</v>
      </c>
      <c r="C286" s="18">
        <f t="shared" ca="1" si="21"/>
        <v>1</v>
      </c>
      <c r="D286" s="18">
        <f t="shared" ca="1" si="22"/>
        <v>2</v>
      </c>
      <c r="E286" s="18">
        <f t="shared" ca="1" si="23"/>
        <v>34</v>
      </c>
      <c r="F286" s="19">
        <v>4.128940994021832</v>
      </c>
      <c r="G286" s="19">
        <v>4.5883092651638435</v>
      </c>
      <c r="H286" s="16">
        <f t="shared" ca="1" si="24"/>
        <v>1452.103813919623</v>
      </c>
    </row>
    <row r="287" spans="1:8" x14ac:dyDescent="0.25">
      <c r="A287" s="18">
        <v>286</v>
      </c>
      <c r="B287" s="18">
        <f t="shared" ca="1" si="20"/>
        <v>1</v>
      </c>
      <c r="C287" s="18">
        <f t="shared" ca="1" si="21"/>
        <v>2</v>
      </c>
      <c r="D287" s="18">
        <f t="shared" ca="1" si="22"/>
        <v>11</v>
      </c>
      <c r="E287" s="18">
        <f t="shared" ca="1" si="23"/>
        <v>74</v>
      </c>
      <c r="F287" s="19">
        <v>3.6823324838478584</v>
      </c>
      <c r="G287" s="19">
        <v>4.849324012757279</v>
      </c>
      <c r="H287" s="16">
        <f t="shared" ca="1" si="24"/>
        <v>4167.2613607365738</v>
      </c>
    </row>
    <row r="288" spans="1:8" x14ac:dyDescent="0.25">
      <c r="A288" s="18">
        <v>287</v>
      </c>
      <c r="B288" s="18">
        <f t="shared" ca="1" si="20"/>
        <v>2</v>
      </c>
      <c r="C288" s="18">
        <f t="shared" ca="1" si="21"/>
        <v>5</v>
      </c>
      <c r="D288" s="18">
        <f t="shared" ca="1" si="22"/>
        <v>14</v>
      </c>
      <c r="E288" s="18">
        <f t="shared" ca="1" si="23"/>
        <v>55</v>
      </c>
      <c r="F288" s="19">
        <v>3.7177754923759494</v>
      </c>
      <c r="G288" s="19">
        <v>5.3461701680862461</v>
      </c>
      <c r="H288" s="16">
        <f t="shared" ca="1" si="24"/>
        <v>9638.9028059060565</v>
      </c>
    </row>
    <row r="289" spans="1:8" x14ac:dyDescent="0.25">
      <c r="A289" s="18">
        <v>288</v>
      </c>
      <c r="B289" s="18">
        <f t="shared" ca="1" si="20"/>
        <v>2</v>
      </c>
      <c r="C289" s="18">
        <f t="shared" ca="1" si="21"/>
        <v>3</v>
      </c>
      <c r="D289" s="18">
        <f t="shared" ca="1" si="22"/>
        <v>2</v>
      </c>
      <c r="E289" s="18">
        <f t="shared" ca="1" si="23"/>
        <v>66</v>
      </c>
      <c r="F289" s="19">
        <v>3.0289765011984855</v>
      </c>
      <c r="G289" s="19">
        <v>5.2028122025876655</v>
      </c>
      <c r="H289" s="16">
        <f t="shared" ca="1" si="24"/>
        <v>6620.7281854783932</v>
      </c>
    </row>
    <row r="290" spans="1:8" x14ac:dyDescent="0.25">
      <c r="A290" s="18">
        <v>289</v>
      </c>
      <c r="B290" s="18">
        <f t="shared" ca="1" si="20"/>
        <v>2</v>
      </c>
      <c r="C290" s="18">
        <f t="shared" ca="1" si="21"/>
        <v>4</v>
      </c>
      <c r="D290" s="18">
        <f t="shared" ca="1" si="22"/>
        <v>13</v>
      </c>
      <c r="E290" s="18">
        <f t="shared" ca="1" si="23"/>
        <v>61</v>
      </c>
      <c r="F290" s="19">
        <v>0.20135292591294274</v>
      </c>
      <c r="G290" s="19">
        <v>4.5387554463377455</v>
      </c>
      <c r="H290" s="16">
        <f t="shared" ca="1" si="24"/>
        <v>667.17807075434564</v>
      </c>
    </row>
    <row r="291" spans="1:8" x14ac:dyDescent="0.25">
      <c r="A291" s="18">
        <v>290</v>
      </c>
      <c r="B291" s="18">
        <f t="shared" ca="1" si="20"/>
        <v>1</v>
      </c>
      <c r="C291" s="18">
        <f t="shared" ca="1" si="21"/>
        <v>5</v>
      </c>
      <c r="D291" s="18">
        <f t="shared" ca="1" si="22"/>
        <v>14</v>
      </c>
      <c r="E291" s="18">
        <f t="shared" ca="1" si="23"/>
        <v>51</v>
      </c>
      <c r="F291" s="19">
        <v>2.4176357631658902</v>
      </c>
      <c r="G291" s="19">
        <v>5.0534402033736114</v>
      </c>
      <c r="H291" s="16">
        <f t="shared" ca="1" si="24"/>
        <v>9405.2132941166456</v>
      </c>
    </row>
    <row r="292" spans="1:8" x14ac:dyDescent="0.25">
      <c r="A292" s="18">
        <v>291</v>
      </c>
      <c r="B292" s="18">
        <f t="shared" ca="1" si="20"/>
        <v>2</v>
      </c>
      <c r="C292" s="18">
        <f t="shared" ca="1" si="21"/>
        <v>1</v>
      </c>
      <c r="D292" s="18">
        <f t="shared" ca="1" si="22"/>
        <v>4</v>
      </c>
      <c r="E292" s="18">
        <f t="shared" ca="1" si="23"/>
        <v>28</v>
      </c>
      <c r="F292" s="19">
        <v>3.4339295855970704</v>
      </c>
      <c r="G292" s="19">
        <v>4.8145108293101657</v>
      </c>
      <c r="H292" s="16">
        <f t="shared" ca="1" si="24"/>
        <v>4947.270206675048</v>
      </c>
    </row>
    <row r="293" spans="1:8" x14ac:dyDescent="0.25">
      <c r="A293" s="18">
        <v>292</v>
      </c>
      <c r="B293" s="18">
        <f t="shared" ca="1" si="20"/>
        <v>1</v>
      </c>
      <c r="C293" s="18">
        <f t="shared" ca="1" si="21"/>
        <v>4</v>
      </c>
      <c r="D293" s="18">
        <f t="shared" ca="1" si="22"/>
        <v>7</v>
      </c>
      <c r="E293" s="18">
        <f t="shared" ca="1" si="23"/>
        <v>62</v>
      </c>
      <c r="F293" s="19">
        <v>-0.19663740810938179</v>
      </c>
      <c r="G293" s="19">
        <v>5.1841374341893243</v>
      </c>
      <c r="H293" s="16">
        <f t="shared" ca="1" si="24"/>
        <v>2535.0249050630396</v>
      </c>
    </row>
    <row r="294" spans="1:8" x14ac:dyDescent="0.25">
      <c r="A294" s="18">
        <v>293</v>
      </c>
      <c r="B294" s="18">
        <f t="shared" ca="1" si="20"/>
        <v>2</v>
      </c>
      <c r="C294" s="18">
        <f t="shared" ca="1" si="21"/>
        <v>4</v>
      </c>
      <c r="D294" s="18">
        <f t="shared" ca="1" si="22"/>
        <v>18</v>
      </c>
      <c r="E294" s="18">
        <f t="shared" ca="1" si="23"/>
        <v>45</v>
      </c>
      <c r="F294" s="19">
        <v>1.4903843142092228</v>
      </c>
      <c r="G294" s="19">
        <v>5.3600109721446643</v>
      </c>
      <c r="H294" s="16">
        <f t="shared" ca="1" si="24"/>
        <v>7392.6300238410167</v>
      </c>
    </row>
    <row r="295" spans="1:8" x14ac:dyDescent="0.25">
      <c r="A295" s="18">
        <v>294</v>
      </c>
      <c r="B295" s="18">
        <f t="shared" ca="1" si="20"/>
        <v>1</v>
      </c>
      <c r="C295" s="18">
        <f t="shared" ca="1" si="21"/>
        <v>5</v>
      </c>
      <c r="D295" s="18">
        <f t="shared" ca="1" si="22"/>
        <v>11</v>
      </c>
      <c r="E295" s="18">
        <f t="shared" ca="1" si="23"/>
        <v>76</v>
      </c>
      <c r="F295" s="19">
        <v>2.4871848230104661</v>
      </c>
      <c r="G295" s="19">
        <v>4.9363154756792937</v>
      </c>
      <c r="H295" s="16">
        <f t="shared" ca="1" si="24"/>
        <v>1781.1004281769219</v>
      </c>
    </row>
    <row r="296" spans="1:8" x14ac:dyDescent="0.25">
      <c r="A296" s="18">
        <v>295</v>
      </c>
      <c r="B296" s="18">
        <f t="shared" ca="1" si="20"/>
        <v>2</v>
      </c>
      <c r="C296" s="18">
        <f t="shared" ca="1" si="21"/>
        <v>1</v>
      </c>
      <c r="D296" s="18">
        <f t="shared" ca="1" si="22"/>
        <v>16</v>
      </c>
      <c r="E296" s="18">
        <f t="shared" ca="1" si="23"/>
        <v>59</v>
      </c>
      <c r="F296" s="19">
        <v>2.2765594925003825</v>
      </c>
      <c r="G296" s="19">
        <v>5.3266478643126902</v>
      </c>
      <c r="H296" s="16">
        <f t="shared" ca="1" si="24"/>
        <v>768.44264418617661</v>
      </c>
    </row>
    <row r="297" spans="1:8" x14ac:dyDescent="0.25">
      <c r="A297" s="18">
        <v>296</v>
      </c>
      <c r="B297" s="18">
        <f t="shared" ca="1" si="20"/>
        <v>1</v>
      </c>
      <c r="C297" s="18">
        <f t="shared" ca="1" si="21"/>
        <v>4</v>
      </c>
      <c r="D297" s="18">
        <f t="shared" ca="1" si="22"/>
        <v>20</v>
      </c>
      <c r="E297" s="18">
        <f t="shared" ca="1" si="23"/>
        <v>55</v>
      </c>
      <c r="F297" s="19">
        <v>4.4718227703269804</v>
      </c>
      <c r="G297" s="19">
        <v>5.5074116415926255</v>
      </c>
      <c r="H297" s="16">
        <f t="shared" ca="1" si="24"/>
        <v>679.48639921359779</v>
      </c>
    </row>
    <row r="298" spans="1:8" x14ac:dyDescent="0.25">
      <c r="A298" s="18">
        <v>297</v>
      </c>
      <c r="B298" s="18">
        <f t="shared" ca="1" si="20"/>
        <v>1</v>
      </c>
      <c r="C298" s="18">
        <f t="shared" ca="1" si="21"/>
        <v>2</v>
      </c>
      <c r="D298" s="18">
        <f t="shared" ca="1" si="22"/>
        <v>12</v>
      </c>
      <c r="E298" s="18">
        <f t="shared" ca="1" si="23"/>
        <v>47</v>
      </c>
      <c r="F298" s="19">
        <v>2.5504924754641252</v>
      </c>
      <c r="G298" s="19">
        <v>6.4014221960678697</v>
      </c>
      <c r="H298" s="16">
        <f t="shared" ca="1" si="24"/>
        <v>9883.0221499151303</v>
      </c>
    </row>
    <row r="299" spans="1:8" x14ac:dyDescent="0.25">
      <c r="A299" s="18">
        <v>298</v>
      </c>
      <c r="B299" s="18">
        <f t="shared" ca="1" si="20"/>
        <v>2</v>
      </c>
      <c r="C299" s="18">
        <f t="shared" ca="1" si="21"/>
        <v>5</v>
      </c>
      <c r="D299" s="18">
        <f t="shared" ca="1" si="22"/>
        <v>11</v>
      </c>
      <c r="E299" s="18">
        <f t="shared" ca="1" si="23"/>
        <v>43</v>
      </c>
      <c r="F299" s="19">
        <v>2.0753627798767411</v>
      </c>
      <c r="G299" s="19">
        <v>4.9294840336006018</v>
      </c>
      <c r="H299" s="16">
        <f t="shared" ca="1" si="24"/>
        <v>3679.4079878793723</v>
      </c>
    </row>
    <row r="300" spans="1:8" x14ac:dyDescent="0.25">
      <c r="A300" s="18">
        <v>299</v>
      </c>
      <c r="B300" s="18">
        <f t="shared" ca="1" si="20"/>
        <v>1</v>
      </c>
      <c r="C300" s="18">
        <f t="shared" ca="1" si="21"/>
        <v>1</v>
      </c>
      <c r="D300" s="18">
        <f t="shared" ca="1" si="22"/>
        <v>5</v>
      </c>
      <c r="E300" s="18">
        <f t="shared" ca="1" si="23"/>
        <v>48</v>
      </c>
      <c r="F300" s="19">
        <v>5.8058639145456254</v>
      </c>
      <c r="G300" s="19">
        <v>4.2292032402474433</v>
      </c>
      <c r="H300" s="16">
        <f t="shared" ca="1" si="24"/>
        <v>5636.9030164160313</v>
      </c>
    </row>
    <row r="301" spans="1:8" x14ac:dyDescent="0.25">
      <c r="A301" s="18">
        <v>300</v>
      </c>
      <c r="B301" s="18">
        <f t="shared" ca="1" si="20"/>
        <v>2</v>
      </c>
      <c r="C301" s="18">
        <f t="shared" ca="1" si="21"/>
        <v>3</v>
      </c>
      <c r="D301" s="18">
        <f t="shared" ca="1" si="22"/>
        <v>6</v>
      </c>
      <c r="E301" s="18">
        <f t="shared" ca="1" si="23"/>
        <v>38</v>
      </c>
      <c r="F301" s="19">
        <v>2.997991153577459</v>
      </c>
      <c r="G301" s="19">
        <v>5.4749995241581928</v>
      </c>
      <c r="H301" s="16">
        <f t="shared" ca="1" si="24"/>
        <v>8653.1562020777237</v>
      </c>
    </row>
    <row r="302" spans="1:8" x14ac:dyDescent="0.25">
      <c r="A302" s="18">
        <v>301</v>
      </c>
      <c r="B302" s="18">
        <f t="shared" ca="1" si="20"/>
        <v>2</v>
      </c>
      <c r="C302" s="18">
        <f t="shared" ca="1" si="21"/>
        <v>5</v>
      </c>
      <c r="D302" s="18">
        <f t="shared" ca="1" si="22"/>
        <v>1</v>
      </c>
      <c r="E302" s="18">
        <f t="shared" ca="1" si="23"/>
        <v>27</v>
      </c>
      <c r="F302" s="19">
        <v>2.529322849411983</v>
      </c>
      <c r="G302" s="19">
        <v>5.2491270834070747</v>
      </c>
      <c r="H302" s="16">
        <f t="shared" ca="1" si="24"/>
        <v>600.57575995213529</v>
      </c>
    </row>
    <row r="303" spans="1:8" x14ac:dyDescent="0.25">
      <c r="A303" s="18">
        <v>302</v>
      </c>
      <c r="B303" s="18">
        <f t="shared" ca="1" si="20"/>
        <v>1</v>
      </c>
      <c r="C303" s="18">
        <f t="shared" ca="1" si="21"/>
        <v>2</v>
      </c>
      <c r="D303" s="18">
        <f t="shared" ca="1" si="22"/>
        <v>6</v>
      </c>
      <c r="E303" s="18">
        <f t="shared" ca="1" si="23"/>
        <v>39</v>
      </c>
      <c r="F303" s="19">
        <v>4.023543063638499</v>
      </c>
      <c r="G303" s="19">
        <v>4.1168169799493626</v>
      </c>
      <c r="H303" s="16">
        <f t="shared" ca="1" si="24"/>
        <v>8963.5400215041554</v>
      </c>
    </row>
    <row r="304" spans="1:8" x14ac:dyDescent="0.25">
      <c r="A304" s="18">
        <v>303</v>
      </c>
      <c r="B304" s="18">
        <f t="shared" ca="1" si="20"/>
        <v>2</v>
      </c>
      <c r="C304" s="18">
        <f t="shared" ca="1" si="21"/>
        <v>4</v>
      </c>
      <c r="D304" s="18">
        <f t="shared" ca="1" si="22"/>
        <v>10</v>
      </c>
      <c r="E304" s="18">
        <f t="shared" ca="1" si="23"/>
        <v>79</v>
      </c>
      <c r="F304" s="19">
        <v>4.6708281691535376</v>
      </c>
      <c r="G304" s="19">
        <v>4.8971730974517413</v>
      </c>
      <c r="H304" s="16">
        <f t="shared" ca="1" si="24"/>
        <v>3565.4540412295005</v>
      </c>
    </row>
    <row r="305" spans="1:8" x14ac:dyDescent="0.25">
      <c r="A305" s="18">
        <v>304</v>
      </c>
      <c r="B305" s="18">
        <f t="shared" ca="1" si="20"/>
        <v>2</v>
      </c>
      <c r="C305" s="18">
        <f t="shared" ca="1" si="21"/>
        <v>1</v>
      </c>
      <c r="D305" s="18">
        <f t="shared" ca="1" si="22"/>
        <v>5</v>
      </c>
      <c r="E305" s="18">
        <f t="shared" ca="1" si="23"/>
        <v>69</v>
      </c>
      <c r="F305" s="19">
        <v>3.0083184659160906</v>
      </c>
      <c r="G305" s="19">
        <v>5.4898652150586713</v>
      </c>
      <c r="H305" s="16">
        <f t="shared" ca="1" si="24"/>
        <v>5550.6097125340802</v>
      </c>
    </row>
    <row r="306" spans="1:8" x14ac:dyDescent="0.25">
      <c r="A306" s="18">
        <v>305</v>
      </c>
      <c r="B306" s="18">
        <f t="shared" ca="1" si="20"/>
        <v>2</v>
      </c>
      <c r="C306" s="18">
        <f t="shared" ca="1" si="21"/>
        <v>2</v>
      </c>
      <c r="D306" s="18">
        <f t="shared" ca="1" si="22"/>
        <v>19</v>
      </c>
      <c r="E306" s="18">
        <f t="shared" ca="1" si="23"/>
        <v>42</v>
      </c>
      <c r="F306" s="19">
        <v>0.46482899354305118</v>
      </c>
      <c r="G306" s="19">
        <v>5.7289986569958273</v>
      </c>
      <c r="H306" s="16">
        <f t="shared" ca="1" si="24"/>
        <v>8228.5995309004084</v>
      </c>
    </row>
    <row r="307" spans="1:8" x14ac:dyDescent="0.25">
      <c r="A307" s="18">
        <v>306</v>
      </c>
      <c r="B307" s="18">
        <f t="shared" ca="1" si="20"/>
        <v>1</v>
      </c>
      <c r="C307" s="18">
        <f t="shared" ca="1" si="21"/>
        <v>2</v>
      </c>
      <c r="D307" s="18">
        <f t="shared" ca="1" si="22"/>
        <v>19</v>
      </c>
      <c r="E307" s="18">
        <f t="shared" ca="1" si="23"/>
        <v>34</v>
      </c>
      <c r="F307" s="19">
        <v>2.6703922988672275</v>
      </c>
      <c r="G307" s="19">
        <v>4.2568723428121302</v>
      </c>
      <c r="H307" s="16">
        <f t="shared" ca="1" si="24"/>
        <v>5300.4194821320134</v>
      </c>
    </row>
    <row r="308" spans="1:8" x14ac:dyDescent="0.25">
      <c r="A308" s="18">
        <v>307</v>
      </c>
      <c r="B308" s="18">
        <f t="shared" ca="1" si="20"/>
        <v>1</v>
      </c>
      <c r="C308" s="18">
        <f t="shared" ca="1" si="21"/>
        <v>2</v>
      </c>
      <c r="D308" s="18">
        <f t="shared" ca="1" si="22"/>
        <v>7</v>
      </c>
      <c r="E308" s="18">
        <f t="shared" ca="1" si="23"/>
        <v>33</v>
      </c>
      <c r="F308" s="19">
        <v>4.2326574960752623</v>
      </c>
      <c r="G308" s="19">
        <v>5.0698594249115558</v>
      </c>
      <c r="H308" s="16">
        <f t="shared" ca="1" si="24"/>
        <v>5732.3229140655767</v>
      </c>
    </row>
    <row r="309" spans="1:8" x14ac:dyDescent="0.25">
      <c r="A309" s="18">
        <v>308</v>
      </c>
      <c r="B309" s="18">
        <f t="shared" ca="1" si="20"/>
        <v>2</v>
      </c>
      <c r="C309" s="18">
        <f t="shared" ca="1" si="21"/>
        <v>4</v>
      </c>
      <c r="D309" s="18">
        <f t="shared" ca="1" si="22"/>
        <v>20</v>
      </c>
      <c r="E309" s="18">
        <f t="shared" ca="1" si="23"/>
        <v>77</v>
      </c>
      <c r="F309" s="19">
        <v>2.0825676832173485</v>
      </c>
      <c r="G309" s="19">
        <v>4.8774376308574574</v>
      </c>
      <c r="H309" s="16">
        <f t="shared" ca="1" si="24"/>
        <v>2692.9963802894936</v>
      </c>
    </row>
    <row r="310" spans="1:8" x14ac:dyDescent="0.25">
      <c r="A310" s="18">
        <v>309</v>
      </c>
      <c r="B310" s="18">
        <f t="shared" ca="1" si="20"/>
        <v>2</v>
      </c>
      <c r="C310" s="18">
        <f t="shared" ca="1" si="21"/>
        <v>4</v>
      </c>
      <c r="D310" s="18">
        <f t="shared" ca="1" si="22"/>
        <v>18</v>
      </c>
      <c r="E310" s="18">
        <f t="shared" ca="1" si="23"/>
        <v>41</v>
      </c>
      <c r="F310" s="19">
        <v>2.0663263815804385</v>
      </c>
      <c r="G310" s="19">
        <v>4.7651070771098603</v>
      </c>
      <c r="H310" s="16">
        <f t="shared" ca="1" si="24"/>
        <v>6798.9800105209597</v>
      </c>
    </row>
    <row r="311" spans="1:8" x14ac:dyDescent="0.25">
      <c r="A311" s="18">
        <v>310</v>
      </c>
      <c r="B311" s="18">
        <f t="shared" ca="1" si="20"/>
        <v>1</v>
      </c>
      <c r="C311" s="18">
        <f t="shared" ca="1" si="21"/>
        <v>4</v>
      </c>
      <c r="D311" s="18">
        <f t="shared" ca="1" si="22"/>
        <v>15</v>
      </c>
      <c r="E311" s="18">
        <f t="shared" ca="1" si="23"/>
        <v>80</v>
      </c>
      <c r="F311" s="19">
        <v>3.5784079348813975</v>
      </c>
      <c r="G311" s="19">
        <v>5.0517866283189505</v>
      </c>
      <c r="H311" s="16">
        <f t="shared" ca="1" si="24"/>
        <v>6155.7649523219479</v>
      </c>
    </row>
    <row r="312" spans="1:8" x14ac:dyDescent="0.25">
      <c r="A312" s="18">
        <v>311</v>
      </c>
      <c r="B312" s="18">
        <f t="shared" ca="1" si="20"/>
        <v>2</v>
      </c>
      <c r="C312" s="18">
        <f t="shared" ca="1" si="21"/>
        <v>2</v>
      </c>
      <c r="D312" s="18">
        <f t="shared" ca="1" si="22"/>
        <v>7</v>
      </c>
      <c r="E312" s="18">
        <f t="shared" ca="1" si="23"/>
        <v>21</v>
      </c>
      <c r="F312" s="19">
        <v>5.3908069124445319</v>
      </c>
      <c r="G312" s="19">
        <v>4.903143361734692</v>
      </c>
      <c r="H312" s="16">
        <f t="shared" ca="1" si="24"/>
        <v>5593.6824933767839</v>
      </c>
    </row>
    <row r="313" spans="1:8" x14ac:dyDescent="0.25">
      <c r="A313" s="18">
        <v>312</v>
      </c>
      <c r="B313" s="18">
        <f t="shared" ca="1" si="20"/>
        <v>2</v>
      </c>
      <c r="C313" s="18">
        <f t="shared" ca="1" si="21"/>
        <v>4</v>
      </c>
      <c r="D313" s="18">
        <f t="shared" ca="1" si="22"/>
        <v>3</v>
      </c>
      <c r="E313" s="18">
        <f t="shared" ca="1" si="23"/>
        <v>67</v>
      </c>
      <c r="F313" s="19">
        <v>3.1604348653927445</v>
      </c>
      <c r="G313" s="19">
        <v>4.675196704629343</v>
      </c>
      <c r="H313" s="16">
        <f t="shared" ca="1" si="24"/>
        <v>1074.1798721319453</v>
      </c>
    </row>
    <row r="314" spans="1:8" x14ac:dyDescent="0.25">
      <c r="A314" s="18">
        <v>313</v>
      </c>
      <c r="B314" s="18">
        <f t="shared" ca="1" si="20"/>
        <v>2</v>
      </c>
      <c r="C314" s="18">
        <f t="shared" ca="1" si="21"/>
        <v>4</v>
      </c>
      <c r="D314" s="18">
        <f t="shared" ca="1" si="22"/>
        <v>7</v>
      </c>
      <c r="E314" s="18">
        <f t="shared" ca="1" si="23"/>
        <v>63</v>
      </c>
      <c r="F314" s="19">
        <v>2.472563558811089</v>
      </c>
      <c r="G314" s="19">
        <v>4.9221745383692905</v>
      </c>
      <c r="H314" s="16">
        <f t="shared" ca="1" si="24"/>
        <v>6319.2430861600869</v>
      </c>
    </row>
    <row r="315" spans="1:8" x14ac:dyDescent="0.25">
      <c r="A315" s="18">
        <v>314</v>
      </c>
      <c r="B315" s="18">
        <f t="shared" ca="1" si="20"/>
        <v>1</v>
      </c>
      <c r="C315" s="18">
        <f t="shared" ca="1" si="21"/>
        <v>4</v>
      </c>
      <c r="D315" s="18">
        <f t="shared" ca="1" si="22"/>
        <v>7</v>
      </c>
      <c r="E315" s="18">
        <f t="shared" ca="1" si="23"/>
        <v>47</v>
      </c>
      <c r="F315" s="19">
        <v>2.5640359884419013</v>
      </c>
      <c r="G315" s="19">
        <v>5.9045470505952835</v>
      </c>
      <c r="H315" s="16">
        <f t="shared" ca="1" si="24"/>
        <v>7884.0957497871623</v>
      </c>
    </row>
    <row r="316" spans="1:8" x14ac:dyDescent="0.25">
      <c r="A316" s="18">
        <v>315</v>
      </c>
      <c r="B316" s="18">
        <f t="shared" ca="1" si="20"/>
        <v>2</v>
      </c>
      <c r="C316" s="18">
        <f t="shared" ca="1" si="21"/>
        <v>1</v>
      </c>
      <c r="D316" s="18">
        <f t="shared" ca="1" si="22"/>
        <v>18</v>
      </c>
      <c r="E316" s="18">
        <f t="shared" ca="1" si="23"/>
        <v>46</v>
      </c>
      <c r="F316" s="19">
        <v>2.5818410525316722</v>
      </c>
      <c r="G316" s="19">
        <v>4.7683909214174491</v>
      </c>
      <c r="H316" s="16">
        <f t="shared" ca="1" si="24"/>
        <v>7138.9485065855079</v>
      </c>
    </row>
    <row r="317" spans="1:8" x14ac:dyDescent="0.25">
      <c r="A317" s="18">
        <v>316</v>
      </c>
      <c r="B317" s="18">
        <f t="shared" ca="1" si="20"/>
        <v>1</v>
      </c>
      <c r="C317" s="18">
        <f t="shared" ca="1" si="21"/>
        <v>2</v>
      </c>
      <c r="D317" s="18">
        <f t="shared" ca="1" si="22"/>
        <v>4</v>
      </c>
      <c r="E317" s="18">
        <f t="shared" ca="1" si="23"/>
        <v>34</v>
      </c>
      <c r="F317" s="19">
        <v>0.95247049405588768</v>
      </c>
      <c r="G317" s="19">
        <v>5.0331669980369043</v>
      </c>
      <c r="H317" s="16">
        <f t="shared" ca="1" si="24"/>
        <v>1678.5950453395837</v>
      </c>
    </row>
    <row r="318" spans="1:8" x14ac:dyDescent="0.25">
      <c r="A318" s="18">
        <v>317</v>
      </c>
      <c r="B318" s="18">
        <f t="shared" ca="1" si="20"/>
        <v>2</v>
      </c>
      <c r="C318" s="18">
        <f t="shared" ca="1" si="21"/>
        <v>1</v>
      </c>
      <c r="D318" s="18">
        <f t="shared" ca="1" si="22"/>
        <v>1</v>
      </c>
      <c r="E318" s="18">
        <f t="shared" ca="1" si="23"/>
        <v>22</v>
      </c>
      <c r="F318" s="19">
        <v>3.2882319449781789</v>
      </c>
      <c r="G318" s="19">
        <v>4.7794907358183991</v>
      </c>
      <c r="H318" s="16">
        <f t="shared" ca="1" si="24"/>
        <v>3454.391533783185</v>
      </c>
    </row>
    <row r="319" spans="1:8" x14ac:dyDescent="0.25">
      <c r="A319" s="18">
        <v>318</v>
      </c>
      <c r="B319" s="18">
        <f t="shared" ca="1" si="20"/>
        <v>2</v>
      </c>
      <c r="C319" s="18">
        <f t="shared" ca="1" si="21"/>
        <v>2</v>
      </c>
      <c r="D319" s="18">
        <f t="shared" ca="1" si="22"/>
        <v>8</v>
      </c>
      <c r="E319" s="18">
        <f t="shared" ca="1" si="23"/>
        <v>48</v>
      </c>
      <c r="F319" s="19">
        <v>4.0261521765642101</v>
      </c>
      <c r="G319" s="19">
        <v>4.9196188582573086</v>
      </c>
      <c r="H319" s="16">
        <f t="shared" ca="1" si="24"/>
        <v>1893.2834652036295</v>
      </c>
    </row>
    <row r="320" spans="1:8" x14ac:dyDescent="0.25">
      <c r="A320" s="18">
        <v>319</v>
      </c>
      <c r="B320" s="18">
        <f t="shared" ca="1" si="20"/>
        <v>2</v>
      </c>
      <c r="C320" s="18">
        <f t="shared" ca="1" si="21"/>
        <v>1</v>
      </c>
      <c r="D320" s="18">
        <f t="shared" ca="1" si="22"/>
        <v>14</v>
      </c>
      <c r="E320" s="18">
        <f t="shared" ca="1" si="23"/>
        <v>48</v>
      </c>
      <c r="F320" s="19">
        <v>3.538681206307956</v>
      </c>
      <c r="G320" s="19">
        <v>5.3551213012542576</v>
      </c>
      <c r="H320" s="16">
        <f t="shared" ca="1" si="24"/>
        <v>6143.102936684807</v>
      </c>
    </row>
    <row r="321" spans="1:8" x14ac:dyDescent="0.25">
      <c r="A321" s="18">
        <v>320</v>
      </c>
      <c r="B321" s="18">
        <f t="shared" ca="1" si="20"/>
        <v>2</v>
      </c>
      <c r="C321" s="18">
        <f t="shared" ca="1" si="21"/>
        <v>1</v>
      </c>
      <c r="D321" s="18">
        <f t="shared" ca="1" si="22"/>
        <v>3</v>
      </c>
      <c r="E321" s="18">
        <f t="shared" ca="1" si="23"/>
        <v>63</v>
      </c>
      <c r="F321" s="19">
        <v>1.437465364986565</v>
      </c>
      <c r="G321" s="19">
        <v>5.3750449195649708</v>
      </c>
      <c r="H321" s="16">
        <f t="shared" ca="1" si="24"/>
        <v>8030.0804259046035</v>
      </c>
    </row>
    <row r="322" spans="1:8" x14ac:dyDescent="0.25">
      <c r="A322" s="18">
        <v>321</v>
      </c>
      <c r="B322" s="18">
        <f t="shared" ca="1" si="20"/>
        <v>1</v>
      </c>
      <c r="C322" s="18">
        <f t="shared" ca="1" si="21"/>
        <v>4</v>
      </c>
      <c r="D322" s="18">
        <f t="shared" ca="1" si="22"/>
        <v>9</v>
      </c>
      <c r="E322" s="18">
        <f t="shared" ca="1" si="23"/>
        <v>33</v>
      </c>
      <c r="F322" s="19">
        <v>2.3919368534989189</v>
      </c>
      <c r="G322" s="19">
        <v>5.0133314870254253</v>
      </c>
      <c r="H322" s="16">
        <f t="shared" ca="1" si="24"/>
        <v>9261.7977464734086</v>
      </c>
    </row>
    <row r="323" spans="1:8" x14ac:dyDescent="0.25">
      <c r="A323" s="18">
        <v>322</v>
      </c>
      <c r="B323" s="18">
        <f t="shared" ref="B323:B386" ca="1" si="25">RANDBETWEEN(1,2)</f>
        <v>2</v>
      </c>
      <c r="C323" s="18">
        <f t="shared" ref="C323:C386" ca="1" si="26">RANDBETWEEN(1,5)</f>
        <v>1</v>
      </c>
      <c r="D323" s="18">
        <f t="shared" ref="D323:D386" ca="1" si="27">RANDBETWEEN(1,20)</f>
        <v>12</v>
      </c>
      <c r="E323" s="18">
        <f t="shared" ref="E323:E386" ca="1" si="28">RANDBETWEEN(20,80)</f>
        <v>32</v>
      </c>
      <c r="F323" s="19">
        <v>2.6700393012361019</v>
      </c>
      <c r="G323" s="19">
        <v>4.6936821844428778</v>
      </c>
      <c r="H323" s="16">
        <f t="shared" ref="H323:H386" ca="1" si="29">RAND()*9900+100</f>
        <v>9548.2723081754193</v>
      </c>
    </row>
    <row r="324" spans="1:8" x14ac:dyDescent="0.25">
      <c r="A324" s="18">
        <v>323</v>
      </c>
      <c r="B324" s="18">
        <f t="shared" ca="1" si="25"/>
        <v>2</v>
      </c>
      <c r="C324" s="18">
        <f t="shared" ca="1" si="26"/>
        <v>3</v>
      </c>
      <c r="D324" s="18">
        <f t="shared" ca="1" si="27"/>
        <v>20</v>
      </c>
      <c r="E324" s="18">
        <f t="shared" ca="1" si="28"/>
        <v>45</v>
      </c>
      <c r="F324" s="19">
        <v>2.2831249073788058</v>
      </c>
      <c r="G324" s="19">
        <v>5.2633464646351058</v>
      </c>
      <c r="H324" s="16">
        <f t="shared" ca="1" si="29"/>
        <v>1755.3250753152595</v>
      </c>
    </row>
    <row r="325" spans="1:8" x14ac:dyDescent="0.25">
      <c r="A325" s="18">
        <v>324</v>
      </c>
      <c r="B325" s="18">
        <f t="shared" ca="1" si="25"/>
        <v>1</v>
      </c>
      <c r="C325" s="18">
        <f t="shared" ca="1" si="26"/>
        <v>1</v>
      </c>
      <c r="D325" s="18">
        <f t="shared" ca="1" si="27"/>
        <v>12</v>
      </c>
      <c r="E325" s="18">
        <f t="shared" ca="1" si="28"/>
        <v>56</v>
      </c>
      <c r="F325" s="19">
        <v>3.2006595423154067</v>
      </c>
      <c r="G325" s="19">
        <v>5.682898644299712</v>
      </c>
      <c r="H325" s="16">
        <f t="shared" ca="1" si="29"/>
        <v>7603.5815222688079</v>
      </c>
    </row>
    <row r="326" spans="1:8" x14ac:dyDescent="0.25">
      <c r="A326" s="18">
        <v>325</v>
      </c>
      <c r="B326" s="18">
        <f t="shared" ca="1" si="25"/>
        <v>1</v>
      </c>
      <c r="C326" s="18">
        <f t="shared" ca="1" si="26"/>
        <v>4</v>
      </c>
      <c r="D326" s="18">
        <f t="shared" ca="1" si="27"/>
        <v>1</v>
      </c>
      <c r="E326" s="18">
        <f t="shared" ca="1" si="28"/>
        <v>73</v>
      </c>
      <c r="F326" s="19">
        <v>3.4975117917638272</v>
      </c>
      <c r="G326" s="19">
        <v>4.8223552211129572</v>
      </c>
      <c r="H326" s="16">
        <f t="shared" ca="1" si="29"/>
        <v>2308.4883782251959</v>
      </c>
    </row>
    <row r="327" spans="1:8" x14ac:dyDescent="0.25">
      <c r="A327" s="18">
        <v>326</v>
      </c>
      <c r="B327" s="18">
        <f t="shared" ca="1" si="25"/>
        <v>1</v>
      </c>
      <c r="C327" s="18">
        <f t="shared" ca="1" si="26"/>
        <v>5</v>
      </c>
      <c r="D327" s="18">
        <f t="shared" ca="1" si="27"/>
        <v>12</v>
      </c>
      <c r="E327" s="18">
        <f t="shared" ca="1" si="28"/>
        <v>59</v>
      </c>
      <c r="F327" s="19">
        <v>3.5894241894566221</v>
      </c>
      <c r="G327" s="19">
        <v>4.9374335857282858</v>
      </c>
      <c r="H327" s="16">
        <f t="shared" ca="1" si="29"/>
        <v>6764.9665293456155</v>
      </c>
    </row>
    <row r="328" spans="1:8" x14ac:dyDescent="0.25">
      <c r="A328" s="18">
        <v>327</v>
      </c>
      <c r="B328" s="18">
        <f t="shared" ca="1" si="25"/>
        <v>1</v>
      </c>
      <c r="C328" s="18">
        <f t="shared" ca="1" si="26"/>
        <v>1</v>
      </c>
      <c r="D328" s="18">
        <f t="shared" ca="1" si="27"/>
        <v>2</v>
      </c>
      <c r="E328" s="18">
        <f t="shared" ca="1" si="28"/>
        <v>22</v>
      </c>
      <c r="F328" s="19">
        <v>2.9273933326549013</v>
      </c>
      <c r="G328" s="19">
        <v>4.7641242543977569</v>
      </c>
      <c r="H328" s="16">
        <f t="shared" ca="1" si="29"/>
        <v>9952.7665513138345</v>
      </c>
    </row>
    <row r="329" spans="1:8" x14ac:dyDescent="0.25">
      <c r="A329" s="18">
        <v>328</v>
      </c>
      <c r="B329" s="18">
        <f t="shared" ca="1" si="25"/>
        <v>2</v>
      </c>
      <c r="C329" s="18">
        <f t="shared" ca="1" si="26"/>
        <v>2</v>
      </c>
      <c r="D329" s="18">
        <f t="shared" ca="1" si="27"/>
        <v>14</v>
      </c>
      <c r="E329" s="18">
        <f t="shared" ca="1" si="28"/>
        <v>33</v>
      </c>
      <c r="F329" s="19">
        <v>4.4918225588189671</v>
      </c>
      <c r="G329" s="19">
        <v>5.031940317057888</v>
      </c>
      <c r="H329" s="16">
        <f t="shared" ca="1" si="29"/>
        <v>9262.2559599876786</v>
      </c>
    </row>
    <row r="330" spans="1:8" x14ac:dyDescent="0.25">
      <c r="A330" s="18">
        <v>329</v>
      </c>
      <c r="B330" s="18">
        <f t="shared" ca="1" si="25"/>
        <v>2</v>
      </c>
      <c r="C330" s="18">
        <f t="shared" ca="1" si="26"/>
        <v>1</v>
      </c>
      <c r="D330" s="18">
        <f t="shared" ca="1" si="27"/>
        <v>6</v>
      </c>
      <c r="E330" s="18">
        <f t="shared" ca="1" si="28"/>
        <v>47</v>
      </c>
      <c r="F330" s="19">
        <v>1.3459247232531197</v>
      </c>
      <c r="G330" s="19">
        <v>4.7579072896769503</v>
      </c>
      <c r="H330" s="16">
        <f t="shared" ca="1" si="29"/>
        <v>1354.3060809879291</v>
      </c>
    </row>
    <row r="331" spans="1:8" x14ac:dyDescent="0.25">
      <c r="A331" s="18">
        <v>330</v>
      </c>
      <c r="B331" s="18">
        <f t="shared" ca="1" si="25"/>
        <v>2</v>
      </c>
      <c r="C331" s="18">
        <f t="shared" ca="1" si="26"/>
        <v>2</v>
      </c>
      <c r="D331" s="18">
        <f t="shared" ca="1" si="27"/>
        <v>2</v>
      </c>
      <c r="E331" s="18">
        <f t="shared" ca="1" si="28"/>
        <v>48</v>
      </c>
      <c r="F331" s="19">
        <v>5.1633536562148947</v>
      </c>
      <c r="G331" s="19">
        <v>5.2397734988335287</v>
      </c>
      <c r="H331" s="16">
        <f t="shared" ca="1" si="29"/>
        <v>7173.196634252251</v>
      </c>
    </row>
    <row r="332" spans="1:8" x14ac:dyDescent="0.25">
      <c r="A332" s="18">
        <v>331</v>
      </c>
      <c r="B332" s="18">
        <f t="shared" ca="1" si="25"/>
        <v>1</v>
      </c>
      <c r="C332" s="18">
        <f t="shared" ca="1" si="26"/>
        <v>4</v>
      </c>
      <c r="D332" s="18">
        <f t="shared" ca="1" si="27"/>
        <v>11</v>
      </c>
      <c r="E332" s="18">
        <f t="shared" ca="1" si="28"/>
        <v>24</v>
      </c>
      <c r="F332" s="19">
        <v>3.5564675120695028</v>
      </c>
      <c r="G332" s="19">
        <v>5.9609084372641519</v>
      </c>
      <c r="H332" s="16">
        <f t="shared" ca="1" si="29"/>
        <v>5706.3698220712595</v>
      </c>
    </row>
    <row r="333" spans="1:8" x14ac:dyDescent="0.25">
      <c r="A333" s="18">
        <v>332</v>
      </c>
      <c r="B333" s="18">
        <f t="shared" ca="1" si="25"/>
        <v>1</v>
      </c>
      <c r="C333" s="18">
        <f t="shared" ca="1" si="26"/>
        <v>4</v>
      </c>
      <c r="D333" s="18">
        <f t="shared" ca="1" si="27"/>
        <v>16</v>
      </c>
      <c r="E333" s="18">
        <f t="shared" ca="1" si="28"/>
        <v>57</v>
      </c>
      <c r="F333" s="19">
        <v>2.4868198882613797</v>
      </c>
      <c r="G333" s="19">
        <v>5.1142228711614734</v>
      </c>
      <c r="H333" s="16">
        <f t="shared" ca="1" si="29"/>
        <v>1805.9048511974934</v>
      </c>
    </row>
    <row r="334" spans="1:8" x14ac:dyDescent="0.25">
      <c r="A334" s="18">
        <v>333</v>
      </c>
      <c r="B334" s="18">
        <f t="shared" ca="1" si="25"/>
        <v>1</v>
      </c>
      <c r="C334" s="18">
        <f t="shared" ca="1" si="26"/>
        <v>4</v>
      </c>
      <c r="D334" s="18">
        <f t="shared" ca="1" si="27"/>
        <v>7</v>
      </c>
      <c r="E334" s="18">
        <f t="shared" ca="1" si="28"/>
        <v>57</v>
      </c>
      <c r="F334" s="19">
        <v>3.4342894044384593</v>
      </c>
      <c r="G334" s="19">
        <v>5.3381455826456659</v>
      </c>
      <c r="H334" s="16">
        <f t="shared" ca="1" si="29"/>
        <v>8808.6202988624082</v>
      </c>
    </row>
    <row r="335" spans="1:8" x14ac:dyDescent="0.25">
      <c r="A335" s="18">
        <v>334</v>
      </c>
      <c r="B335" s="18">
        <f t="shared" ca="1" si="25"/>
        <v>2</v>
      </c>
      <c r="C335" s="18">
        <f t="shared" ca="1" si="26"/>
        <v>2</v>
      </c>
      <c r="D335" s="18">
        <f t="shared" ca="1" si="27"/>
        <v>14</v>
      </c>
      <c r="E335" s="18">
        <f t="shared" ca="1" si="28"/>
        <v>71</v>
      </c>
      <c r="F335" s="19">
        <v>6.1844956538407132</v>
      </c>
      <c r="G335" s="19">
        <v>4.7979762156319339</v>
      </c>
      <c r="H335" s="16">
        <f t="shared" ca="1" si="29"/>
        <v>9340.3394633245316</v>
      </c>
    </row>
    <row r="336" spans="1:8" x14ac:dyDescent="0.25">
      <c r="A336" s="18">
        <v>335</v>
      </c>
      <c r="B336" s="18">
        <f t="shared" ca="1" si="25"/>
        <v>2</v>
      </c>
      <c r="C336" s="18">
        <f t="shared" ca="1" si="26"/>
        <v>4</v>
      </c>
      <c r="D336" s="18">
        <f t="shared" ca="1" si="27"/>
        <v>2</v>
      </c>
      <c r="E336" s="18">
        <f t="shared" ca="1" si="28"/>
        <v>73</v>
      </c>
      <c r="F336" s="19">
        <v>6.5296761780045927</v>
      </c>
      <c r="G336" s="19">
        <v>5.0096201802080031</v>
      </c>
      <c r="H336" s="16">
        <f t="shared" ca="1" si="29"/>
        <v>6703.4374262862766</v>
      </c>
    </row>
    <row r="337" spans="1:8" x14ac:dyDescent="0.25">
      <c r="A337" s="18">
        <v>336</v>
      </c>
      <c r="B337" s="18">
        <f t="shared" ca="1" si="25"/>
        <v>1</v>
      </c>
      <c r="C337" s="18">
        <f t="shared" ca="1" si="26"/>
        <v>3</v>
      </c>
      <c r="D337" s="18">
        <f t="shared" ca="1" si="27"/>
        <v>3</v>
      </c>
      <c r="E337" s="18">
        <f t="shared" ca="1" si="28"/>
        <v>40</v>
      </c>
      <c r="F337" s="19">
        <v>4.0810748563017114</v>
      </c>
      <c r="G337" s="19">
        <v>4.5838368249678751</v>
      </c>
      <c r="H337" s="16">
        <f t="shared" ca="1" si="29"/>
        <v>224.13488042307432</v>
      </c>
    </row>
    <row r="338" spans="1:8" x14ac:dyDescent="0.25">
      <c r="A338" s="18">
        <v>337</v>
      </c>
      <c r="B338" s="18">
        <f t="shared" ca="1" si="25"/>
        <v>1</v>
      </c>
      <c r="C338" s="18">
        <f t="shared" ca="1" si="26"/>
        <v>2</v>
      </c>
      <c r="D338" s="18">
        <f t="shared" ca="1" si="27"/>
        <v>12</v>
      </c>
      <c r="E338" s="18">
        <f t="shared" ca="1" si="28"/>
        <v>26</v>
      </c>
      <c r="F338" s="19">
        <v>1.291733618316357</v>
      </c>
      <c r="G338" s="19">
        <v>3.7469527695793658</v>
      </c>
      <c r="H338" s="16">
        <f t="shared" ca="1" si="29"/>
        <v>4683.2543428957742</v>
      </c>
    </row>
    <row r="339" spans="1:8" x14ac:dyDescent="0.25">
      <c r="A339" s="18">
        <v>338</v>
      </c>
      <c r="B339" s="18">
        <f t="shared" ca="1" si="25"/>
        <v>1</v>
      </c>
      <c r="C339" s="18">
        <f t="shared" ca="1" si="26"/>
        <v>4</v>
      </c>
      <c r="D339" s="18">
        <f t="shared" ca="1" si="27"/>
        <v>20</v>
      </c>
      <c r="E339" s="18">
        <f t="shared" ca="1" si="28"/>
        <v>36</v>
      </c>
      <c r="F339" s="19">
        <v>2.056278738862602</v>
      </c>
      <c r="G339" s="19">
        <v>4.249992015393218</v>
      </c>
      <c r="H339" s="16">
        <f t="shared" ca="1" si="29"/>
        <v>4689.8324364432447</v>
      </c>
    </row>
    <row r="340" spans="1:8" x14ac:dyDescent="0.25">
      <c r="A340" s="18">
        <v>339</v>
      </c>
      <c r="B340" s="18">
        <f t="shared" ca="1" si="25"/>
        <v>1</v>
      </c>
      <c r="C340" s="18">
        <f t="shared" ca="1" si="26"/>
        <v>1</v>
      </c>
      <c r="D340" s="18">
        <f t="shared" ca="1" si="27"/>
        <v>8</v>
      </c>
      <c r="E340" s="18">
        <f t="shared" ca="1" si="28"/>
        <v>72</v>
      </c>
      <c r="F340" s="19">
        <v>4.4809495496592717</v>
      </c>
      <c r="G340" s="19">
        <v>5.078638322520419</v>
      </c>
      <c r="H340" s="16">
        <f t="shared" ca="1" si="29"/>
        <v>854.73500076219511</v>
      </c>
    </row>
    <row r="341" spans="1:8" x14ac:dyDescent="0.25">
      <c r="A341" s="18">
        <v>340</v>
      </c>
      <c r="B341" s="18">
        <f t="shared" ca="1" si="25"/>
        <v>2</v>
      </c>
      <c r="C341" s="18">
        <f t="shared" ca="1" si="26"/>
        <v>1</v>
      </c>
      <c r="D341" s="18">
        <f t="shared" ca="1" si="27"/>
        <v>16</v>
      </c>
      <c r="E341" s="18">
        <f t="shared" ca="1" si="28"/>
        <v>77</v>
      </c>
      <c r="F341" s="19">
        <v>3.6632978966081282</v>
      </c>
      <c r="G341" s="19">
        <v>4.69076952766045</v>
      </c>
      <c r="H341" s="16">
        <f t="shared" ca="1" si="29"/>
        <v>8557.1438160323869</v>
      </c>
    </row>
    <row r="342" spans="1:8" x14ac:dyDescent="0.25">
      <c r="A342" s="18">
        <v>341</v>
      </c>
      <c r="B342" s="18">
        <f t="shared" ca="1" si="25"/>
        <v>1</v>
      </c>
      <c r="C342" s="18">
        <f t="shared" ca="1" si="26"/>
        <v>2</v>
      </c>
      <c r="D342" s="18">
        <f t="shared" ca="1" si="27"/>
        <v>14</v>
      </c>
      <c r="E342" s="18">
        <f t="shared" ca="1" si="28"/>
        <v>51</v>
      </c>
      <c r="F342" s="19">
        <v>2.9442775333591271</v>
      </c>
      <c r="G342" s="19">
        <v>4.8669250089733396</v>
      </c>
      <c r="H342" s="16">
        <f t="shared" ca="1" si="29"/>
        <v>271.7399089264556</v>
      </c>
    </row>
    <row r="343" spans="1:8" x14ac:dyDescent="0.25">
      <c r="A343" s="18">
        <v>342</v>
      </c>
      <c r="B343" s="18">
        <f t="shared" ca="1" si="25"/>
        <v>2</v>
      </c>
      <c r="C343" s="18">
        <f t="shared" ca="1" si="26"/>
        <v>3</v>
      </c>
      <c r="D343" s="18">
        <f t="shared" ca="1" si="27"/>
        <v>14</v>
      </c>
      <c r="E343" s="18">
        <f t="shared" ca="1" si="28"/>
        <v>68</v>
      </c>
      <c r="F343" s="19">
        <v>3.7405037649732549</v>
      </c>
      <c r="G343" s="19">
        <v>4.7624559000541922</v>
      </c>
      <c r="H343" s="16">
        <f t="shared" ca="1" si="29"/>
        <v>8067.8747688936337</v>
      </c>
    </row>
    <row r="344" spans="1:8" x14ac:dyDescent="0.25">
      <c r="A344" s="18">
        <v>343</v>
      </c>
      <c r="B344" s="18">
        <f t="shared" ca="1" si="25"/>
        <v>2</v>
      </c>
      <c r="C344" s="18">
        <f t="shared" ca="1" si="26"/>
        <v>2</v>
      </c>
      <c r="D344" s="18">
        <f t="shared" ca="1" si="27"/>
        <v>1</v>
      </c>
      <c r="E344" s="18">
        <f t="shared" ca="1" si="28"/>
        <v>75</v>
      </c>
      <c r="F344" s="19">
        <v>4.8012940472544869</v>
      </c>
      <c r="G344" s="19">
        <v>4.1069989846437238</v>
      </c>
      <c r="H344" s="16">
        <f t="shared" ca="1" si="29"/>
        <v>4761.8950834874513</v>
      </c>
    </row>
    <row r="345" spans="1:8" x14ac:dyDescent="0.25">
      <c r="A345" s="18">
        <v>344</v>
      </c>
      <c r="B345" s="18">
        <f t="shared" ca="1" si="25"/>
        <v>2</v>
      </c>
      <c r="C345" s="18">
        <f t="shared" ca="1" si="26"/>
        <v>5</v>
      </c>
      <c r="D345" s="18">
        <f t="shared" ca="1" si="27"/>
        <v>2</v>
      </c>
      <c r="E345" s="18">
        <f t="shared" ca="1" si="28"/>
        <v>57</v>
      </c>
      <c r="F345" s="19">
        <v>1.2756150984641863</v>
      </c>
      <c r="G345" s="19">
        <v>5.3066872977797175</v>
      </c>
      <c r="H345" s="16">
        <f t="shared" ca="1" si="29"/>
        <v>3845.2987469498639</v>
      </c>
    </row>
    <row r="346" spans="1:8" x14ac:dyDescent="0.25">
      <c r="A346" s="18">
        <v>345</v>
      </c>
      <c r="B346" s="18">
        <f t="shared" ca="1" si="25"/>
        <v>2</v>
      </c>
      <c r="C346" s="18">
        <f t="shared" ca="1" si="26"/>
        <v>2</v>
      </c>
      <c r="D346" s="18">
        <f t="shared" ca="1" si="27"/>
        <v>8</v>
      </c>
      <c r="E346" s="18">
        <f t="shared" ca="1" si="28"/>
        <v>23</v>
      </c>
      <c r="F346" s="19">
        <v>3.6497850790765369</v>
      </c>
      <c r="G346" s="19">
        <v>5.2038507318502525</v>
      </c>
      <c r="H346" s="16">
        <f t="shared" ca="1" si="29"/>
        <v>3721.6285406482584</v>
      </c>
    </row>
    <row r="347" spans="1:8" x14ac:dyDescent="0.25">
      <c r="A347" s="18">
        <v>346</v>
      </c>
      <c r="B347" s="18">
        <f t="shared" ca="1" si="25"/>
        <v>2</v>
      </c>
      <c r="C347" s="18">
        <f t="shared" ca="1" si="26"/>
        <v>3</v>
      </c>
      <c r="D347" s="18">
        <f t="shared" ca="1" si="27"/>
        <v>7</v>
      </c>
      <c r="E347" s="18">
        <f t="shared" ca="1" si="28"/>
        <v>56</v>
      </c>
      <c r="F347" s="19">
        <v>3.0592831383983139</v>
      </c>
      <c r="G347" s="19">
        <v>5.2060971837636316</v>
      </c>
      <c r="H347" s="16">
        <f t="shared" ca="1" si="29"/>
        <v>1135.8598601745387</v>
      </c>
    </row>
    <row r="348" spans="1:8" x14ac:dyDescent="0.25">
      <c r="A348" s="18">
        <v>347</v>
      </c>
      <c r="B348" s="18">
        <f t="shared" ca="1" si="25"/>
        <v>2</v>
      </c>
      <c r="C348" s="18">
        <f t="shared" ca="1" si="26"/>
        <v>3</v>
      </c>
      <c r="D348" s="18">
        <f t="shared" ca="1" si="27"/>
        <v>12</v>
      </c>
      <c r="E348" s="18">
        <f t="shared" ca="1" si="28"/>
        <v>56</v>
      </c>
      <c r="F348" s="19">
        <v>2.0132283755883691</v>
      </c>
      <c r="G348" s="19">
        <v>4.8381986188178416</v>
      </c>
      <c r="H348" s="16">
        <f t="shared" ca="1" si="29"/>
        <v>6094.7949615796824</v>
      </c>
    </row>
    <row r="349" spans="1:8" x14ac:dyDescent="0.25">
      <c r="A349" s="18">
        <v>348</v>
      </c>
      <c r="B349" s="18">
        <f t="shared" ca="1" si="25"/>
        <v>1</v>
      </c>
      <c r="C349" s="18">
        <f t="shared" ca="1" si="26"/>
        <v>2</v>
      </c>
      <c r="D349" s="18">
        <f t="shared" ca="1" si="27"/>
        <v>10</v>
      </c>
      <c r="E349" s="18">
        <f t="shared" ca="1" si="28"/>
        <v>75</v>
      </c>
      <c r="F349" s="19">
        <v>3.1982277808565414</v>
      </c>
      <c r="G349" s="19">
        <v>4.8099963249842403</v>
      </c>
      <c r="H349" s="16">
        <f t="shared" ca="1" si="29"/>
        <v>2745.9614202045109</v>
      </c>
    </row>
    <row r="350" spans="1:8" x14ac:dyDescent="0.25">
      <c r="A350" s="18">
        <v>349</v>
      </c>
      <c r="B350" s="18">
        <f t="shared" ca="1" si="25"/>
        <v>2</v>
      </c>
      <c r="C350" s="18">
        <f t="shared" ca="1" si="26"/>
        <v>4</v>
      </c>
      <c r="D350" s="18">
        <f t="shared" ca="1" si="27"/>
        <v>2</v>
      </c>
      <c r="E350" s="18">
        <f t="shared" ca="1" si="28"/>
        <v>54</v>
      </c>
      <c r="F350" s="19">
        <v>3.0266811639448861</v>
      </c>
      <c r="G350" s="19">
        <v>5.3231525624869391</v>
      </c>
      <c r="H350" s="16">
        <f t="shared" ca="1" si="29"/>
        <v>1704.8385032908523</v>
      </c>
    </row>
    <row r="351" spans="1:8" x14ac:dyDescent="0.25">
      <c r="A351" s="18">
        <v>350</v>
      </c>
      <c r="B351" s="18">
        <f t="shared" ca="1" si="25"/>
        <v>2</v>
      </c>
      <c r="C351" s="18">
        <f t="shared" ca="1" si="26"/>
        <v>2</v>
      </c>
      <c r="D351" s="18">
        <f t="shared" ca="1" si="27"/>
        <v>6</v>
      </c>
      <c r="E351" s="18">
        <f t="shared" ca="1" si="28"/>
        <v>27</v>
      </c>
      <c r="F351" s="19">
        <v>2.707208075960807</v>
      </c>
      <c r="G351" s="19">
        <v>4.1958998180052731</v>
      </c>
      <c r="H351" s="16">
        <f t="shared" ca="1" si="29"/>
        <v>4360.1452435556139</v>
      </c>
    </row>
    <row r="352" spans="1:8" x14ac:dyDescent="0.25">
      <c r="A352" s="18">
        <v>351</v>
      </c>
      <c r="B352" s="18">
        <f t="shared" ca="1" si="25"/>
        <v>2</v>
      </c>
      <c r="C352" s="18">
        <f t="shared" ca="1" si="26"/>
        <v>1</v>
      </c>
      <c r="D352" s="18">
        <f t="shared" ca="1" si="27"/>
        <v>17</v>
      </c>
      <c r="E352" s="18">
        <f t="shared" ca="1" si="28"/>
        <v>62</v>
      </c>
      <c r="F352" s="19">
        <v>4.802477527235169</v>
      </c>
      <c r="G352" s="19">
        <v>5.4312255441618618</v>
      </c>
      <c r="H352" s="16">
        <f t="shared" ca="1" si="29"/>
        <v>3250.1531533594243</v>
      </c>
    </row>
    <row r="353" spans="1:8" x14ac:dyDescent="0.25">
      <c r="A353" s="18">
        <v>352</v>
      </c>
      <c r="B353" s="18">
        <f t="shared" ca="1" si="25"/>
        <v>2</v>
      </c>
      <c r="C353" s="18">
        <f t="shared" ca="1" si="26"/>
        <v>2</v>
      </c>
      <c r="D353" s="18">
        <f t="shared" ca="1" si="27"/>
        <v>13</v>
      </c>
      <c r="E353" s="18">
        <f t="shared" ca="1" si="28"/>
        <v>61</v>
      </c>
      <c r="F353" s="19">
        <v>3.9225567509929533</v>
      </c>
      <c r="G353" s="19">
        <v>5.1096731239158544</v>
      </c>
      <c r="H353" s="16">
        <f t="shared" ca="1" si="29"/>
        <v>9764.8169799593397</v>
      </c>
    </row>
    <row r="354" spans="1:8" x14ac:dyDescent="0.25">
      <c r="A354" s="18">
        <v>353</v>
      </c>
      <c r="B354" s="18">
        <f t="shared" ca="1" si="25"/>
        <v>1</v>
      </c>
      <c r="C354" s="18">
        <f t="shared" ca="1" si="26"/>
        <v>2</v>
      </c>
      <c r="D354" s="18">
        <f t="shared" ca="1" si="27"/>
        <v>20</v>
      </c>
      <c r="E354" s="18">
        <f t="shared" ca="1" si="28"/>
        <v>64</v>
      </c>
      <c r="F354" s="19">
        <v>2.6652184108825168</v>
      </c>
      <c r="G354" s="19">
        <v>4.7480972524499521</v>
      </c>
      <c r="H354" s="16">
        <f t="shared" ca="1" si="29"/>
        <v>6417.537396141488</v>
      </c>
    </row>
    <row r="355" spans="1:8" x14ac:dyDescent="0.25">
      <c r="A355" s="18">
        <v>354</v>
      </c>
      <c r="B355" s="18">
        <f t="shared" ca="1" si="25"/>
        <v>2</v>
      </c>
      <c r="C355" s="18">
        <f t="shared" ca="1" si="26"/>
        <v>5</v>
      </c>
      <c r="D355" s="18">
        <f t="shared" ca="1" si="27"/>
        <v>8</v>
      </c>
      <c r="E355" s="18">
        <f t="shared" ca="1" si="28"/>
        <v>60</v>
      </c>
      <c r="F355" s="19">
        <v>2.8648172550019808</v>
      </c>
      <c r="G355" s="19">
        <v>5.7592075235152151</v>
      </c>
      <c r="H355" s="16">
        <f t="shared" ca="1" si="29"/>
        <v>1627.9053438781621</v>
      </c>
    </row>
    <row r="356" spans="1:8" x14ac:dyDescent="0.25">
      <c r="A356" s="18">
        <v>355</v>
      </c>
      <c r="B356" s="18">
        <f t="shared" ca="1" si="25"/>
        <v>1</v>
      </c>
      <c r="C356" s="18">
        <f t="shared" ca="1" si="26"/>
        <v>1</v>
      </c>
      <c r="D356" s="18">
        <f t="shared" ca="1" si="27"/>
        <v>4</v>
      </c>
      <c r="E356" s="18">
        <f t="shared" ca="1" si="28"/>
        <v>56</v>
      </c>
      <c r="F356" s="19">
        <v>2.117870856935042</v>
      </c>
      <c r="G356" s="19">
        <v>4.6502236854212242</v>
      </c>
      <c r="H356" s="16">
        <f t="shared" ca="1" si="29"/>
        <v>2702.5836257943338</v>
      </c>
    </row>
    <row r="357" spans="1:8" x14ac:dyDescent="0.25">
      <c r="A357" s="18">
        <v>356</v>
      </c>
      <c r="B357" s="18">
        <f t="shared" ca="1" si="25"/>
        <v>1</v>
      </c>
      <c r="C357" s="18">
        <f t="shared" ca="1" si="26"/>
        <v>5</v>
      </c>
      <c r="D357" s="18">
        <f t="shared" ca="1" si="27"/>
        <v>14</v>
      </c>
      <c r="E357" s="18">
        <f t="shared" ca="1" si="28"/>
        <v>20</v>
      </c>
      <c r="F357" s="19">
        <v>3.5769243216491304</v>
      </c>
      <c r="G357" s="19">
        <v>5.0849570369609864</v>
      </c>
      <c r="H357" s="16">
        <f t="shared" ca="1" si="29"/>
        <v>6731.8052273729836</v>
      </c>
    </row>
    <row r="358" spans="1:8" x14ac:dyDescent="0.25">
      <c r="A358" s="18">
        <v>357</v>
      </c>
      <c r="B358" s="18">
        <f t="shared" ca="1" si="25"/>
        <v>2</v>
      </c>
      <c r="C358" s="18">
        <f t="shared" ca="1" si="26"/>
        <v>4</v>
      </c>
      <c r="D358" s="18">
        <f t="shared" ca="1" si="27"/>
        <v>19</v>
      </c>
      <c r="E358" s="18">
        <f t="shared" ca="1" si="28"/>
        <v>65</v>
      </c>
      <c r="F358" s="19">
        <v>2.6561530224425951</v>
      </c>
      <c r="G358" s="19">
        <v>5.6314712663879618</v>
      </c>
      <c r="H358" s="16">
        <f t="shared" ca="1" si="29"/>
        <v>951.80496885185994</v>
      </c>
    </row>
    <row r="359" spans="1:8" x14ac:dyDescent="0.25">
      <c r="A359" s="18">
        <v>358</v>
      </c>
      <c r="B359" s="18">
        <f t="shared" ca="1" si="25"/>
        <v>2</v>
      </c>
      <c r="C359" s="18">
        <f t="shared" ca="1" si="26"/>
        <v>1</v>
      </c>
      <c r="D359" s="18">
        <f t="shared" ca="1" si="27"/>
        <v>3</v>
      </c>
      <c r="E359" s="18">
        <f t="shared" ca="1" si="28"/>
        <v>65</v>
      </c>
      <c r="F359" s="19">
        <v>0.6735784912307281</v>
      </c>
      <c r="G359" s="19">
        <v>4.8364239672810072</v>
      </c>
      <c r="H359" s="16">
        <f t="shared" ca="1" si="29"/>
        <v>2910.373096213867</v>
      </c>
    </row>
    <row r="360" spans="1:8" x14ac:dyDescent="0.25">
      <c r="A360" s="18">
        <v>359</v>
      </c>
      <c r="B360" s="18">
        <f t="shared" ca="1" si="25"/>
        <v>1</v>
      </c>
      <c r="C360" s="18">
        <f t="shared" ca="1" si="26"/>
        <v>4</v>
      </c>
      <c r="D360" s="18">
        <f t="shared" ca="1" si="27"/>
        <v>13</v>
      </c>
      <c r="E360" s="18">
        <f t="shared" ca="1" si="28"/>
        <v>53</v>
      </c>
      <c r="F360" s="19">
        <v>1.5106228450604249</v>
      </c>
      <c r="G360" s="19">
        <v>5.7124617695808411</v>
      </c>
      <c r="H360" s="16">
        <f t="shared" ca="1" si="29"/>
        <v>9270.481701501476</v>
      </c>
    </row>
    <row r="361" spans="1:8" x14ac:dyDescent="0.25">
      <c r="A361" s="18">
        <v>360</v>
      </c>
      <c r="B361" s="18">
        <f t="shared" ca="1" si="25"/>
        <v>1</v>
      </c>
      <c r="C361" s="18">
        <f t="shared" ca="1" si="26"/>
        <v>4</v>
      </c>
      <c r="D361" s="18">
        <f t="shared" ca="1" si="27"/>
        <v>12</v>
      </c>
      <c r="E361" s="18">
        <f t="shared" ca="1" si="28"/>
        <v>59</v>
      </c>
      <c r="F361" s="19">
        <v>3.6645632311119698</v>
      </c>
      <c r="G361" s="19">
        <v>5.3308736040708027</v>
      </c>
      <c r="H361" s="16">
        <f t="shared" ca="1" si="29"/>
        <v>7843.7455765816321</v>
      </c>
    </row>
    <row r="362" spans="1:8" x14ac:dyDescent="0.25">
      <c r="A362" s="18">
        <v>361</v>
      </c>
      <c r="B362" s="18">
        <f t="shared" ca="1" si="25"/>
        <v>2</v>
      </c>
      <c r="C362" s="18">
        <f t="shared" ca="1" si="26"/>
        <v>4</v>
      </c>
      <c r="D362" s="18">
        <f t="shared" ca="1" si="27"/>
        <v>1</v>
      </c>
      <c r="E362" s="18">
        <f t="shared" ca="1" si="28"/>
        <v>45</v>
      </c>
      <c r="F362" s="19">
        <v>2.2000562087923754</v>
      </c>
      <c r="G362" s="19">
        <v>4.4375457390560769</v>
      </c>
      <c r="H362" s="16">
        <f t="shared" ca="1" si="29"/>
        <v>5189.2952118522335</v>
      </c>
    </row>
    <row r="363" spans="1:8" x14ac:dyDescent="0.25">
      <c r="A363" s="18">
        <v>362</v>
      </c>
      <c r="B363" s="18">
        <f t="shared" ca="1" si="25"/>
        <v>2</v>
      </c>
      <c r="C363" s="18">
        <f t="shared" ca="1" si="26"/>
        <v>4</v>
      </c>
      <c r="D363" s="18">
        <f t="shared" ca="1" si="27"/>
        <v>13</v>
      </c>
      <c r="E363" s="18">
        <f t="shared" ca="1" si="28"/>
        <v>61</v>
      </c>
      <c r="F363" s="19">
        <v>3.6902314453327563</v>
      </c>
      <c r="G363" s="19">
        <v>4.2567563822376542</v>
      </c>
      <c r="H363" s="16">
        <f t="shared" ca="1" si="29"/>
        <v>8821.2533482980962</v>
      </c>
    </row>
    <row r="364" spans="1:8" x14ac:dyDescent="0.25">
      <c r="A364" s="18">
        <v>363</v>
      </c>
      <c r="B364" s="18">
        <f t="shared" ca="1" si="25"/>
        <v>1</v>
      </c>
      <c r="C364" s="18">
        <f t="shared" ca="1" si="26"/>
        <v>1</v>
      </c>
      <c r="D364" s="18">
        <f t="shared" ca="1" si="27"/>
        <v>18</v>
      </c>
      <c r="E364" s="18">
        <f t="shared" ca="1" si="28"/>
        <v>32</v>
      </c>
      <c r="F364" s="19">
        <v>0.75490778120001778</v>
      </c>
      <c r="G364" s="19">
        <v>5.0298325630865293</v>
      </c>
      <c r="H364" s="16">
        <f t="shared" ca="1" si="29"/>
        <v>154.96619432690323</v>
      </c>
    </row>
    <row r="365" spans="1:8" x14ac:dyDescent="0.25">
      <c r="A365" s="18">
        <v>364</v>
      </c>
      <c r="B365" s="18">
        <f t="shared" ca="1" si="25"/>
        <v>1</v>
      </c>
      <c r="C365" s="18">
        <f t="shared" ca="1" si="26"/>
        <v>1</v>
      </c>
      <c r="D365" s="18">
        <f t="shared" ca="1" si="27"/>
        <v>5</v>
      </c>
      <c r="E365" s="18">
        <f t="shared" ca="1" si="28"/>
        <v>36</v>
      </c>
      <c r="F365" s="19">
        <v>4.8533501133788377</v>
      </c>
      <c r="G365" s="19">
        <v>4.6052525830236846</v>
      </c>
      <c r="H365" s="16">
        <f t="shared" ca="1" si="29"/>
        <v>1472.2322746060461</v>
      </c>
    </row>
    <row r="366" spans="1:8" x14ac:dyDescent="0.25">
      <c r="A366" s="18">
        <v>365</v>
      </c>
      <c r="B366" s="18">
        <f t="shared" ca="1" si="25"/>
        <v>1</v>
      </c>
      <c r="C366" s="18">
        <f t="shared" ca="1" si="26"/>
        <v>2</v>
      </c>
      <c r="D366" s="18">
        <f t="shared" ca="1" si="27"/>
        <v>3</v>
      </c>
      <c r="E366" s="18">
        <f t="shared" ca="1" si="28"/>
        <v>48</v>
      </c>
      <c r="F366" s="19">
        <v>1.5881015618360834</v>
      </c>
      <c r="G366" s="19">
        <v>5.5661422619596124</v>
      </c>
      <c r="H366" s="16">
        <f t="shared" ca="1" si="29"/>
        <v>6789.5926765714685</v>
      </c>
    </row>
    <row r="367" spans="1:8" x14ac:dyDescent="0.25">
      <c r="A367" s="18">
        <v>366</v>
      </c>
      <c r="B367" s="18">
        <f t="shared" ca="1" si="25"/>
        <v>1</v>
      </c>
      <c r="C367" s="18">
        <f t="shared" ca="1" si="26"/>
        <v>2</v>
      </c>
      <c r="D367" s="18">
        <f t="shared" ca="1" si="27"/>
        <v>10</v>
      </c>
      <c r="E367" s="18">
        <f t="shared" ca="1" si="28"/>
        <v>71</v>
      </c>
      <c r="F367" s="19">
        <v>2.4230756783508696</v>
      </c>
      <c r="G367" s="19">
        <v>5.016966623661574</v>
      </c>
      <c r="H367" s="16">
        <f t="shared" ca="1" si="29"/>
        <v>4323.4168486017452</v>
      </c>
    </row>
    <row r="368" spans="1:8" x14ac:dyDescent="0.25">
      <c r="A368" s="18">
        <v>367</v>
      </c>
      <c r="B368" s="18">
        <f t="shared" ca="1" si="25"/>
        <v>1</v>
      </c>
      <c r="C368" s="18">
        <f t="shared" ca="1" si="26"/>
        <v>5</v>
      </c>
      <c r="D368" s="18">
        <f t="shared" ca="1" si="27"/>
        <v>4</v>
      </c>
      <c r="E368" s="18">
        <f t="shared" ca="1" si="28"/>
        <v>35</v>
      </c>
      <c r="F368" s="19">
        <v>2.5966140886594076</v>
      </c>
      <c r="G368" s="19">
        <v>5.5230208444118034</v>
      </c>
      <c r="H368" s="16">
        <f t="shared" ca="1" si="29"/>
        <v>1228.6167513449298</v>
      </c>
    </row>
    <row r="369" spans="1:8" x14ac:dyDescent="0.25">
      <c r="A369" s="18">
        <v>368</v>
      </c>
      <c r="B369" s="18">
        <f t="shared" ca="1" si="25"/>
        <v>2</v>
      </c>
      <c r="C369" s="18">
        <f t="shared" ca="1" si="26"/>
        <v>5</v>
      </c>
      <c r="D369" s="18">
        <f t="shared" ca="1" si="27"/>
        <v>19</v>
      </c>
      <c r="E369" s="18">
        <f t="shared" ca="1" si="28"/>
        <v>42</v>
      </c>
      <c r="F369" s="19">
        <v>1.2264785103325266</v>
      </c>
      <c r="G369" s="19">
        <v>4.6502236854212242</v>
      </c>
      <c r="H369" s="16">
        <f t="shared" ca="1" si="29"/>
        <v>5471.0029082309411</v>
      </c>
    </row>
    <row r="370" spans="1:8" x14ac:dyDescent="0.25">
      <c r="A370" s="18">
        <v>369</v>
      </c>
      <c r="B370" s="18">
        <f t="shared" ca="1" si="25"/>
        <v>2</v>
      </c>
      <c r="C370" s="18">
        <f t="shared" ca="1" si="26"/>
        <v>2</v>
      </c>
      <c r="D370" s="18">
        <f t="shared" ca="1" si="27"/>
        <v>3</v>
      </c>
      <c r="E370" s="18">
        <f t="shared" ca="1" si="28"/>
        <v>35</v>
      </c>
      <c r="F370" s="19">
        <v>1.3716031692893011</v>
      </c>
      <c r="G370" s="19">
        <v>5.3318740482427529</v>
      </c>
      <c r="H370" s="16">
        <f t="shared" ca="1" si="29"/>
        <v>5869.3667261666151</v>
      </c>
    </row>
    <row r="371" spans="1:8" x14ac:dyDescent="0.25">
      <c r="A371" s="18">
        <v>370</v>
      </c>
      <c r="B371" s="18">
        <f t="shared" ca="1" si="25"/>
        <v>1</v>
      </c>
      <c r="C371" s="18">
        <f t="shared" ca="1" si="26"/>
        <v>4</v>
      </c>
      <c r="D371" s="18">
        <f t="shared" ca="1" si="27"/>
        <v>5</v>
      </c>
      <c r="E371" s="18">
        <f t="shared" ca="1" si="28"/>
        <v>23</v>
      </c>
      <c r="F371" s="19">
        <v>3.8405862672589137</v>
      </c>
      <c r="G371" s="19">
        <v>4.0898959367768839</v>
      </c>
      <c r="H371" s="16">
        <f t="shared" ca="1" si="29"/>
        <v>3074.5573557140583</v>
      </c>
    </row>
    <row r="372" spans="1:8" x14ac:dyDescent="0.25">
      <c r="A372" s="18">
        <v>371</v>
      </c>
      <c r="B372" s="18">
        <f t="shared" ca="1" si="25"/>
        <v>1</v>
      </c>
      <c r="C372" s="18">
        <f t="shared" ca="1" si="26"/>
        <v>3</v>
      </c>
      <c r="D372" s="18">
        <f t="shared" ca="1" si="27"/>
        <v>11</v>
      </c>
      <c r="E372" s="18">
        <f t="shared" ca="1" si="28"/>
        <v>39</v>
      </c>
      <c r="F372" s="19">
        <v>5.3248935576702934</v>
      </c>
      <c r="G372" s="19">
        <v>5.4141111276112497</v>
      </c>
      <c r="H372" s="16">
        <f t="shared" ca="1" si="29"/>
        <v>4867.9108156512266</v>
      </c>
    </row>
    <row r="373" spans="1:8" x14ac:dyDescent="0.25">
      <c r="A373" s="18">
        <v>372</v>
      </c>
      <c r="B373" s="18">
        <f t="shared" ca="1" si="25"/>
        <v>1</v>
      </c>
      <c r="C373" s="18">
        <f t="shared" ca="1" si="26"/>
        <v>1</v>
      </c>
      <c r="D373" s="18">
        <f t="shared" ca="1" si="27"/>
        <v>5</v>
      </c>
      <c r="E373" s="18">
        <f t="shared" ca="1" si="28"/>
        <v>59</v>
      </c>
      <c r="F373" s="19">
        <v>2.4710969986044802</v>
      </c>
      <c r="G373" s="19">
        <v>4.1703339219384361</v>
      </c>
      <c r="H373" s="16">
        <f t="shared" ca="1" si="29"/>
        <v>7482.2392745469724</v>
      </c>
    </row>
    <row r="374" spans="1:8" x14ac:dyDescent="0.25">
      <c r="A374" s="18">
        <v>373</v>
      </c>
      <c r="B374" s="18">
        <f t="shared" ca="1" si="25"/>
        <v>1</v>
      </c>
      <c r="C374" s="18">
        <f t="shared" ca="1" si="26"/>
        <v>2</v>
      </c>
      <c r="D374" s="18">
        <f t="shared" ca="1" si="27"/>
        <v>5</v>
      </c>
      <c r="E374" s="18">
        <f t="shared" ca="1" si="28"/>
        <v>34</v>
      </c>
      <c r="F374" s="19">
        <v>2.7810323293379042</v>
      </c>
      <c r="G374" s="19">
        <v>5.7668040780117735</v>
      </c>
      <c r="H374" s="16">
        <f t="shared" ca="1" si="29"/>
        <v>126.70477714525273</v>
      </c>
    </row>
    <row r="375" spans="1:8" x14ac:dyDescent="0.25">
      <c r="A375" s="18">
        <v>374</v>
      </c>
      <c r="B375" s="18">
        <f t="shared" ca="1" si="25"/>
        <v>2</v>
      </c>
      <c r="C375" s="18">
        <f t="shared" ca="1" si="26"/>
        <v>5</v>
      </c>
      <c r="D375" s="18">
        <f t="shared" ca="1" si="27"/>
        <v>7</v>
      </c>
      <c r="E375" s="18">
        <f t="shared" ca="1" si="28"/>
        <v>48</v>
      </c>
      <c r="F375" s="19">
        <v>3.6978950750635704</v>
      </c>
      <c r="G375" s="19">
        <v>4.2022458172868937</v>
      </c>
      <c r="H375" s="16">
        <f t="shared" ca="1" si="29"/>
        <v>8742.5431871055771</v>
      </c>
    </row>
    <row r="376" spans="1:8" x14ac:dyDescent="0.25">
      <c r="A376" s="18">
        <v>375</v>
      </c>
      <c r="B376" s="18">
        <f t="shared" ca="1" si="25"/>
        <v>2</v>
      </c>
      <c r="C376" s="18">
        <f t="shared" ca="1" si="26"/>
        <v>2</v>
      </c>
      <c r="D376" s="18">
        <f t="shared" ca="1" si="27"/>
        <v>18</v>
      </c>
      <c r="E376" s="18">
        <f t="shared" ca="1" si="28"/>
        <v>68</v>
      </c>
      <c r="F376" s="19">
        <v>2.9070524836497498</v>
      </c>
      <c r="G376" s="19">
        <v>5.2360036432946799</v>
      </c>
      <c r="H376" s="16">
        <f t="shared" ca="1" si="29"/>
        <v>3693.6892942572563</v>
      </c>
    </row>
    <row r="377" spans="1:8" x14ac:dyDescent="0.25">
      <c r="A377" s="18">
        <v>376</v>
      </c>
      <c r="B377" s="18">
        <f t="shared" ca="1" si="25"/>
        <v>1</v>
      </c>
      <c r="C377" s="18">
        <f t="shared" ca="1" si="26"/>
        <v>5</v>
      </c>
      <c r="D377" s="18">
        <f t="shared" ca="1" si="27"/>
        <v>18</v>
      </c>
      <c r="E377" s="18">
        <f t="shared" ca="1" si="28"/>
        <v>67</v>
      </c>
      <c r="F377" s="19">
        <v>2.0023741247568978</v>
      </c>
      <c r="G377" s="19">
        <v>4.8241469256754499</v>
      </c>
      <c r="H377" s="16">
        <f t="shared" ca="1" si="29"/>
        <v>5457.2951667530542</v>
      </c>
    </row>
    <row r="378" spans="1:8" x14ac:dyDescent="0.25">
      <c r="A378" s="18">
        <v>377</v>
      </c>
      <c r="B378" s="18">
        <f t="shared" ca="1" si="25"/>
        <v>2</v>
      </c>
      <c r="C378" s="18">
        <f t="shared" ca="1" si="26"/>
        <v>4</v>
      </c>
      <c r="D378" s="18">
        <f t="shared" ca="1" si="27"/>
        <v>4</v>
      </c>
      <c r="E378" s="18">
        <f t="shared" ca="1" si="28"/>
        <v>51</v>
      </c>
      <c r="F378" s="19">
        <v>4.5826128674234496</v>
      </c>
      <c r="G378" s="19">
        <v>5.1820922079787124</v>
      </c>
      <c r="H378" s="16">
        <f t="shared" ca="1" si="29"/>
        <v>3479.0334283379434</v>
      </c>
    </row>
    <row r="379" spans="1:8" x14ac:dyDescent="0.25">
      <c r="A379" s="18">
        <v>378</v>
      </c>
      <c r="B379" s="18">
        <f t="shared" ca="1" si="25"/>
        <v>1</v>
      </c>
      <c r="C379" s="18">
        <f t="shared" ca="1" si="26"/>
        <v>2</v>
      </c>
      <c r="D379" s="18">
        <f t="shared" ca="1" si="27"/>
        <v>17</v>
      </c>
      <c r="E379" s="18">
        <f t="shared" ca="1" si="28"/>
        <v>20</v>
      </c>
      <c r="F379" s="19">
        <v>2.8035082171554677</v>
      </c>
      <c r="G379" s="19">
        <v>4.78176504100702</v>
      </c>
      <c r="H379" s="16">
        <f t="shared" ca="1" si="29"/>
        <v>6835.3145694802924</v>
      </c>
    </row>
    <row r="380" spans="1:8" x14ac:dyDescent="0.25">
      <c r="A380" s="18">
        <v>379</v>
      </c>
      <c r="B380" s="18">
        <f t="shared" ca="1" si="25"/>
        <v>1</v>
      </c>
      <c r="C380" s="18">
        <f t="shared" ca="1" si="26"/>
        <v>3</v>
      </c>
      <c r="D380" s="18">
        <f t="shared" ca="1" si="27"/>
        <v>5</v>
      </c>
      <c r="E380" s="18">
        <f t="shared" ca="1" si="28"/>
        <v>74</v>
      </c>
      <c r="F380" s="19">
        <v>2.5126603380413144</v>
      </c>
      <c r="G380" s="19">
        <v>5.2524666342651471</v>
      </c>
      <c r="H380" s="16">
        <f t="shared" ca="1" si="29"/>
        <v>5259.0377781205434</v>
      </c>
    </row>
    <row r="381" spans="1:8" x14ac:dyDescent="0.25">
      <c r="A381" s="18">
        <v>380</v>
      </c>
      <c r="B381" s="18">
        <f t="shared" ca="1" si="25"/>
        <v>1</v>
      </c>
      <c r="C381" s="18">
        <f t="shared" ca="1" si="26"/>
        <v>5</v>
      </c>
      <c r="D381" s="18">
        <f t="shared" ca="1" si="27"/>
        <v>4</v>
      </c>
      <c r="E381" s="18">
        <f t="shared" ca="1" si="28"/>
        <v>65</v>
      </c>
      <c r="F381" s="19">
        <v>2.1604880733575555</v>
      </c>
      <c r="G381" s="19">
        <v>5.3861862296616891</v>
      </c>
      <c r="H381" s="16">
        <f t="shared" ca="1" si="29"/>
        <v>9774.8091778568032</v>
      </c>
    </row>
    <row r="382" spans="1:8" x14ac:dyDescent="0.25">
      <c r="A382" s="18">
        <v>381</v>
      </c>
      <c r="B382" s="18">
        <f t="shared" ca="1" si="25"/>
        <v>1</v>
      </c>
      <c r="C382" s="18">
        <f t="shared" ca="1" si="26"/>
        <v>1</v>
      </c>
      <c r="D382" s="18">
        <f t="shared" ca="1" si="27"/>
        <v>20</v>
      </c>
      <c r="E382" s="18">
        <f t="shared" ca="1" si="28"/>
        <v>59</v>
      </c>
      <c r="F382" s="19">
        <v>3.2088825112878112</v>
      </c>
      <c r="G382" s="19">
        <v>4.4126562796736835</v>
      </c>
      <c r="H382" s="16">
        <f t="shared" ca="1" si="29"/>
        <v>8746.1111582944341</v>
      </c>
    </row>
    <row r="383" spans="1:8" x14ac:dyDescent="0.25">
      <c r="A383" s="18">
        <v>382</v>
      </c>
      <c r="B383" s="18">
        <f t="shared" ca="1" si="25"/>
        <v>1</v>
      </c>
      <c r="C383" s="18">
        <f t="shared" ca="1" si="26"/>
        <v>4</v>
      </c>
      <c r="D383" s="18">
        <f t="shared" ca="1" si="27"/>
        <v>2</v>
      </c>
      <c r="E383" s="18">
        <f t="shared" ca="1" si="28"/>
        <v>71</v>
      </c>
      <c r="F383" s="19">
        <v>5.7908299671253189</v>
      </c>
      <c r="G383" s="19">
        <v>4.9272040440700948</v>
      </c>
      <c r="H383" s="16">
        <f t="shared" ca="1" si="29"/>
        <v>7304.3916858354105</v>
      </c>
    </row>
    <row r="384" spans="1:8" x14ac:dyDescent="0.25">
      <c r="A384" s="18">
        <v>383</v>
      </c>
      <c r="B384" s="18">
        <f t="shared" ca="1" si="25"/>
        <v>1</v>
      </c>
      <c r="C384" s="18">
        <f t="shared" ca="1" si="26"/>
        <v>5</v>
      </c>
      <c r="D384" s="18">
        <f t="shared" ca="1" si="27"/>
        <v>17</v>
      </c>
      <c r="E384" s="18">
        <f t="shared" ca="1" si="28"/>
        <v>32</v>
      </c>
      <c r="F384" s="19">
        <v>4.3479530025506392</v>
      </c>
      <c r="G384" s="19">
        <v>5.0219046114580124</v>
      </c>
      <c r="H384" s="16">
        <f t="shared" ca="1" si="29"/>
        <v>1871.0935332389531</v>
      </c>
    </row>
    <row r="385" spans="1:8" x14ac:dyDescent="0.25">
      <c r="A385" s="18">
        <v>384</v>
      </c>
      <c r="B385" s="18">
        <f t="shared" ca="1" si="25"/>
        <v>2</v>
      </c>
      <c r="C385" s="18">
        <f t="shared" ca="1" si="26"/>
        <v>2</v>
      </c>
      <c r="D385" s="18">
        <f t="shared" ca="1" si="27"/>
        <v>1</v>
      </c>
      <c r="E385" s="18">
        <f t="shared" ca="1" si="28"/>
        <v>49</v>
      </c>
      <c r="F385" s="19">
        <v>2.2702362305863062</v>
      </c>
      <c r="G385" s="19">
        <v>4.9538636075158138</v>
      </c>
      <c r="H385" s="16">
        <f t="shared" ca="1" si="29"/>
        <v>9244.7948872136367</v>
      </c>
    </row>
    <row r="386" spans="1:8" x14ac:dyDescent="0.25">
      <c r="A386" s="18">
        <v>385</v>
      </c>
      <c r="B386" s="18">
        <f t="shared" ca="1" si="25"/>
        <v>1</v>
      </c>
      <c r="C386" s="18">
        <f t="shared" ca="1" si="26"/>
        <v>1</v>
      </c>
      <c r="D386" s="18">
        <f t="shared" ca="1" si="27"/>
        <v>2</v>
      </c>
      <c r="E386" s="18">
        <f t="shared" ca="1" si="28"/>
        <v>59</v>
      </c>
      <c r="F386" s="19">
        <v>2.2514506175211864</v>
      </c>
      <c r="G386" s="19">
        <v>5.2934518761321669</v>
      </c>
      <c r="H386" s="16">
        <f t="shared" ca="1" si="29"/>
        <v>1300.5457223722822</v>
      </c>
    </row>
    <row r="387" spans="1:8" x14ac:dyDescent="0.25">
      <c r="A387" s="18">
        <v>386</v>
      </c>
      <c r="B387" s="18">
        <f t="shared" ref="B387:B450" ca="1" si="30">RANDBETWEEN(1,2)</f>
        <v>2</v>
      </c>
      <c r="C387" s="18">
        <f t="shared" ref="C387:C450" ca="1" si="31">RANDBETWEEN(1,5)</f>
        <v>2</v>
      </c>
      <c r="D387" s="18">
        <f t="shared" ref="D387:D450" ca="1" si="32">RANDBETWEEN(1,20)</f>
        <v>13</v>
      </c>
      <c r="E387" s="18">
        <f t="shared" ref="E387:E450" ca="1" si="33">RANDBETWEEN(20,80)</f>
        <v>72</v>
      </c>
      <c r="F387" s="19">
        <v>3.1532828264316777</v>
      </c>
      <c r="G387" s="19">
        <v>4.7776342297584051</v>
      </c>
      <c r="H387" s="16">
        <f t="shared" ref="H387:H450" ca="1" si="34">RAND()*9900+100</f>
        <v>8221.7319722502434</v>
      </c>
    </row>
    <row r="388" spans="1:8" x14ac:dyDescent="0.25">
      <c r="A388" s="18">
        <v>387</v>
      </c>
      <c r="B388" s="18">
        <f t="shared" ca="1" si="30"/>
        <v>1</v>
      </c>
      <c r="C388" s="18">
        <f t="shared" ca="1" si="31"/>
        <v>2</v>
      </c>
      <c r="D388" s="18">
        <f t="shared" ca="1" si="32"/>
        <v>16</v>
      </c>
      <c r="E388" s="18">
        <f t="shared" ca="1" si="33"/>
        <v>33</v>
      </c>
      <c r="F388" s="19">
        <v>3.5156135785000515</v>
      </c>
      <c r="G388" s="19">
        <v>5.5432809757621726</v>
      </c>
      <c r="H388" s="16">
        <f t="shared" ca="1" si="34"/>
        <v>1903.7445458090954</v>
      </c>
    </row>
    <row r="389" spans="1:8" x14ac:dyDescent="0.25">
      <c r="A389" s="18">
        <v>388</v>
      </c>
      <c r="B389" s="18">
        <f t="shared" ca="1" si="30"/>
        <v>2</v>
      </c>
      <c r="C389" s="18">
        <f t="shared" ca="1" si="31"/>
        <v>2</v>
      </c>
      <c r="D389" s="18">
        <f t="shared" ca="1" si="32"/>
        <v>3</v>
      </c>
      <c r="E389" s="18">
        <f t="shared" ca="1" si="33"/>
        <v>52</v>
      </c>
      <c r="F389" s="19">
        <v>1.4525879881402943</v>
      </c>
      <c r="G389" s="19">
        <v>4.5929090346180601</v>
      </c>
      <c r="H389" s="16">
        <f t="shared" ca="1" si="34"/>
        <v>5113.1248280278605</v>
      </c>
    </row>
    <row r="390" spans="1:8" x14ac:dyDescent="0.25">
      <c r="A390" s="18">
        <v>389</v>
      </c>
      <c r="B390" s="18">
        <f t="shared" ca="1" si="30"/>
        <v>2</v>
      </c>
      <c r="C390" s="18">
        <f t="shared" ca="1" si="31"/>
        <v>3</v>
      </c>
      <c r="D390" s="18">
        <f t="shared" ca="1" si="32"/>
        <v>10</v>
      </c>
      <c r="E390" s="18">
        <f t="shared" ca="1" si="33"/>
        <v>79</v>
      </c>
      <c r="F390" s="19">
        <v>1.7930550560122356</v>
      </c>
      <c r="G390" s="19">
        <v>5.4379216989036649</v>
      </c>
      <c r="H390" s="16">
        <f t="shared" ca="1" si="34"/>
        <v>4094.3034669140425</v>
      </c>
    </row>
    <row r="391" spans="1:8" x14ac:dyDescent="0.25">
      <c r="A391" s="18">
        <v>390</v>
      </c>
      <c r="B391" s="18">
        <f t="shared" ca="1" si="30"/>
        <v>2</v>
      </c>
      <c r="C391" s="18">
        <f t="shared" ca="1" si="31"/>
        <v>5</v>
      </c>
      <c r="D391" s="18">
        <f t="shared" ca="1" si="32"/>
        <v>8</v>
      </c>
      <c r="E391" s="18">
        <f t="shared" ca="1" si="33"/>
        <v>43</v>
      </c>
      <c r="F391" s="19">
        <v>3.7606604413012974</v>
      </c>
      <c r="G391" s="19">
        <v>4.4771110323199537</v>
      </c>
      <c r="H391" s="16">
        <f t="shared" ca="1" si="34"/>
        <v>5201.0073105168312</v>
      </c>
    </row>
    <row r="392" spans="1:8" x14ac:dyDescent="0.25">
      <c r="A392" s="18">
        <v>391</v>
      </c>
      <c r="B392" s="18">
        <f t="shared" ca="1" si="30"/>
        <v>1</v>
      </c>
      <c r="C392" s="18">
        <f t="shared" ca="1" si="31"/>
        <v>2</v>
      </c>
      <c r="D392" s="18">
        <f t="shared" ca="1" si="32"/>
        <v>14</v>
      </c>
      <c r="E392" s="18">
        <f t="shared" ca="1" si="33"/>
        <v>35</v>
      </c>
      <c r="F392" s="19">
        <v>2.1681261235498823</v>
      </c>
      <c r="G392" s="19">
        <v>3.703642631880939</v>
      </c>
      <c r="H392" s="16">
        <f t="shared" ca="1" si="34"/>
        <v>5896.6655499496073</v>
      </c>
    </row>
    <row r="393" spans="1:8" x14ac:dyDescent="0.25">
      <c r="A393" s="18">
        <v>392</v>
      </c>
      <c r="B393" s="18">
        <f t="shared" ca="1" si="30"/>
        <v>2</v>
      </c>
      <c r="C393" s="18">
        <f t="shared" ca="1" si="31"/>
        <v>5</v>
      </c>
      <c r="D393" s="18">
        <f t="shared" ca="1" si="32"/>
        <v>1</v>
      </c>
      <c r="E393" s="18">
        <f t="shared" ca="1" si="33"/>
        <v>24</v>
      </c>
      <c r="F393" s="19">
        <v>4.121945842896821</v>
      </c>
      <c r="G393" s="19">
        <v>4.8872687001494342</v>
      </c>
      <c r="H393" s="16">
        <f t="shared" ca="1" si="34"/>
        <v>598.23089866810517</v>
      </c>
    </row>
    <row r="394" spans="1:8" x14ac:dyDescent="0.25">
      <c r="A394" s="18">
        <v>393</v>
      </c>
      <c r="B394" s="18">
        <f t="shared" ca="1" si="30"/>
        <v>2</v>
      </c>
      <c r="C394" s="18">
        <f t="shared" ca="1" si="31"/>
        <v>4</v>
      </c>
      <c r="D394" s="18">
        <f t="shared" ca="1" si="32"/>
        <v>14</v>
      </c>
      <c r="E394" s="18">
        <f t="shared" ca="1" si="33"/>
        <v>37</v>
      </c>
      <c r="F394" s="19">
        <v>4.2090083600924117</v>
      </c>
      <c r="G394" s="19">
        <v>6.0532676242291927</v>
      </c>
      <c r="H394" s="16">
        <f t="shared" ca="1" si="34"/>
        <v>6942.1856309386412</v>
      </c>
    </row>
    <row r="395" spans="1:8" x14ac:dyDescent="0.25">
      <c r="A395" s="18">
        <v>394</v>
      </c>
      <c r="B395" s="18">
        <f t="shared" ca="1" si="30"/>
        <v>1</v>
      </c>
      <c r="C395" s="18">
        <f t="shared" ca="1" si="31"/>
        <v>4</v>
      </c>
      <c r="D395" s="18">
        <f t="shared" ca="1" si="32"/>
        <v>17</v>
      </c>
      <c r="E395" s="18">
        <f t="shared" ca="1" si="33"/>
        <v>23</v>
      </c>
      <c r="F395" s="19">
        <v>-0.60329067916609347</v>
      </c>
      <c r="G395" s="19">
        <v>4.6434991089699906</v>
      </c>
      <c r="H395" s="16">
        <f t="shared" ca="1" si="34"/>
        <v>5336.0923860956873</v>
      </c>
    </row>
    <row r="396" spans="1:8" x14ac:dyDescent="0.25">
      <c r="A396" s="18">
        <v>395</v>
      </c>
      <c r="B396" s="18">
        <f t="shared" ca="1" si="30"/>
        <v>1</v>
      </c>
      <c r="C396" s="18">
        <f t="shared" ca="1" si="31"/>
        <v>2</v>
      </c>
      <c r="D396" s="18">
        <f t="shared" ca="1" si="32"/>
        <v>5</v>
      </c>
      <c r="E396" s="18">
        <f t="shared" ca="1" si="33"/>
        <v>49</v>
      </c>
      <c r="F396" s="19">
        <v>0.30212948634289205</v>
      </c>
      <c r="G396" s="19">
        <v>4.1376944308285601</v>
      </c>
      <c r="H396" s="16">
        <f t="shared" ca="1" si="34"/>
        <v>4256.4889297062227</v>
      </c>
    </row>
    <row r="397" spans="1:8" x14ac:dyDescent="0.25">
      <c r="A397" s="18">
        <v>396</v>
      </c>
      <c r="B397" s="18">
        <f t="shared" ca="1" si="30"/>
        <v>2</v>
      </c>
      <c r="C397" s="18">
        <f t="shared" ca="1" si="31"/>
        <v>3</v>
      </c>
      <c r="D397" s="18">
        <f t="shared" ca="1" si="32"/>
        <v>15</v>
      </c>
      <c r="E397" s="18">
        <f t="shared" ca="1" si="33"/>
        <v>78</v>
      </c>
      <c r="F397" s="19">
        <v>5.2003723643138073</v>
      </c>
      <c r="G397" s="19">
        <v>5.9440100257052109</v>
      </c>
      <c r="H397" s="16">
        <f t="shared" ca="1" si="34"/>
        <v>5002.7444447525877</v>
      </c>
    </row>
    <row r="398" spans="1:8" x14ac:dyDescent="0.25">
      <c r="A398" s="18">
        <v>397</v>
      </c>
      <c r="B398" s="18">
        <f t="shared" ca="1" si="30"/>
        <v>2</v>
      </c>
      <c r="C398" s="18">
        <f t="shared" ca="1" si="31"/>
        <v>5</v>
      </c>
      <c r="D398" s="18">
        <f t="shared" ca="1" si="32"/>
        <v>17</v>
      </c>
      <c r="E398" s="18">
        <f t="shared" ca="1" si="33"/>
        <v>67</v>
      </c>
      <c r="F398" s="19">
        <v>3.9960501756722806</v>
      </c>
      <c r="G398" s="19">
        <v>4.9991774757290841</v>
      </c>
      <c r="H398" s="16">
        <f t="shared" ca="1" si="34"/>
        <v>7156.4592810761569</v>
      </c>
    </row>
    <row r="399" spans="1:8" x14ac:dyDescent="0.25">
      <c r="A399" s="18">
        <v>398</v>
      </c>
      <c r="B399" s="18">
        <f t="shared" ca="1" si="30"/>
        <v>1</v>
      </c>
      <c r="C399" s="18">
        <f t="shared" ca="1" si="31"/>
        <v>3</v>
      </c>
      <c r="D399" s="18">
        <f t="shared" ca="1" si="32"/>
        <v>5</v>
      </c>
      <c r="E399" s="18">
        <f t="shared" ca="1" si="33"/>
        <v>20</v>
      </c>
      <c r="F399" s="19">
        <v>0.15490048401989043</v>
      </c>
      <c r="G399" s="19">
        <v>4.9502898617720348</v>
      </c>
      <c r="H399" s="16">
        <f t="shared" ca="1" si="34"/>
        <v>9398.8115306941909</v>
      </c>
    </row>
    <row r="400" spans="1:8" x14ac:dyDescent="0.25">
      <c r="A400" s="18">
        <v>399</v>
      </c>
      <c r="B400" s="18">
        <f t="shared" ca="1" si="30"/>
        <v>1</v>
      </c>
      <c r="C400" s="18">
        <f t="shared" ca="1" si="31"/>
        <v>2</v>
      </c>
      <c r="D400" s="18">
        <f t="shared" ca="1" si="32"/>
        <v>8</v>
      </c>
      <c r="E400" s="18">
        <f t="shared" ca="1" si="33"/>
        <v>56</v>
      </c>
      <c r="F400" s="19">
        <v>4.2736512644551112</v>
      </c>
      <c r="G400" s="19">
        <v>5.9474433682044037</v>
      </c>
      <c r="H400" s="16">
        <f t="shared" ca="1" si="34"/>
        <v>3484.8556068950888</v>
      </c>
    </row>
    <row r="401" spans="1:8" x14ac:dyDescent="0.25">
      <c r="A401" s="18">
        <v>400</v>
      </c>
      <c r="B401" s="18">
        <f t="shared" ca="1" si="30"/>
        <v>2</v>
      </c>
      <c r="C401" s="18">
        <f t="shared" ca="1" si="31"/>
        <v>2</v>
      </c>
      <c r="D401" s="18">
        <f t="shared" ca="1" si="32"/>
        <v>11</v>
      </c>
      <c r="E401" s="18">
        <f t="shared" ca="1" si="33"/>
        <v>78</v>
      </c>
      <c r="F401" s="19">
        <v>3.5373357225835207</v>
      </c>
      <c r="G401" s="19">
        <v>5.1905794988488196</v>
      </c>
      <c r="H401" s="16">
        <f t="shared" ca="1" si="34"/>
        <v>7181.0321322859836</v>
      </c>
    </row>
    <row r="402" spans="1:8" x14ac:dyDescent="0.25">
      <c r="A402" s="18">
        <v>401</v>
      </c>
      <c r="B402" s="18">
        <f t="shared" ca="1" si="30"/>
        <v>1</v>
      </c>
      <c r="C402" s="18">
        <f t="shared" ca="1" si="31"/>
        <v>1</v>
      </c>
      <c r="D402" s="18">
        <f t="shared" ca="1" si="32"/>
        <v>13</v>
      </c>
      <c r="E402" s="18">
        <f t="shared" ca="1" si="33"/>
        <v>72</v>
      </c>
      <c r="F402" s="19">
        <v>1.1071141519350931</v>
      </c>
      <c r="G402" s="19">
        <v>4.7635256931971526</v>
      </c>
      <c r="H402" s="16">
        <f t="shared" ca="1" si="34"/>
        <v>6210.0250080540054</v>
      </c>
    </row>
    <row r="403" spans="1:8" x14ac:dyDescent="0.25">
      <c r="A403" s="18">
        <v>402</v>
      </c>
      <c r="B403" s="18">
        <f t="shared" ca="1" si="30"/>
        <v>2</v>
      </c>
      <c r="C403" s="18">
        <f t="shared" ca="1" si="31"/>
        <v>4</v>
      </c>
      <c r="D403" s="18">
        <f t="shared" ca="1" si="32"/>
        <v>6</v>
      </c>
      <c r="E403" s="18">
        <f t="shared" ca="1" si="33"/>
        <v>25</v>
      </c>
      <c r="F403" s="19">
        <v>5.2739936866855714</v>
      </c>
      <c r="G403" s="19">
        <v>5.2821218458848307</v>
      </c>
      <c r="H403" s="16">
        <f t="shared" ca="1" si="34"/>
        <v>7607.4464971270154</v>
      </c>
    </row>
    <row r="404" spans="1:8" x14ac:dyDescent="0.25">
      <c r="A404" s="18">
        <v>403</v>
      </c>
      <c r="B404" s="18">
        <f t="shared" ca="1" si="30"/>
        <v>2</v>
      </c>
      <c r="C404" s="18">
        <f t="shared" ca="1" si="31"/>
        <v>4</v>
      </c>
      <c r="D404" s="18">
        <f t="shared" ca="1" si="32"/>
        <v>7</v>
      </c>
      <c r="E404" s="18">
        <f t="shared" ca="1" si="33"/>
        <v>40</v>
      </c>
      <c r="F404" s="19">
        <v>4.322543994319858</v>
      </c>
      <c r="G404" s="19">
        <v>4.7076378122073947</v>
      </c>
      <c r="H404" s="16">
        <f t="shared" ca="1" si="34"/>
        <v>1090.1725638372068</v>
      </c>
    </row>
    <row r="405" spans="1:8" x14ac:dyDescent="0.25">
      <c r="A405" s="18">
        <v>404</v>
      </c>
      <c r="B405" s="18">
        <f t="shared" ca="1" si="30"/>
        <v>2</v>
      </c>
      <c r="C405" s="18">
        <f t="shared" ca="1" si="31"/>
        <v>5</v>
      </c>
      <c r="D405" s="18">
        <f t="shared" ca="1" si="32"/>
        <v>3</v>
      </c>
      <c r="E405" s="18">
        <f t="shared" ca="1" si="33"/>
        <v>57</v>
      </c>
      <c r="F405" s="19">
        <v>2.831021568752476</v>
      </c>
      <c r="G405" s="19">
        <v>5.7243806976475753</v>
      </c>
      <c r="H405" s="16">
        <f t="shared" ca="1" si="34"/>
        <v>230.46057264366894</v>
      </c>
    </row>
    <row r="406" spans="1:8" x14ac:dyDescent="0.25">
      <c r="A406" s="18">
        <v>405</v>
      </c>
      <c r="B406" s="18">
        <f t="shared" ca="1" si="30"/>
        <v>1</v>
      </c>
      <c r="C406" s="18">
        <f t="shared" ca="1" si="31"/>
        <v>3</v>
      </c>
      <c r="D406" s="18">
        <f t="shared" ca="1" si="32"/>
        <v>2</v>
      </c>
      <c r="E406" s="18">
        <f t="shared" ca="1" si="33"/>
        <v>74</v>
      </c>
      <c r="F406" s="19">
        <v>0.60796526970807463</v>
      </c>
      <c r="G406" s="19">
        <v>5.1934620286192512</v>
      </c>
      <c r="H406" s="16">
        <f t="shared" ca="1" si="34"/>
        <v>441.82941428220272</v>
      </c>
    </row>
    <row r="407" spans="1:8" x14ac:dyDescent="0.25">
      <c r="A407" s="18">
        <v>406</v>
      </c>
      <c r="B407" s="18">
        <f t="shared" ca="1" si="30"/>
        <v>2</v>
      </c>
      <c r="C407" s="18">
        <f t="shared" ca="1" si="31"/>
        <v>5</v>
      </c>
      <c r="D407" s="18">
        <f t="shared" ca="1" si="32"/>
        <v>12</v>
      </c>
      <c r="E407" s="18">
        <f t="shared" ca="1" si="33"/>
        <v>44</v>
      </c>
      <c r="F407" s="19">
        <v>1.2005920173833147</v>
      </c>
      <c r="G407" s="19">
        <v>5.6186860446177889</v>
      </c>
      <c r="H407" s="16">
        <f t="shared" ca="1" si="34"/>
        <v>853.95815838109957</v>
      </c>
    </row>
    <row r="408" spans="1:8" x14ac:dyDescent="0.25">
      <c r="A408" s="18">
        <v>407</v>
      </c>
      <c r="B408" s="18">
        <f t="shared" ca="1" si="30"/>
        <v>1</v>
      </c>
      <c r="C408" s="18">
        <f t="shared" ca="1" si="31"/>
        <v>5</v>
      </c>
      <c r="D408" s="18">
        <f t="shared" ca="1" si="32"/>
        <v>2</v>
      </c>
      <c r="E408" s="18">
        <f t="shared" ca="1" si="33"/>
        <v>34</v>
      </c>
      <c r="F408" s="19">
        <v>2.9210751866485225</v>
      </c>
      <c r="G408" s="19">
        <v>4.5715427303366596</v>
      </c>
      <c r="H408" s="16">
        <f t="shared" ca="1" si="34"/>
        <v>9717.299726251098</v>
      </c>
    </row>
    <row r="409" spans="1:8" x14ac:dyDescent="0.25">
      <c r="A409" s="18">
        <v>408</v>
      </c>
      <c r="B409" s="18">
        <f t="shared" ca="1" si="30"/>
        <v>2</v>
      </c>
      <c r="C409" s="18">
        <f t="shared" ca="1" si="31"/>
        <v>2</v>
      </c>
      <c r="D409" s="18">
        <f t="shared" ca="1" si="32"/>
        <v>8</v>
      </c>
      <c r="E409" s="18">
        <f t="shared" ca="1" si="33"/>
        <v>23</v>
      </c>
      <c r="F409" s="19">
        <v>4.7956426745513454</v>
      </c>
      <c r="G409" s="19">
        <v>5.6070922609069385</v>
      </c>
      <c r="H409" s="16">
        <f t="shared" ca="1" si="34"/>
        <v>2695.0563367011487</v>
      </c>
    </row>
    <row r="410" spans="1:8" x14ac:dyDescent="0.25">
      <c r="A410" s="18">
        <v>409</v>
      </c>
      <c r="B410" s="18">
        <f t="shared" ca="1" si="30"/>
        <v>2</v>
      </c>
      <c r="C410" s="18">
        <f t="shared" ca="1" si="31"/>
        <v>2</v>
      </c>
      <c r="D410" s="18">
        <f t="shared" ca="1" si="32"/>
        <v>9</v>
      </c>
      <c r="E410" s="18">
        <f t="shared" ca="1" si="33"/>
        <v>20</v>
      </c>
      <c r="F410" s="19">
        <v>2.204814002951025</v>
      </c>
      <c r="G410" s="19">
        <v>4.9268175088218413</v>
      </c>
      <c r="H410" s="16">
        <f t="shared" ca="1" si="34"/>
        <v>9680.0597529811494</v>
      </c>
    </row>
    <row r="411" spans="1:8" x14ac:dyDescent="0.25">
      <c r="A411" s="18">
        <v>410</v>
      </c>
      <c r="B411" s="18">
        <f t="shared" ca="1" si="30"/>
        <v>2</v>
      </c>
      <c r="C411" s="18">
        <f t="shared" ca="1" si="31"/>
        <v>5</v>
      </c>
      <c r="D411" s="18">
        <f t="shared" ca="1" si="32"/>
        <v>8</v>
      </c>
      <c r="E411" s="18">
        <f t="shared" ca="1" si="33"/>
        <v>79</v>
      </c>
      <c r="F411" s="19">
        <v>2.240383203868987</v>
      </c>
      <c r="G411" s="19">
        <v>4.2724360708962195</v>
      </c>
      <c r="H411" s="16">
        <f t="shared" ca="1" si="34"/>
        <v>2118.9175003449773</v>
      </c>
    </row>
    <row r="412" spans="1:8" x14ac:dyDescent="0.25">
      <c r="A412" s="18">
        <v>411</v>
      </c>
      <c r="B412" s="18">
        <f t="shared" ca="1" si="30"/>
        <v>1</v>
      </c>
      <c r="C412" s="18">
        <f t="shared" ca="1" si="31"/>
        <v>2</v>
      </c>
      <c r="D412" s="18">
        <f t="shared" ca="1" si="32"/>
        <v>8</v>
      </c>
      <c r="E412" s="18">
        <f t="shared" ca="1" si="33"/>
        <v>52</v>
      </c>
      <c r="F412" s="19">
        <v>3.455511894870142</v>
      </c>
      <c r="G412" s="19">
        <v>4.6624791265276144</v>
      </c>
      <c r="H412" s="16">
        <f t="shared" ca="1" si="34"/>
        <v>3025.8918165887749</v>
      </c>
    </row>
    <row r="413" spans="1:8" x14ac:dyDescent="0.25">
      <c r="A413" s="18">
        <v>412</v>
      </c>
      <c r="B413" s="18">
        <f t="shared" ca="1" si="30"/>
        <v>1</v>
      </c>
      <c r="C413" s="18">
        <f t="shared" ca="1" si="31"/>
        <v>4</v>
      </c>
      <c r="D413" s="18">
        <f t="shared" ca="1" si="32"/>
        <v>1</v>
      </c>
      <c r="E413" s="18">
        <f t="shared" ca="1" si="33"/>
        <v>77</v>
      </c>
      <c r="F413" s="19">
        <v>5.0145284906902816</v>
      </c>
      <c r="G413" s="19">
        <v>4.4957147464447189</v>
      </c>
      <c r="H413" s="16">
        <f t="shared" ca="1" si="34"/>
        <v>7313.1167406150298</v>
      </c>
    </row>
    <row r="414" spans="1:8" x14ac:dyDescent="0.25">
      <c r="A414" s="18">
        <v>413</v>
      </c>
      <c r="B414" s="18">
        <f t="shared" ca="1" si="30"/>
        <v>2</v>
      </c>
      <c r="C414" s="18">
        <f t="shared" ca="1" si="31"/>
        <v>4</v>
      </c>
      <c r="D414" s="18">
        <f t="shared" ca="1" si="32"/>
        <v>9</v>
      </c>
      <c r="E414" s="18">
        <f t="shared" ca="1" si="33"/>
        <v>31</v>
      </c>
      <c r="F414" s="19">
        <v>1.2057624947628938</v>
      </c>
      <c r="G414" s="19">
        <v>5.2326737558178138</v>
      </c>
      <c r="H414" s="16">
        <f t="shared" ca="1" si="34"/>
        <v>5585.3805414996577</v>
      </c>
    </row>
    <row r="415" spans="1:8" x14ac:dyDescent="0.25">
      <c r="A415" s="18">
        <v>414</v>
      </c>
      <c r="B415" s="18">
        <f t="shared" ca="1" si="30"/>
        <v>1</v>
      </c>
      <c r="C415" s="18">
        <f t="shared" ca="1" si="31"/>
        <v>5</v>
      </c>
      <c r="D415" s="18">
        <f t="shared" ca="1" si="32"/>
        <v>15</v>
      </c>
      <c r="E415" s="18">
        <f t="shared" ca="1" si="33"/>
        <v>67</v>
      </c>
      <c r="F415" s="19">
        <v>2.8364478415169287</v>
      </c>
      <c r="G415" s="19">
        <v>4.6042595284961862</v>
      </c>
      <c r="H415" s="16">
        <f t="shared" ca="1" si="34"/>
        <v>7064.2784997002927</v>
      </c>
    </row>
    <row r="416" spans="1:8" x14ac:dyDescent="0.25">
      <c r="A416" s="18">
        <v>415</v>
      </c>
      <c r="B416" s="18">
        <f t="shared" ca="1" si="30"/>
        <v>1</v>
      </c>
      <c r="C416" s="18">
        <f t="shared" ca="1" si="31"/>
        <v>1</v>
      </c>
      <c r="D416" s="18">
        <f t="shared" ca="1" si="32"/>
        <v>15</v>
      </c>
      <c r="E416" s="18">
        <f t="shared" ca="1" si="33"/>
        <v>22</v>
      </c>
      <c r="F416" s="19">
        <v>2.9404883510578657</v>
      </c>
      <c r="G416" s="19">
        <v>4.7460110989777604</v>
      </c>
      <c r="H416" s="16">
        <f t="shared" ca="1" si="34"/>
        <v>1680.3449322911158</v>
      </c>
    </row>
    <row r="417" spans="1:8" x14ac:dyDescent="0.25">
      <c r="A417" s="18">
        <v>416</v>
      </c>
      <c r="B417" s="18">
        <f t="shared" ca="1" si="30"/>
        <v>2</v>
      </c>
      <c r="C417" s="18">
        <f t="shared" ca="1" si="31"/>
        <v>2</v>
      </c>
      <c r="D417" s="18">
        <f t="shared" ca="1" si="32"/>
        <v>16</v>
      </c>
      <c r="E417" s="18">
        <f t="shared" ca="1" si="33"/>
        <v>65</v>
      </c>
      <c r="F417" s="19">
        <v>6.3686137612676248</v>
      </c>
      <c r="G417" s="19">
        <v>4.9047020082798554</v>
      </c>
      <c r="H417" s="16">
        <f t="shared" ca="1" si="34"/>
        <v>518.8115327911562</v>
      </c>
    </row>
    <row r="418" spans="1:8" x14ac:dyDescent="0.25">
      <c r="A418" s="18">
        <v>417</v>
      </c>
      <c r="B418" s="18">
        <f t="shared" ca="1" si="30"/>
        <v>2</v>
      </c>
      <c r="C418" s="18">
        <f t="shared" ca="1" si="31"/>
        <v>5</v>
      </c>
      <c r="D418" s="18">
        <f t="shared" ca="1" si="32"/>
        <v>14</v>
      </c>
      <c r="E418" s="18">
        <f t="shared" ca="1" si="33"/>
        <v>56</v>
      </c>
      <c r="F418" s="19">
        <v>-0.43625288223847747</v>
      </c>
      <c r="G418" s="19">
        <v>5.7687935976719018</v>
      </c>
      <c r="H418" s="16">
        <f t="shared" ca="1" si="34"/>
        <v>5934.0399294527306</v>
      </c>
    </row>
    <row r="419" spans="1:8" x14ac:dyDescent="0.25">
      <c r="A419" s="18">
        <v>418</v>
      </c>
      <c r="B419" s="18">
        <f t="shared" ca="1" si="30"/>
        <v>1</v>
      </c>
      <c r="C419" s="18">
        <f t="shared" ca="1" si="31"/>
        <v>4</v>
      </c>
      <c r="D419" s="18">
        <f t="shared" ca="1" si="32"/>
        <v>11</v>
      </c>
      <c r="E419" s="18">
        <f t="shared" ca="1" si="33"/>
        <v>62</v>
      </c>
      <c r="F419" s="19">
        <v>5.6677685127651785</v>
      </c>
      <c r="G419" s="19">
        <v>4.4683730619726703</v>
      </c>
      <c r="H419" s="16">
        <f t="shared" ca="1" si="34"/>
        <v>8584.0003989114903</v>
      </c>
    </row>
    <row r="420" spans="1:8" x14ac:dyDescent="0.25">
      <c r="A420" s="18">
        <v>419</v>
      </c>
      <c r="B420" s="18">
        <f t="shared" ca="1" si="30"/>
        <v>2</v>
      </c>
      <c r="C420" s="18">
        <f t="shared" ca="1" si="31"/>
        <v>5</v>
      </c>
      <c r="D420" s="18">
        <f t="shared" ca="1" si="32"/>
        <v>16</v>
      </c>
      <c r="E420" s="18">
        <f t="shared" ca="1" si="33"/>
        <v>48</v>
      </c>
      <c r="F420" s="19">
        <v>3.6861523615953047</v>
      </c>
      <c r="G420" s="19">
        <v>5.2942704213637626</v>
      </c>
      <c r="H420" s="16">
        <f t="shared" ca="1" si="34"/>
        <v>2519.7617504517684</v>
      </c>
    </row>
    <row r="421" spans="1:8" x14ac:dyDescent="0.25">
      <c r="A421" s="18">
        <v>420</v>
      </c>
      <c r="B421" s="18">
        <f t="shared" ca="1" si="30"/>
        <v>1</v>
      </c>
      <c r="C421" s="18">
        <f t="shared" ca="1" si="31"/>
        <v>4</v>
      </c>
      <c r="D421" s="18">
        <f t="shared" ca="1" si="32"/>
        <v>18</v>
      </c>
      <c r="E421" s="18">
        <f t="shared" ca="1" si="33"/>
        <v>61</v>
      </c>
      <c r="F421" s="19">
        <v>2.7492028569467948</v>
      </c>
      <c r="G421" s="19">
        <v>5.1201988197863102</v>
      </c>
      <c r="H421" s="16">
        <f t="shared" ca="1" si="34"/>
        <v>7497.669420358895</v>
      </c>
    </row>
    <row r="422" spans="1:8" x14ac:dyDescent="0.25">
      <c r="A422" s="18">
        <v>421</v>
      </c>
      <c r="B422" s="18">
        <f t="shared" ca="1" si="30"/>
        <v>1</v>
      </c>
      <c r="C422" s="18">
        <f t="shared" ca="1" si="31"/>
        <v>5</v>
      </c>
      <c r="D422" s="18">
        <f t="shared" ca="1" si="32"/>
        <v>5</v>
      </c>
      <c r="E422" s="18">
        <f t="shared" ca="1" si="33"/>
        <v>80</v>
      </c>
      <c r="F422" s="19">
        <v>1.4758449045330053</v>
      </c>
      <c r="G422" s="19">
        <v>4.2599737197451759</v>
      </c>
      <c r="H422" s="16">
        <f t="shared" ca="1" si="34"/>
        <v>4159.5647598401829</v>
      </c>
    </row>
    <row r="423" spans="1:8" x14ac:dyDescent="0.25">
      <c r="A423" s="18">
        <v>422</v>
      </c>
      <c r="B423" s="18">
        <f t="shared" ca="1" si="30"/>
        <v>1</v>
      </c>
      <c r="C423" s="18">
        <f t="shared" ca="1" si="31"/>
        <v>2</v>
      </c>
      <c r="D423" s="18">
        <f t="shared" ca="1" si="32"/>
        <v>12</v>
      </c>
      <c r="E423" s="18">
        <f t="shared" ca="1" si="33"/>
        <v>75</v>
      </c>
      <c r="F423" s="19">
        <v>2.7704730958503205</v>
      </c>
      <c r="G423" s="19">
        <v>4.4086715560115408</v>
      </c>
      <c r="H423" s="16">
        <f t="shared" ca="1" si="34"/>
        <v>6274.8533742922182</v>
      </c>
    </row>
    <row r="424" spans="1:8" x14ac:dyDescent="0.25">
      <c r="A424" s="18">
        <v>423</v>
      </c>
      <c r="B424" s="18">
        <f t="shared" ca="1" si="30"/>
        <v>1</v>
      </c>
      <c r="C424" s="18">
        <f t="shared" ca="1" si="31"/>
        <v>1</v>
      </c>
      <c r="D424" s="18">
        <f t="shared" ca="1" si="32"/>
        <v>5</v>
      </c>
      <c r="E424" s="18">
        <f t="shared" ca="1" si="33"/>
        <v>62</v>
      </c>
      <c r="F424" s="19">
        <v>2.8508695853161043</v>
      </c>
      <c r="G424" s="19">
        <v>5.4100286332686665</v>
      </c>
      <c r="H424" s="16">
        <f t="shared" ca="1" si="34"/>
        <v>8791.4464753182237</v>
      </c>
    </row>
    <row r="425" spans="1:8" x14ac:dyDescent="0.25">
      <c r="A425" s="18">
        <v>424</v>
      </c>
      <c r="B425" s="18">
        <f t="shared" ca="1" si="30"/>
        <v>2</v>
      </c>
      <c r="C425" s="18">
        <f t="shared" ca="1" si="31"/>
        <v>3</v>
      </c>
      <c r="D425" s="18">
        <f t="shared" ca="1" si="32"/>
        <v>2</v>
      </c>
      <c r="E425" s="18">
        <f t="shared" ca="1" si="33"/>
        <v>23</v>
      </c>
      <c r="F425" s="19">
        <v>3.4533495712166768</v>
      </c>
      <c r="G425" s="19">
        <v>4.3003916642919648</v>
      </c>
      <c r="H425" s="16">
        <f t="shared" ca="1" si="34"/>
        <v>1244.5186533626568</v>
      </c>
    </row>
    <row r="426" spans="1:8" x14ac:dyDescent="0.25">
      <c r="A426" s="18">
        <v>425</v>
      </c>
      <c r="B426" s="18">
        <f t="shared" ca="1" si="30"/>
        <v>1</v>
      </c>
      <c r="C426" s="18">
        <f t="shared" ca="1" si="31"/>
        <v>2</v>
      </c>
      <c r="D426" s="18">
        <f t="shared" ca="1" si="32"/>
        <v>8</v>
      </c>
      <c r="E426" s="18">
        <f t="shared" ca="1" si="33"/>
        <v>39</v>
      </c>
      <c r="F426" s="19">
        <v>2.7821919350826647</v>
      </c>
      <c r="G426" s="19">
        <v>4.9219426172203384</v>
      </c>
      <c r="H426" s="16">
        <f t="shared" ca="1" si="34"/>
        <v>769.15653211160645</v>
      </c>
    </row>
    <row r="427" spans="1:8" x14ac:dyDescent="0.25">
      <c r="A427" s="18">
        <v>426</v>
      </c>
      <c r="B427" s="18">
        <f t="shared" ca="1" si="30"/>
        <v>1</v>
      </c>
      <c r="C427" s="18">
        <f t="shared" ca="1" si="31"/>
        <v>5</v>
      </c>
      <c r="D427" s="18">
        <f t="shared" ca="1" si="32"/>
        <v>13</v>
      </c>
      <c r="E427" s="18">
        <f t="shared" ca="1" si="33"/>
        <v>42</v>
      </c>
      <c r="F427" s="19">
        <v>3.713918097972055</v>
      </c>
      <c r="G427" s="19">
        <v>5.3206582732673269</v>
      </c>
      <c r="H427" s="16">
        <f t="shared" ca="1" si="34"/>
        <v>4398.3918374591585</v>
      </c>
    </row>
    <row r="428" spans="1:8" x14ac:dyDescent="0.25">
      <c r="A428" s="18">
        <v>427</v>
      </c>
      <c r="B428" s="18">
        <f t="shared" ca="1" si="30"/>
        <v>1</v>
      </c>
      <c r="C428" s="18">
        <f t="shared" ca="1" si="31"/>
        <v>2</v>
      </c>
      <c r="D428" s="18">
        <f t="shared" ca="1" si="32"/>
        <v>12</v>
      </c>
      <c r="E428" s="18">
        <f t="shared" ca="1" si="33"/>
        <v>72</v>
      </c>
      <c r="F428" s="19">
        <v>3.0243858266912866</v>
      </c>
      <c r="G428" s="19">
        <v>4.452767269758624</v>
      </c>
      <c r="H428" s="16">
        <f t="shared" ca="1" si="34"/>
        <v>9830.5176492954979</v>
      </c>
    </row>
    <row r="429" spans="1:8" x14ac:dyDescent="0.25">
      <c r="A429" s="18">
        <v>428</v>
      </c>
      <c r="B429" s="18">
        <f t="shared" ca="1" si="30"/>
        <v>2</v>
      </c>
      <c r="C429" s="18">
        <f t="shared" ca="1" si="31"/>
        <v>4</v>
      </c>
      <c r="D429" s="18">
        <f t="shared" ca="1" si="32"/>
        <v>11</v>
      </c>
      <c r="E429" s="18">
        <f t="shared" ca="1" si="33"/>
        <v>29</v>
      </c>
      <c r="F429" s="19">
        <v>4.6312924344674684</v>
      </c>
      <c r="G429" s="19">
        <v>4.7101753024253412</v>
      </c>
      <c r="H429" s="16">
        <f t="shared" ca="1" si="34"/>
        <v>3478.7142625197871</v>
      </c>
    </row>
    <row r="430" spans="1:8" x14ac:dyDescent="0.25">
      <c r="A430" s="18">
        <v>429</v>
      </c>
      <c r="B430" s="18">
        <f t="shared" ca="1" si="30"/>
        <v>1</v>
      </c>
      <c r="C430" s="18">
        <f t="shared" ca="1" si="31"/>
        <v>4</v>
      </c>
      <c r="D430" s="18">
        <f t="shared" ca="1" si="32"/>
        <v>7</v>
      </c>
      <c r="E430" s="18">
        <f t="shared" ca="1" si="33"/>
        <v>36</v>
      </c>
      <c r="F430" s="19">
        <v>2.7427994458121248</v>
      </c>
      <c r="G430" s="19">
        <v>5.1432078988727881</v>
      </c>
      <c r="H430" s="16">
        <f t="shared" ca="1" si="34"/>
        <v>8157.4349429189615</v>
      </c>
    </row>
    <row r="431" spans="1:8" x14ac:dyDescent="0.25">
      <c r="A431" s="18">
        <v>430</v>
      </c>
      <c r="B431" s="18">
        <f t="shared" ca="1" si="30"/>
        <v>1</v>
      </c>
      <c r="C431" s="18">
        <f t="shared" ca="1" si="31"/>
        <v>3</v>
      </c>
      <c r="D431" s="18">
        <f t="shared" ca="1" si="32"/>
        <v>16</v>
      </c>
      <c r="E431" s="18">
        <f t="shared" ca="1" si="33"/>
        <v>43</v>
      </c>
      <c r="F431" s="19">
        <v>5.9535158319049515</v>
      </c>
      <c r="G431" s="19">
        <v>5.0004399680619827</v>
      </c>
      <c r="H431" s="16">
        <f t="shared" ca="1" si="34"/>
        <v>9433.170282667581</v>
      </c>
    </row>
    <row r="432" spans="1:8" x14ac:dyDescent="0.25">
      <c r="A432" s="18">
        <v>431</v>
      </c>
      <c r="B432" s="18">
        <f t="shared" ca="1" si="30"/>
        <v>2</v>
      </c>
      <c r="C432" s="18">
        <f t="shared" ca="1" si="31"/>
        <v>3</v>
      </c>
      <c r="D432" s="18">
        <f t="shared" ca="1" si="32"/>
        <v>12</v>
      </c>
      <c r="E432" s="18">
        <f t="shared" ca="1" si="33"/>
        <v>41</v>
      </c>
      <c r="F432" s="19">
        <v>3.3647318180810544</v>
      </c>
      <c r="G432" s="19">
        <v>4.5107532413385343</v>
      </c>
      <c r="H432" s="16">
        <f t="shared" ca="1" si="34"/>
        <v>5379.8734082820856</v>
      </c>
    </row>
    <row r="433" spans="1:8" x14ac:dyDescent="0.25">
      <c r="A433" s="18">
        <v>432</v>
      </c>
      <c r="B433" s="18">
        <f t="shared" ca="1" si="30"/>
        <v>2</v>
      </c>
      <c r="C433" s="18">
        <f t="shared" ca="1" si="31"/>
        <v>4</v>
      </c>
      <c r="D433" s="18">
        <f t="shared" ca="1" si="32"/>
        <v>7</v>
      </c>
      <c r="E433" s="18">
        <f t="shared" ca="1" si="33"/>
        <v>47</v>
      </c>
      <c r="F433" s="19">
        <v>2.7553675257222494</v>
      </c>
      <c r="G433" s="19">
        <v>5.3718605512403883</v>
      </c>
      <c r="H433" s="16">
        <f t="shared" ca="1" si="34"/>
        <v>2370.1429873599086</v>
      </c>
    </row>
    <row r="434" spans="1:8" x14ac:dyDescent="0.25">
      <c r="A434" s="18">
        <v>433</v>
      </c>
      <c r="B434" s="18">
        <f t="shared" ca="1" si="30"/>
        <v>1</v>
      </c>
      <c r="C434" s="18">
        <f t="shared" ca="1" si="31"/>
        <v>3</v>
      </c>
      <c r="D434" s="18">
        <f t="shared" ca="1" si="32"/>
        <v>10</v>
      </c>
      <c r="E434" s="18">
        <f t="shared" ca="1" si="33"/>
        <v>71</v>
      </c>
      <c r="F434" s="19">
        <v>5.4871837922546547</v>
      </c>
      <c r="G434" s="19">
        <v>5.706702394381864</v>
      </c>
      <c r="H434" s="16">
        <f t="shared" ca="1" si="34"/>
        <v>1557.8808676023655</v>
      </c>
    </row>
    <row r="435" spans="1:8" x14ac:dyDescent="0.25">
      <c r="A435" s="18">
        <v>434</v>
      </c>
      <c r="B435" s="18">
        <f t="shared" ca="1" si="30"/>
        <v>1</v>
      </c>
      <c r="C435" s="18">
        <f t="shared" ca="1" si="31"/>
        <v>5</v>
      </c>
      <c r="D435" s="18">
        <f t="shared" ca="1" si="32"/>
        <v>19</v>
      </c>
      <c r="E435" s="18">
        <f t="shared" ca="1" si="33"/>
        <v>48</v>
      </c>
      <c r="F435" s="19">
        <v>2.5941141150979092</v>
      </c>
      <c r="G435" s="19">
        <v>5.3427760475460673</v>
      </c>
      <c r="H435" s="16">
        <f t="shared" ca="1" si="34"/>
        <v>9945.5275916002574</v>
      </c>
    </row>
    <row r="436" spans="1:8" x14ac:dyDescent="0.25">
      <c r="A436" s="18">
        <v>435</v>
      </c>
      <c r="B436" s="18">
        <f t="shared" ca="1" si="30"/>
        <v>2</v>
      </c>
      <c r="C436" s="18">
        <f t="shared" ca="1" si="31"/>
        <v>1</v>
      </c>
      <c r="D436" s="18">
        <f t="shared" ca="1" si="32"/>
        <v>14</v>
      </c>
      <c r="E436" s="18">
        <f t="shared" ca="1" si="33"/>
        <v>77</v>
      </c>
      <c r="F436" s="19">
        <v>2.3086191807378782</v>
      </c>
      <c r="G436" s="19">
        <v>4.7604413692897651</v>
      </c>
      <c r="H436" s="16">
        <f t="shared" ca="1" si="34"/>
        <v>8250.0970131513095</v>
      </c>
    </row>
    <row r="437" spans="1:8" x14ac:dyDescent="0.25">
      <c r="A437" s="18">
        <v>436</v>
      </c>
      <c r="B437" s="18">
        <f t="shared" ca="1" si="30"/>
        <v>2</v>
      </c>
      <c r="C437" s="18">
        <f t="shared" ca="1" si="31"/>
        <v>3</v>
      </c>
      <c r="D437" s="18">
        <f t="shared" ca="1" si="32"/>
        <v>1</v>
      </c>
      <c r="E437" s="18">
        <f t="shared" ca="1" si="33"/>
        <v>23</v>
      </c>
      <c r="F437" s="19">
        <v>3.3472644038993167</v>
      </c>
      <c r="G437" s="19">
        <v>4.6460587681212928</v>
      </c>
      <c r="H437" s="16">
        <f t="shared" ca="1" si="34"/>
        <v>3462.2770291646725</v>
      </c>
    </row>
    <row r="438" spans="1:8" x14ac:dyDescent="0.25">
      <c r="A438" s="18">
        <v>437</v>
      </c>
      <c r="B438" s="18">
        <f t="shared" ca="1" si="30"/>
        <v>1</v>
      </c>
      <c r="C438" s="18">
        <f t="shared" ca="1" si="31"/>
        <v>3</v>
      </c>
      <c r="D438" s="18">
        <f t="shared" ca="1" si="32"/>
        <v>4</v>
      </c>
      <c r="E438" s="18">
        <f t="shared" ca="1" si="33"/>
        <v>72</v>
      </c>
      <c r="F438" s="19">
        <v>3.5775416411779588</v>
      </c>
      <c r="G438" s="19">
        <v>5.3698460204759613</v>
      </c>
      <c r="H438" s="16">
        <f t="shared" ca="1" si="34"/>
        <v>4415.8258752026786</v>
      </c>
    </row>
    <row r="439" spans="1:8" x14ac:dyDescent="0.25">
      <c r="A439" s="18">
        <v>438</v>
      </c>
      <c r="B439" s="18">
        <f t="shared" ca="1" si="30"/>
        <v>1</v>
      </c>
      <c r="C439" s="18">
        <f t="shared" ca="1" si="31"/>
        <v>2</v>
      </c>
      <c r="D439" s="18">
        <f t="shared" ca="1" si="32"/>
        <v>8</v>
      </c>
      <c r="E439" s="18">
        <f t="shared" ca="1" si="33"/>
        <v>58</v>
      </c>
      <c r="F439" s="19">
        <v>2.0985634212847799</v>
      </c>
      <c r="G439" s="19">
        <v>4.8350108398881275</v>
      </c>
      <c r="H439" s="16">
        <f t="shared" ca="1" si="34"/>
        <v>436.85735171139851</v>
      </c>
    </row>
    <row r="440" spans="1:8" x14ac:dyDescent="0.25">
      <c r="A440" s="18">
        <v>439</v>
      </c>
      <c r="B440" s="18">
        <f t="shared" ca="1" si="30"/>
        <v>1</v>
      </c>
      <c r="C440" s="18">
        <f t="shared" ca="1" si="31"/>
        <v>1</v>
      </c>
      <c r="D440" s="18">
        <f t="shared" ca="1" si="32"/>
        <v>16</v>
      </c>
      <c r="E440" s="18">
        <f t="shared" ca="1" si="33"/>
        <v>36</v>
      </c>
      <c r="F440" s="19">
        <v>2.2836399087536847</v>
      </c>
      <c r="G440" s="19">
        <v>4.5792222762247548</v>
      </c>
      <c r="H440" s="16">
        <f t="shared" ca="1" si="34"/>
        <v>2990.9914582443394</v>
      </c>
    </row>
    <row r="441" spans="1:8" x14ac:dyDescent="0.25">
      <c r="A441" s="18">
        <v>440</v>
      </c>
      <c r="B441" s="18">
        <f t="shared" ca="1" si="30"/>
        <v>2</v>
      </c>
      <c r="C441" s="18">
        <f t="shared" ca="1" si="31"/>
        <v>5</v>
      </c>
      <c r="D441" s="18">
        <f t="shared" ca="1" si="32"/>
        <v>3</v>
      </c>
      <c r="E441" s="18">
        <f t="shared" ca="1" si="33"/>
        <v>32</v>
      </c>
      <c r="F441" s="19">
        <v>-0.5634820960694924</v>
      </c>
      <c r="G441" s="19">
        <v>5.2542503807489993</v>
      </c>
      <c r="H441" s="16">
        <f t="shared" ca="1" si="34"/>
        <v>5928.4927110780782</v>
      </c>
    </row>
    <row r="442" spans="1:8" x14ac:dyDescent="0.25">
      <c r="A442" s="18">
        <v>441</v>
      </c>
      <c r="B442" s="18">
        <f t="shared" ca="1" si="30"/>
        <v>2</v>
      </c>
      <c r="C442" s="18">
        <f t="shared" ca="1" si="31"/>
        <v>1</v>
      </c>
      <c r="D442" s="18">
        <f t="shared" ca="1" si="32"/>
        <v>16</v>
      </c>
      <c r="E442" s="18">
        <f t="shared" ca="1" si="33"/>
        <v>52</v>
      </c>
      <c r="F442" s="19">
        <v>2.1267213772516698</v>
      </c>
      <c r="G442" s="19">
        <v>4.4609788700472564</v>
      </c>
      <c r="H442" s="16">
        <f t="shared" ca="1" si="34"/>
        <v>4963.3303819442235</v>
      </c>
    </row>
    <row r="443" spans="1:8" x14ac:dyDescent="0.25">
      <c r="A443" s="18">
        <v>442</v>
      </c>
      <c r="B443" s="18">
        <f t="shared" ca="1" si="30"/>
        <v>1</v>
      </c>
      <c r="C443" s="18">
        <f t="shared" ca="1" si="31"/>
        <v>1</v>
      </c>
      <c r="D443" s="18">
        <f t="shared" ca="1" si="32"/>
        <v>14</v>
      </c>
      <c r="E443" s="18">
        <f t="shared" ca="1" si="33"/>
        <v>65</v>
      </c>
      <c r="F443" s="19">
        <v>2.9866321331865038</v>
      </c>
      <c r="G443" s="19">
        <v>5.5999595487082843</v>
      </c>
      <c r="H443" s="16">
        <f t="shared" ca="1" si="34"/>
        <v>5999.6324896731221</v>
      </c>
    </row>
    <row r="444" spans="1:8" x14ac:dyDescent="0.25">
      <c r="A444" s="18">
        <v>443</v>
      </c>
      <c r="B444" s="18">
        <f t="shared" ca="1" si="30"/>
        <v>2</v>
      </c>
      <c r="C444" s="18">
        <f t="shared" ca="1" si="31"/>
        <v>1</v>
      </c>
      <c r="D444" s="18">
        <f t="shared" ca="1" si="32"/>
        <v>12</v>
      </c>
      <c r="E444" s="18">
        <f t="shared" ca="1" si="33"/>
        <v>34</v>
      </c>
      <c r="F444" s="19">
        <v>0.15281319367932156</v>
      </c>
      <c r="G444" s="19">
        <v>4.7266257878436591</v>
      </c>
      <c r="H444" s="16">
        <f t="shared" ca="1" si="34"/>
        <v>173.26981745209451</v>
      </c>
    </row>
    <row r="445" spans="1:8" x14ac:dyDescent="0.25">
      <c r="A445" s="18">
        <v>444</v>
      </c>
      <c r="B445" s="18">
        <f t="shared" ca="1" si="30"/>
        <v>1</v>
      </c>
      <c r="C445" s="18">
        <f t="shared" ca="1" si="31"/>
        <v>5</v>
      </c>
      <c r="D445" s="18">
        <f t="shared" ca="1" si="32"/>
        <v>17</v>
      </c>
      <c r="E445" s="18">
        <f t="shared" ca="1" si="33"/>
        <v>50</v>
      </c>
      <c r="F445" s="19">
        <v>3.263489710050635</v>
      </c>
      <c r="G445" s="19">
        <v>6.0704115993576124</v>
      </c>
      <c r="H445" s="16">
        <f t="shared" ca="1" si="34"/>
        <v>218.89408974748005</v>
      </c>
    </row>
    <row r="446" spans="1:8" x14ac:dyDescent="0.25">
      <c r="A446" s="18">
        <v>445</v>
      </c>
      <c r="B446" s="18">
        <f t="shared" ca="1" si="30"/>
        <v>1</v>
      </c>
      <c r="C446" s="18">
        <f t="shared" ca="1" si="31"/>
        <v>5</v>
      </c>
      <c r="D446" s="18">
        <f t="shared" ca="1" si="32"/>
        <v>1</v>
      </c>
      <c r="E446" s="18">
        <f t="shared" ca="1" si="33"/>
        <v>26</v>
      </c>
      <c r="F446" s="19">
        <v>6.4604272514116019</v>
      </c>
      <c r="G446" s="19">
        <v>4.5059772572858492</v>
      </c>
      <c r="H446" s="16">
        <f t="shared" ca="1" si="34"/>
        <v>2909.0491429504627</v>
      </c>
    </row>
    <row r="447" spans="1:8" x14ac:dyDescent="0.25">
      <c r="A447" s="18">
        <v>446</v>
      </c>
      <c r="B447" s="18">
        <f t="shared" ca="1" si="30"/>
        <v>1</v>
      </c>
      <c r="C447" s="18">
        <f t="shared" ca="1" si="31"/>
        <v>3</v>
      </c>
      <c r="D447" s="18">
        <f t="shared" ca="1" si="32"/>
        <v>16</v>
      </c>
      <c r="E447" s="18">
        <f t="shared" ca="1" si="33"/>
        <v>33</v>
      </c>
      <c r="F447" s="19">
        <v>3.9354846497444669</v>
      </c>
      <c r="G447" s="19">
        <v>4.8607330553568318</v>
      </c>
      <c r="H447" s="16">
        <f t="shared" ca="1" si="34"/>
        <v>8784.3734711336911</v>
      </c>
    </row>
    <row r="448" spans="1:8" x14ac:dyDescent="0.25">
      <c r="A448" s="18">
        <v>447</v>
      </c>
      <c r="B448" s="18">
        <f t="shared" ca="1" si="30"/>
        <v>2</v>
      </c>
      <c r="C448" s="18">
        <f t="shared" ca="1" si="31"/>
        <v>2</v>
      </c>
      <c r="D448" s="18">
        <f t="shared" ca="1" si="32"/>
        <v>1</v>
      </c>
      <c r="E448" s="18">
        <f t="shared" ca="1" si="33"/>
        <v>36</v>
      </c>
      <c r="F448" s="19">
        <v>3.3814182036876446</v>
      </c>
      <c r="G448" s="19">
        <v>4.8224780028976966</v>
      </c>
      <c r="H448" s="16">
        <f t="shared" ca="1" si="34"/>
        <v>7679.5394330707104</v>
      </c>
    </row>
    <row r="449" spans="1:8" x14ac:dyDescent="0.25">
      <c r="A449" s="18">
        <v>448</v>
      </c>
      <c r="B449" s="18">
        <f t="shared" ca="1" si="30"/>
        <v>1</v>
      </c>
      <c r="C449" s="18">
        <f t="shared" ca="1" si="31"/>
        <v>1</v>
      </c>
      <c r="D449" s="18">
        <f t="shared" ca="1" si="32"/>
        <v>3</v>
      </c>
      <c r="E449" s="18">
        <f t="shared" ca="1" si="33"/>
        <v>31</v>
      </c>
      <c r="F449" s="19">
        <v>4.7326317447441397</v>
      </c>
      <c r="G449" s="19">
        <v>4.4781671830423875</v>
      </c>
      <c r="H449" s="16">
        <f t="shared" ca="1" si="34"/>
        <v>3360.7436131456984</v>
      </c>
    </row>
    <row r="450" spans="1:8" x14ac:dyDescent="0.25">
      <c r="A450" s="18">
        <v>449</v>
      </c>
      <c r="B450" s="18">
        <f t="shared" ca="1" si="30"/>
        <v>1</v>
      </c>
      <c r="C450" s="18">
        <f t="shared" ca="1" si="31"/>
        <v>4</v>
      </c>
      <c r="D450" s="18">
        <f t="shared" ca="1" si="32"/>
        <v>20</v>
      </c>
      <c r="E450" s="18">
        <f t="shared" ca="1" si="33"/>
        <v>60</v>
      </c>
      <c r="F450" s="19">
        <v>2.6241479038872058</v>
      </c>
      <c r="G450" s="19">
        <v>4.528770331380656</v>
      </c>
      <c r="H450" s="16">
        <f t="shared" ca="1" si="34"/>
        <v>9032.9546645307782</v>
      </c>
    </row>
    <row r="451" spans="1:8" x14ac:dyDescent="0.25">
      <c r="A451" s="18">
        <v>450</v>
      </c>
      <c r="B451" s="18">
        <f t="shared" ref="B451:B501" ca="1" si="35">RANDBETWEEN(1,2)</f>
        <v>1</v>
      </c>
      <c r="C451" s="18">
        <f t="shared" ref="C451:C501" ca="1" si="36">RANDBETWEEN(1,5)</f>
        <v>5</v>
      </c>
      <c r="D451" s="18">
        <f t="shared" ref="D451:D501" ca="1" si="37">RANDBETWEEN(1,20)</f>
        <v>7</v>
      </c>
      <c r="E451" s="18">
        <f t="shared" ref="E451:E501" ca="1" si="38">RANDBETWEEN(20,80)</f>
        <v>32</v>
      </c>
      <c r="F451" s="19">
        <v>2.3393572594868601</v>
      </c>
      <c r="G451" s="19">
        <v>6.0730718713602982</v>
      </c>
      <c r="H451" s="16">
        <f t="shared" ref="H451:H501" ca="1" si="39">RAND()*9900+100</f>
        <v>9071.849103544484</v>
      </c>
    </row>
    <row r="452" spans="1:8" x14ac:dyDescent="0.25">
      <c r="A452" s="18">
        <v>451</v>
      </c>
      <c r="B452" s="18">
        <f t="shared" ca="1" si="35"/>
        <v>1</v>
      </c>
      <c r="C452" s="18">
        <f t="shared" ca="1" si="36"/>
        <v>3</v>
      </c>
      <c r="D452" s="18">
        <f t="shared" ca="1" si="37"/>
        <v>9</v>
      </c>
      <c r="E452" s="18">
        <f t="shared" ca="1" si="38"/>
        <v>76</v>
      </c>
      <c r="F452" s="19">
        <v>4.5627324501110706</v>
      </c>
      <c r="G452" s="19">
        <v>4.6910469235444907</v>
      </c>
      <c r="H452" s="16">
        <f t="shared" ca="1" si="39"/>
        <v>4695.4332888564641</v>
      </c>
    </row>
    <row r="453" spans="1:8" x14ac:dyDescent="0.25">
      <c r="A453" s="18">
        <v>452</v>
      </c>
      <c r="B453" s="18">
        <f t="shared" ca="1" si="35"/>
        <v>2</v>
      </c>
      <c r="C453" s="18">
        <f t="shared" ca="1" si="36"/>
        <v>4</v>
      </c>
      <c r="D453" s="18">
        <f t="shared" ca="1" si="37"/>
        <v>15</v>
      </c>
      <c r="E453" s="18">
        <f t="shared" ca="1" si="38"/>
        <v>22</v>
      </c>
      <c r="F453" s="19">
        <v>2.6379864342088695</v>
      </c>
      <c r="G453" s="19">
        <v>5.1863907073129667</v>
      </c>
      <c r="H453" s="16">
        <f t="shared" ca="1" si="39"/>
        <v>3337.7487623981146</v>
      </c>
    </row>
    <row r="454" spans="1:8" x14ac:dyDescent="0.25">
      <c r="A454" s="18">
        <v>453</v>
      </c>
      <c r="B454" s="18">
        <f t="shared" ca="1" si="35"/>
        <v>2</v>
      </c>
      <c r="C454" s="18">
        <f t="shared" ca="1" si="36"/>
        <v>5</v>
      </c>
      <c r="D454" s="18">
        <f t="shared" ca="1" si="37"/>
        <v>15</v>
      </c>
      <c r="E454" s="18">
        <f t="shared" ca="1" si="38"/>
        <v>51</v>
      </c>
      <c r="F454" s="19">
        <v>4.1068232197430916</v>
      </c>
      <c r="G454" s="19">
        <v>4.5383450368535705</v>
      </c>
      <c r="H454" s="16">
        <f t="shared" ca="1" si="39"/>
        <v>1849.423612069623</v>
      </c>
    </row>
    <row r="455" spans="1:8" x14ac:dyDescent="0.25">
      <c r="A455" s="18">
        <v>454</v>
      </c>
      <c r="B455" s="18">
        <f t="shared" ca="1" si="35"/>
        <v>1</v>
      </c>
      <c r="C455" s="18">
        <f t="shared" ca="1" si="36"/>
        <v>2</v>
      </c>
      <c r="D455" s="18">
        <f t="shared" ca="1" si="37"/>
        <v>11</v>
      </c>
      <c r="E455" s="18">
        <f t="shared" ca="1" si="38"/>
        <v>77</v>
      </c>
      <c r="F455" s="19">
        <v>5.6892416826740373</v>
      </c>
      <c r="G455" s="19">
        <v>4.0600508681382053</v>
      </c>
      <c r="H455" s="16">
        <f t="shared" ca="1" si="39"/>
        <v>3039.6451907782957</v>
      </c>
    </row>
    <row r="456" spans="1:8" x14ac:dyDescent="0.25">
      <c r="A456" s="18">
        <v>455</v>
      </c>
      <c r="B456" s="18">
        <f t="shared" ca="1" si="35"/>
        <v>1</v>
      </c>
      <c r="C456" s="18">
        <f t="shared" ca="1" si="36"/>
        <v>4</v>
      </c>
      <c r="D456" s="18">
        <f t="shared" ca="1" si="37"/>
        <v>4</v>
      </c>
      <c r="E456" s="18">
        <f t="shared" ca="1" si="38"/>
        <v>30</v>
      </c>
      <c r="F456" s="19">
        <v>5.1188657228776719</v>
      </c>
      <c r="G456" s="19">
        <v>4.7395491391216638</v>
      </c>
      <c r="H456" s="16">
        <f t="shared" ca="1" si="39"/>
        <v>8208.9382924191705</v>
      </c>
    </row>
    <row r="457" spans="1:8" x14ac:dyDescent="0.25">
      <c r="A457" s="18">
        <v>456</v>
      </c>
      <c r="B457" s="18">
        <f t="shared" ca="1" si="35"/>
        <v>2</v>
      </c>
      <c r="C457" s="18">
        <f t="shared" ca="1" si="36"/>
        <v>3</v>
      </c>
      <c r="D457" s="18">
        <f t="shared" ca="1" si="37"/>
        <v>19</v>
      </c>
      <c r="E457" s="18">
        <f t="shared" ca="1" si="38"/>
        <v>68</v>
      </c>
      <c r="F457" s="19">
        <v>3.8487870672979625</v>
      </c>
      <c r="G457" s="19">
        <v>5.9653103916207328</v>
      </c>
      <c r="H457" s="16">
        <f t="shared" ca="1" si="39"/>
        <v>7646.4037053238499</v>
      </c>
    </row>
    <row r="458" spans="1:8" x14ac:dyDescent="0.25">
      <c r="A458" s="18">
        <v>457</v>
      </c>
      <c r="B458" s="18">
        <f t="shared" ca="1" si="35"/>
        <v>1</v>
      </c>
      <c r="C458" s="18">
        <f t="shared" ca="1" si="36"/>
        <v>4</v>
      </c>
      <c r="D458" s="18">
        <f t="shared" ca="1" si="37"/>
        <v>3</v>
      </c>
      <c r="E458" s="18">
        <f t="shared" ca="1" si="38"/>
        <v>22</v>
      </c>
      <c r="F458" s="19">
        <v>6.4237018553540111</v>
      </c>
      <c r="G458" s="19">
        <v>4.347421635320643</v>
      </c>
      <c r="H458" s="16">
        <f t="shared" ca="1" si="39"/>
        <v>652.04926862631112</v>
      </c>
    </row>
    <row r="459" spans="1:8" x14ac:dyDescent="0.25">
      <c r="A459" s="18">
        <v>458</v>
      </c>
      <c r="B459" s="18">
        <f t="shared" ca="1" si="35"/>
        <v>1</v>
      </c>
      <c r="C459" s="18">
        <f t="shared" ca="1" si="36"/>
        <v>3</v>
      </c>
      <c r="D459" s="18">
        <f t="shared" ca="1" si="37"/>
        <v>2</v>
      </c>
      <c r="E459" s="18">
        <f t="shared" ca="1" si="38"/>
        <v>38</v>
      </c>
      <c r="F459" s="19">
        <v>4.0010637652158039</v>
      </c>
      <c r="G459" s="19">
        <v>4.0297101248870604</v>
      </c>
      <c r="H459" s="16">
        <f t="shared" ca="1" si="39"/>
        <v>6177.4833618743269</v>
      </c>
    </row>
    <row r="460" spans="1:8" x14ac:dyDescent="0.25">
      <c r="A460" s="18">
        <v>459</v>
      </c>
      <c r="B460" s="18">
        <f t="shared" ca="1" si="35"/>
        <v>2</v>
      </c>
      <c r="C460" s="18">
        <f t="shared" ca="1" si="36"/>
        <v>5</v>
      </c>
      <c r="D460" s="18">
        <f t="shared" ca="1" si="37"/>
        <v>16</v>
      </c>
      <c r="E460" s="18">
        <f t="shared" ca="1" si="38"/>
        <v>43</v>
      </c>
      <c r="F460" s="19">
        <v>3.3414902494114358</v>
      </c>
      <c r="G460" s="19">
        <v>5.2584818048489979</v>
      </c>
      <c r="H460" s="16">
        <f t="shared" ca="1" si="39"/>
        <v>1257.7790039381277</v>
      </c>
    </row>
    <row r="461" spans="1:8" x14ac:dyDescent="0.25">
      <c r="A461" s="18">
        <v>460</v>
      </c>
      <c r="B461" s="18">
        <f t="shared" ca="1" si="35"/>
        <v>1</v>
      </c>
      <c r="C461" s="18">
        <f t="shared" ca="1" si="36"/>
        <v>4</v>
      </c>
      <c r="D461" s="18">
        <f t="shared" ca="1" si="37"/>
        <v>5</v>
      </c>
      <c r="E461" s="18">
        <f t="shared" ca="1" si="38"/>
        <v>32</v>
      </c>
      <c r="F461" s="19">
        <v>3.4005312348454027</v>
      </c>
      <c r="G461" s="19">
        <v>5.3019920313818147</v>
      </c>
      <c r="H461" s="16">
        <f t="shared" ca="1" si="39"/>
        <v>4272.5038805834465</v>
      </c>
    </row>
    <row r="462" spans="1:8" x14ac:dyDescent="0.25">
      <c r="A462" s="18">
        <v>461</v>
      </c>
      <c r="B462" s="18">
        <f t="shared" ca="1" si="35"/>
        <v>1</v>
      </c>
      <c r="C462" s="18">
        <f t="shared" ca="1" si="36"/>
        <v>3</v>
      </c>
      <c r="D462" s="18">
        <f t="shared" ca="1" si="37"/>
        <v>9</v>
      </c>
      <c r="E462" s="18">
        <f t="shared" ca="1" si="38"/>
        <v>50</v>
      </c>
      <c r="F462" s="19">
        <v>3.9339515827377909</v>
      </c>
      <c r="G462" s="19">
        <v>5.2919989583460847</v>
      </c>
      <c r="H462" s="16">
        <f t="shared" ca="1" si="39"/>
        <v>1458.4613504750071</v>
      </c>
    </row>
    <row r="463" spans="1:8" x14ac:dyDescent="0.25">
      <c r="A463" s="18">
        <v>462</v>
      </c>
      <c r="B463" s="18">
        <f t="shared" ca="1" si="35"/>
        <v>2</v>
      </c>
      <c r="C463" s="18">
        <f t="shared" ca="1" si="36"/>
        <v>2</v>
      </c>
      <c r="D463" s="18">
        <f t="shared" ca="1" si="37"/>
        <v>12</v>
      </c>
      <c r="E463" s="18">
        <f t="shared" ca="1" si="38"/>
        <v>24</v>
      </c>
      <c r="F463" s="19">
        <v>5.1856726561964024</v>
      </c>
      <c r="G463" s="19">
        <v>4.815821638549096</v>
      </c>
      <c r="H463" s="16">
        <f t="shared" ca="1" si="39"/>
        <v>1580.4795741209221</v>
      </c>
    </row>
    <row r="464" spans="1:8" x14ac:dyDescent="0.25">
      <c r="A464" s="18">
        <v>463</v>
      </c>
      <c r="B464" s="18">
        <f t="shared" ca="1" si="35"/>
        <v>2</v>
      </c>
      <c r="C464" s="18">
        <f t="shared" ca="1" si="36"/>
        <v>3</v>
      </c>
      <c r="D464" s="18">
        <f t="shared" ca="1" si="37"/>
        <v>9</v>
      </c>
      <c r="E464" s="18">
        <f t="shared" ca="1" si="38"/>
        <v>34</v>
      </c>
      <c r="F464" s="19">
        <v>4.3351154848351143</v>
      </c>
      <c r="G464" s="19">
        <v>5.0156273927132133</v>
      </c>
      <c r="H464" s="16">
        <f t="shared" ca="1" si="39"/>
        <v>8214.6353541668104</v>
      </c>
    </row>
    <row r="465" spans="1:8" x14ac:dyDescent="0.25">
      <c r="A465" s="18">
        <v>464</v>
      </c>
      <c r="B465" s="18">
        <f t="shared" ca="1" si="35"/>
        <v>1</v>
      </c>
      <c r="C465" s="18">
        <f t="shared" ca="1" si="36"/>
        <v>4</v>
      </c>
      <c r="D465" s="18">
        <f t="shared" ca="1" si="37"/>
        <v>15</v>
      </c>
      <c r="E465" s="18">
        <f t="shared" ca="1" si="38"/>
        <v>80</v>
      </c>
      <c r="F465" s="19">
        <v>3.5477500053530093</v>
      </c>
      <c r="G465" s="19">
        <v>5.1491957846155856</v>
      </c>
      <c r="H465" s="16">
        <f t="shared" ca="1" si="39"/>
        <v>1980.6505123585132</v>
      </c>
    </row>
    <row r="466" spans="1:8" x14ac:dyDescent="0.25">
      <c r="A466" s="18">
        <v>465</v>
      </c>
      <c r="B466" s="18">
        <f t="shared" ca="1" si="35"/>
        <v>2</v>
      </c>
      <c r="C466" s="18">
        <f t="shared" ca="1" si="36"/>
        <v>3</v>
      </c>
      <c r="D466" s="18">
        <f t="shared" ca="1" si="37"/>
        <v>15</v>
      </c>
      <c r="E466" s="18">
        <f t="shared" ca="1" si="38"/>
        <v>73</v>
      </c>
      <c r="F466" s="19">
        <v>3.0696189772497746</v>
      </c>
      <c r="G466" s="19">
        <v>5.3989930519310292</v>
      </c>
      <c r="H466" s="16">
        <f t="shared" ca="1" si="39"/>
        <v>7399.9534026850979</v>
      </c>
    </row>
    <row r="467" spans="1:8" x14ac:dyDescent="0.25">
      <c r="A467" s="18">
        <v>466</v>
      </c>
      <c r="B467" s="18">
        <f t="shared" ca="1" si="35"/>
        <v>1</v>
      </c>
      <c r="C467" s="18">
        <f t="shared" ca="1" si="36"/>
        <v>1</v>
      </c>
      <c r="D467" s="18">
        <f t="shared" ca="1" si="37"/>
        <v>4</v>
      </c>
      <c r="E467" s="18">
        <f t="shared" ca="1" si="38"/>
        <v>67</v>
      </c>
      <c r="F467" s="19">
        <v>4.4208615084498888</v>
      </c>
      <c r="G467" s="19">
        <v>5.2747520966295269</v>
      </c>
      <c r="H467" s="16">
        <f t="shared" ca="1" si="39"/>
        <v>9206.9778229882959</v>
      </c>
    </row>
    <row r="468" spans="1:8" x14ac:dyDescent="0.25">
      <c r="A468" s="18">
        <v>467</v>
      </c>
      <c r="B468" s="18">
        <f t="shared" ca="1" si="35"/>
        <v>2</v>
      </c>
      <c r="C468" s="18">
        <f t="shared" ca="1" si="36"/>
        <v>4</v>
      </c>
      <c r="D468" s="18">
        <f t="shared" ca="1" si="37"/>
        <v>13</v>
      </c>
      <c r="E468" s="18">
        <f t="shared" ca="1" si="38"/>
        <v>22</v>
      </c>
      <c r="F468" s="19">
        <v>2.9975324271872523</v>
      </c>
      <c r="G468" s="19">
        <v>4.9888495949562639</v>
      </c>
      <c r="H468" s="16">
        <f t="shared" ca="1" si="39"/>
        <v>4963.8993541879045</v>
      </c>
    </row>
    <row r="469" spans="1:8" x14ac:dyDescent="0.25">
      <c r="A469" s="18">
        <v>468</v>
      </c>
      <c r="B469" s="18">
        <f t="shared" ca="1" si="35"/>
        <v>2</v>
      </c>
      <c r="C469" s="18">
        <f t="shared" ca="1" si="36"/>
        <v>4</v>
      </c>
      <c r="D469" s="18">
        <f t="shared" ca="1" si="37"/>
        <v>12</v>
      </c>
      <c r="E469" s="18">
        <f t="shared" ca="1" si="38"/>
        <v>67</v>
      </c>
      <c r="F469" s="19">
        <v>5.3895790945971385</v>
      </c>
      <c r="G469" s="19">
        <v>4.9782102122480865</v>
      </c>
      <c r="H469" s="16">
        <f t="shared" ca="1" si="39"/>
        <v>2962.3713672383678</v>
      </c>
    </row>
    <row r="470" spans="1:8" x14ac:dyDescent="0.25">
      <c r="A470" s="18">
        <v>469</v>
      </c>
      <c r="B470" s="18">
        <f t="shared" ca="1" si="35"/>
        <v>2</v>
      </c>
      <c r="C470" s="18">
        <f t="shared" ca="1" si="36"/>
        <v>4</v>
      </c>
      <c r="D470" s="18">
        <f t="shared" ca="1" si="37"/>
        <v>15</v>
      </c>
      <c r="E470" s="18">
        <f t="shared" ca="1" si="38"/>
        <v>44</v>
      </c>
      <c r="F470" s="19">
        <v>5.5623876354075037</v>
      </c>
      <c r="G470" s="19">
        <v>4.23566520010354</v>
      </c>
      <c r="H470" s="16">
        <f t="shared" ca="1" si="39"/>
        <v>3719.9406479332292</v>
      </c>
    </row>
    <row r="471" spans="1:8" x14ac:dyDescent="0.25">
      <c r="A471" s="18">
        <v>470</v>
      </c>
      <c r="B471" s="18">
        <f t="shared" ca="1" si="35"/>
        <v>2</v>
      </c>
      <c r="C471" s="18">
        <f t="shared" ca="1" si="36"/>
        <v>1</v>
      </c>
      <c r="D471" s="18">
        <f t="shared" ca="1" si="37"/>
        <v>10</v>
      </c>
      <c r="E471" s="18">
        <f t="shared" ca="1" si="38"/>
        <v>53</v>
      </c>
      <c r="F471" s="19">
        <v>1.8075910550833214</v>
      </c>
      <c r="G471" s="19">
        <v>4.9255800275932415</v>
      </c>
      <c r="H471" s="16">
        <f t="shared" ca="1" si="39"/>
        <v>3236.6185299737108</v>
      </c>
    </row>
    <row r="472" spans="1:8" x14ac:dyDescent="0.25">
      <c r="A472" s="18">
        <v>471</v>
      </c>
      <c r="B472" s="18">
        <f t="shared" ca="1" si="35"/>
        <v>2</v>
      </c>
      <c r="C472" s="18">
        <f t="shared" ca="1" si="36"/>
        <v>2</v>
      </c>
      <c r="D472" s="18">
        <f t="shared" ca="1" si="37"/>
        <v>13</v>
      </c>
      <c r="E472" s="18">
        <f t="shared" ca="1" si="38"/>
        <v>54</v>
      </c>
      <c r="F472" s="19">
        <v>0.71728198538767174</v>
      </c>
      <c r="G472" s="19">
        <v>4.3476012605242431</v>
      </c>
      <c r="H472" s="16">
        <f t="shared" ca="1" si="39"/>
        <v>9125.0900232200293</v>
      </c>
    </row>
    <row r="473" spans="1:8" x14ac:dyDescent="0.25">
      <c r="A473" s="18">
        <v>472</v>
      </c>
      <c r="B473" s="18">
        <f t="shared" ca="1" si="35"/>
        <v>2</v>
      </c>
      <c r="C473" s="18">
        <f t="shared" ca="1" si="36"/>
        <v>2</v>
      </c>
      <c r="D473" s="18">
        <f t="shared" ca="1" si="37"/>
        <v>11</v>
      </c>
      <c r="E473" s="18">
        <f t="shared" ca="1" si="38"/>
        <v>44</v>
      </c>
      <c r="F473" s="19">
        <v>3.5656966095557436</v>
      </c>
      <c r="G473" s="19">
        <v>5.4734408776130294</v>
      </c>
      <c r="H473" s="16">
        <f t="shared" ca="1" si="39"/>
        <v>9196.9149837354944</v>
      </c>
    </row>
    <row r="474" spans="1:8" x14ac:dyDescent="0.25">
      <c r="A474" s="18">
        <v>473</v>
      </c>
      <c r="B474" s="18">
        <f t="shared" ca="1" si="35"/>
        <v>2</v>
      </c>
      <c r="C474" s="18">
        <f t="shared" ca="1" si="36"/>
        <v>2</v>
      </c>
      <c r="D474" s="18">
        <f t="shared" ca="1" si="37"/>
        <v>10</v>
      </c>
      <c r="E474" s="18">
        <f t="shared" ca="1" si="38"/>
        <v>54</v>
      </c>
      <c r="F474" s="19">
        <v>6.4205913834739476</v>
      </c>
      <c r="G474" s="19">
        <v>5.5241463441052474</v>
      </c>
      <c r="H474" s="16">
        <f t="shared" ca="1" si="39"/>
        <v>5005.7892365804773</v>
      </c>
    </row>
    <row r="475" spans="1:8" x14ac:dyDescent="0.25">
      <c r="A475" s="18">
        <v>474</v>
      </c>
      <c r="B475" s="18">
        <f t="shared" ca="1" si="35"/>
        <v>1</v>
      </c>
      <c r="C475" s="18">
        <f t="shared" ca="1" si="36"/>
        <v>1</v>
      </c>
      <c r="D475" s="18">
        <f t="shared" ca="1" si="37"/>
        <v>3</v>
      </c>
      <c r="E475" s="18">
        <f t="shared" ca="1" si="38"/>
        <v>20</v>
      </c>
      <c r="F475" s="19">
        <v>3.8090842129604425</v>
      </c>
      <c r="G475" s="19">
        <v>5.2253676711916341</v>
      </c>
      <c r="H475" s="16">
        <f t="shared" ca="1" si="39"/>
        <v>6856.480490836484</v>
      </c>
    </row>
    <row r="476" spans="1:8" x14ac:dyDescent="0.25">
      <c r="A476" s="18">
        <v>475</v>
      </c>
      <c r="B476" s="18">
        <f t="shared" ca="1" si="35"/>
        <v>2</v>
      </c>
      <c r="C476" s="18">
        <f t="shared" ca="1" si="36"/>
        <v>3</v>
      </c>
      <c r="D476" s="18">
        <f t="shared" ca="1" si="37"/>
        <v>13</v>
      </c>
      <c r="E476" s="18">
        <f t="shared" ca="1" si="38"/>
        <v>41</v>
      </c>
      <c r="F476" s="19">
        <v>4.2144141692260746</v>
      </c>
      <c r="G476" s="19">
        <v>4.8088446773181204</v>
      </c>
      <c r="H476" s="16">
        <f t="shared" ca="1" si="39"/>
        <v>6310.2869804055044</v>
      </c>
    </row>
    <row r="477" spans="1:8" x14ac:dyDescent="0.25">
      <c r="A477" s="18">
        <v>476</v>
      </c>
      <c r="B477" s="18">
        <f t="shared" ca="1" si="35"/>
        <v>2</v>
      </c>
      <c r="C477" s="18">
        <f t="shared" ca="1" si="36"/>
        <v>5</v>
      </c>
      <c r="D477" s="18">
        <f t="shared" ca="1" si="37"/>
        <v>13</v>
      </c>
      <c r="E477" s="18">
        <f t="shared" ca="1" si="38"/>
        <v>80</v>
      </c>
      <c r="F477" s="19">
        <v>5.4236578610725701</v>
      </c>
      <c r="G477" s="19">
        <v>5.7032917892502155</v>
      </c>
      <c r="H477" s="16">
        <f t="shared" ca="1" si="39"/>
        <v>8940.64826962398</v>
      </c>
    </row>
    <row r="478" spans="1:8" x14ac:dyDescent="0.25">
      <c r="A478" s="18">
        <v>477</v>
      </c>
      <c r="B478" s="18">
        <f t="shared" ca="1" si="35"/>
        <v>2</v>
      </c>
      <c r="C478" s="18">
        <f t="shared" ca="1" si="36"/>
        <v>1</v>
      </c>
      <c r="D478" s="18">
        <f t="shared" ca="1" si="37"/>
        <v>15</v>
      </c>
      <c r="E478" s="18">
        <f t="shared" ca="1" si="38"/>
        <v>67</v>
      </c>
      <c r="F478" s="19">
        <v>2.5556493104231777</v>
      </c>
      <c r="G478" s="19">
        <v>5.5014305770600913</v>
      </c>
      <c r="H478" s="16">
        <f t="shared" ca="1" si="39"/>
        <v>9664.6915531216491</v>
      </c>
    </row>
    <row r="479" spans="1:8" x14ac:dyDescent="0.25">
      <c r="A479" s="18">
        <v>478</v>
      </c>
      <c r="B479" s="18">
        <f t="shared" ca="1" si="35"/>
        <v>2</v>
      </c>
      <c r="C479" s="18">
        <f t="shared" ca="1" si="36"/>
        <v>1</v>
      </c>
      <c r="D479" s="18">
        <f t="shared" ca="1" si="37"/>
        <v>18</v>
      </c>
      <c r="E479" s="18">
        <f t="shared" ca="1" si="38"/>
        <v>75</v>
      </c>
      <c r="F479" s="19">
        <v>2.7265990714367945</v>
      </c>
      <c r="G479" s="19">
        <v>4.8681926172139356</v>
      </c>
      <c r="H479" s="16">
        <f t="shared" ca="1" si="39"/>
        <v>5009.0273868604572</v>
      </c>
    </row>
    <row r="480" spans="1:8" x14ac:dyDescent="0.25">
      <c r="A480" s="18">
        <v>479</v>
      </c>
      <c r="B480" s="18">
        <f t="shared" ca="1" si="35"/>
        <v>1</v>
      </c>
      <c r="C480" s="18">
        <f t="shared" ca="1" si="36"/>
        <v>1</v>
      </c>
      <c r="D480" s="18">
        <f t="shared" ca="1" si="37"/>
        <v>5</v>
      </c>
      <c r="E480" s="18">
        <f t="shared" ca="1" si="38"/>
        <v>79</v>
      </c>
      <c r="F480" s="19">
        <v>3.1111209257942392</v>
      </c>
      <c r="G480" s="19">
        <v>5.2007379862334346</v>
      </c>
      <c r="H480" s="16">
        <f t="shared" ca="1" si="39"/>
        <v>9514.7400326999395</v>
      </c>
    </row>
    <row r="481" spans="1:8" x14ac:dyDescent="0.25">
      <c r="A481" s="18">
        <v>480</v>
      </c>
      <c r="B481" s="18">
        <f t="shared" ca="1" si="35"/>
        <v>2</v>
      </c>
      <c r="C481" s="18">
        <f t="shared" ca="1" si="36"/>
        <v>5</v>
      </c>
      <c r="D481" s="18">
        <f t="shared" ca="1" si="37"/>
        <v>20</v>
      </c>
      <c r="E481" s="18">
        <f t="shared" ca="1" si="38"/>
        <v>24</v>
      </c>
      <c r="F481" s="19">
        <v>1.3238240020000376</v>
      </c>
      <c r="G481" s="19">
        <v>5.9346285878564231</v>
      </c>
      <c r="H481" s="16">
        <f t="shared" ca="1" si="39"/>
        <v>105.46215834340541</v>
      </c>
    </row>
    <row r="482" spans="1:8" x14ac:dyDescent="0.25">
      <c r="A482" s="18">
        <v>481</v>
      </c>
      <c r="B482" s="18">
        <f t="shared" ca="1" si="35"/>
        <v>2</v>
      </c>
      <c r="C482" s="18">
        <f t="shared" ca="1" si="36"/>
        <v>3</v>
      </c>
      <c r="D482" s="18">
        <f t="shared" ca="1" si="37"/>
        <v>10</v>
      </c>
      <c r="E482" s="18">
        <f t="shared" ca="1" si="38"/>
        <v>43</v>
      </c>
      <c r="F482" s="19">
        <v>2.0736966992699308</v>
      </c>
      <c r="G482" s="19">
        <v>5.2252409103675745</v>
      </c>
      <c r="H482" s="16">
        <f t="shared" ca="1" si="39"/>
        <v>6075.3935621026831</v>
      </c>
    </row>
    <row r="483" spans="1:8" x14ac:dyDescent="0.25">
      <c r="A483" s="18">
        <v>482</v>
      </c>
      <c r="B483" s="18">
        <f t="shared" ca="1" si="35"/>
        <v>1</v>
      </c>
      <c r="C483" s="18">
        <f t="shared" ca="1" si="36"/>
        <v>3</v>
      </c>
      <c r="D483" s="18">
        <f t="shared" ca="1" si="37"/>
        <v>8</v>
      </c>
      <c r="E483" s="18">
        <f t="shared" ca="1" si="38"/>
        <v>38</v>
      </c>
      <c r="F483" s="19">
        <v>3.095016048362595</v>
      </c>
      <c r="G483" s="19">
        <v>4.8167220383038511</v>
      </c>
      <c r="H483" s="16">
        <f t="shared" ca="1" si="39"/>
        <v>6739.2731226989181</v>
      </c>
    </row>
    <row r="484" spans="1:8" x14ac:dyDescent="0.25">
      <c r="A484" s="18">
        <v>483</v>
      </c>
      <c r="B484" s="18">
        <f t="shared" ca="1" si="35"/>
        <v>1</v>
      </c>
      <c r="C484" s="18">
        <f t="shared" ca="1" si="36"/>
        <v>4</v>
      </c>
      <c r="D484" s="18">
        <f t="shared" ca="1" si="37"/>
        <v>14</v>
      </c>
      <c r="E484" s="18">
        <f t="shared" ca="1" si="38"/>
        <v>35</v>
      </c>
      <c r="F484" s="19">
        <v>4.0743917755462462</v>
      </c>
      <c r="G484" s="19">
        <v>4.6245998090671492</v>
      </c>
      <c r="H484" s="16">
        <f t="shared" ca="1" si="39"/>
        <v>9402.3503209478877</v>
      </c>
    </row>
    <row r="485" spans="1:8" x14ac:dyDescent="0.25">
      <c r="A485" s="18">
        <v>484</v>
      </c>
      <c r="B485" s="18">
        <f t="shared" ca="1" si="35"/>
        <v>1</v>
      </c>
      <c r="C485" s="18">
        <f t="shared" ca="1" si="36"/>
        <v>5</v>
      </c>
      <c r="D485" s="18">
        <f t="shared" ca="1" si="37"/>
        <v>6</v>
      </c>
      <c r="E485" s="18">
        <f t="shared" ca="1" si="38"/>
        <v>48</v>
      </c>
      <c r="F485" s="19">
        <v>3.0111884901343728</v>
      </c>
      <c r="G485" s="19">
        <v>4.9135292227947502</v>
      </c>
      <c r="H485" s="16">
        <f t="shared" ca="1" si="39"/>
        <v>5567.3796530943919</v>
      </c>
    </row>
    <row r="486" spans="1:8" x14ac:dyDescent="0.25">
      <c r="A486" s="18">
        <v>485</v>
      </c>
      <c r="B486" s="18">
        <f t="shared" ca="1" si="35"/>
        <v>2</v>
      </c>
      <c r="C486" s="18">
        <f t="shared" ca="1" si="36"/>
        <v>2</v>
      </c>
      <c r="D486" s="18">
        <f t="shared" ca="1" si="37"/>
        <v>12</v>
      </c>
      <c r="E486" s="18">
        <f t="shared" ca="1" si="38"/>
        <v>34</v>
      </c>
      <c r="F486" s="19">
        <v>6.4426102502038702</v>
      </c>
      <c r="G486" s="19">
        <v>4.5176210632052971</v>
      </c>
      <c r="H486" s="16">
        <f t="shared" ca="1" si="39"/>
        <v>7042.6782018389131</v>
      </c>
    </row>
    <row r="487" spans="1:8" x14ac:dyDescent="0.25">
      <c r="A487" s="18">
        <v>486</v>
      </c>
      <c r="B487" s="18">
        <f t="shared" ca="1" si="35"/>
        <v>1</v>
      </c>
      <c r="C487" s="18">
        <f t="shared" ca="1" si="36"/>
        <v>3</v>
      </c>
      <c r="D487" s="18">
        <f t="shared" ca="1" si="37"/>
        <v>18</v>
      </c>
      <c r="E487" s="18">
        <f t="shared" ca="1" si="38"/>
        <v>69</v>
      </c>
      <c r="F487" s="19">
        <v>3.8533709205948981</v>
      </c>
      <c r="G487" s="19">
        <v>4.0950618666829541</v>
      </c>
      <c r="H487" s="16">
        <f t="shared" ca="1" si="39"/>
        <v>6453.8420380693415</v>
      </c>
    </row>
    <row r="488" spans="1:8" x14ac:dyDescent="0.25">
      <c r="A488" s="18">
        <v>487</v>
      </c>
      <c r="B488" s="18">
        <f t="shared" ca="1" si="35"/>
        <v>2</v>
      </c>
      <c r="C488" s="18">
        <f t="shared" ca="1" si="36"/>
        <v>3</v>
      </c>
      <c r="D488" s="18">
        <f t="shared" ca="1" si="37"/>
        <v>10</v>
      </c>
      <c r="E488" s="18">
        <f t="shared" ca="1" si="38"/>
        <v>54</v>
      </c>
      <c r="F488" s="19">
        <v>3.2882319449781789</v>
      </c>
      <c r="G488" s="19">
        <v>4.7648080807266524</v>
      </c>
      <c r="H488" s="16">
        <f t="shared" ca="1" si="39"/>
        <v>5497.4826670039865</v>
      </c>
    </row>
    <row r="489" spans="1:8" x14ac:dyDescent="0.25">
      <c r="A489" s="18">
        <v>488</v>
      </c>
      <c r="B489" s="18">
        <f t="shared" ca="1" si="35"/>
        <v>2</v>
      </c>
      <c r="C489" s="18">
        <f t="shared" ca="1" si="36"/>
        <v>1</v>
      </c>
      <c r="D489" s="18">
        <f t="shared" ca="1" si="37"/>
        <v>19</v>
      </c>
      <c r="E489" s="18">
        <f t="shared" ca="1" si="38"/>
        <v>24</v>
      </c>
      <c r="F489" s="19">
        <v>3.3629583034125972</v>
      </c>
      <c r="G489" s="19">
        <v>5.8819142749416642</v>
      </c>
      <c r="H489" s="16">
        <f t="shared" ca="1" si="39"/>
        <v>8143.5745603800633</v>
      </c>
    </row>
    <row r="490" spans="1:8" x14ac:dyDescent="0.25">
      <c r="A490" s="18">
        <v>489</v>
      </c>
      <c r="B490" s="18">
        <f t="shared" ca="1" si="35"/>
        <v>1</v>
      </c>
      <c r="C490" s="18">
        <f t="shared" ca="1" si="36"/>
        <v>3</v>
      </c>
      <c r="D490" s="18">
        <f t="shared" ca="1" si="37"/>
        <v>5</v>
      </c>
      <c r="E490" s="18">
        <f t="shared" ca="1" si="38"/>
        <v>70</v>
      </c>
      <c r="F490" s="19">
        <v>0.78812025397201069</v>
      </c>
      <c r="G490" s="19">
        <v>5.1091245849238476</v>
      </c>
      <c r="H490" s="16">
        <f t="shared" ca="1" si="39"/>
        <v>1779.8755097634009</v>
      </c>
    </row>
    <row r="491" spans="1:8" x14ac:dyDescent="0.25">
      <c r="A491" s="18">
        <v>490</v>
      </c>
      <c r="B491" s="18">
        <f t="shared" ca="1" si="35"/>
        <v>1</v>
      </c>
      <c r="C491" s="18">
        <f t="shared" ca="1" si="36"/>
        <v>1</v>
      </c>
      <c r="D491" s="18">
        <f t="shared" ca="1" si="37"/>
        <v>20</v>
      </c>
      <c r="E491" s="18">
        <f t="shared" ca="1" si="38"/>
        <v>38</v>
      </c>
      <c r="F491" s="19">
        <v>3.1126147708419012</v>
      </c>
      <c r="G491" s="19">
        <v>4.9473288880835753</v>
      </c>
      <c r="H491" s="16">
        <f t="shared" ca="1" si="39"/>
        <v>631.09359815995367</v>
      </c>
    </row>
    <row r="492" spans="1:8" x14ac:dyDescent="0.25">
      <c r="A492" s="18">
        <v>491</v>
      </c>
      <c r="B492" s="18">
        <f t="shared" ca="1" si="35"/>
        <v>1</v>
      </c>
      <c r="C492" s="18">
        <f t="shared" ca="1" si="36"/>
        <v>3</v>
      </c>
      <c r="D492" s="18">
        <f t="shared" ca="1" si="37"/>
        <v>13</v>
      </c>
      <c r="E492" s="18">
        <f t="shared" ca="1" si="38"/>
        <v>78</v>
      </c>
      <c r="F492" s="19">
        <v>3.2058709469565656</v>
      </c>
      <c r="G492" s="19">
        <v>5.626828295935411</v>
      </c>
      <c r="H492" s="16">
        <f t="shared" ca="1" si="39"/>
        <v>8908.8586098191136</v>
      </c>
    </row>
    <row r="493" spans="1:8" x14ac:dyDescent="0.25">
      <c r="A493" s="18">
        <v>492</v>
      </c>
      <c r="B493" s="18">
        <f t="shared" ca="1" si="35"/>
        <v>2</v>
      </c>
      <c r="C493" s="18">
        <f t="shared" ca="1" si="36"/>
        <v>3</v>
      </c>
      <c r="D493" s="18">
        <f t="shared" ca="1" si="37"/>
        <v>3</v>
      </c>
      <c r="E493" s="18">
        <f t="shared" ca="1" si="38"/>
        <v>22</v>
      </c>
      <c r="F493" s="19">
        <v>3.4051713631270104</v>
      </c>
      <c r="G493" s="19">
        <v>4.1520576259063091</v>
      </c>
      <c r="H493" s="16">
        <f t="shared" ca="1" si="39"/>
        <v>2470.3082937035651</v>
      </c>
    </row>
    <row r="494" spans="1:8" x14ac:dyDescent="0.25">
      <c r="A494" s="18">
        <v>493</v>
      </c>
      <c r="B494" s="18">
        <f t="shared" ca="1" si="35"/>
        <v>1</v>
      </c>
      <c r="C494" s="18">
        <f t="shared" ca="1" si="36"/>
        <v>5</v>
      </c>
      <c r="D494" s="18">
        <f t="shared" ca="1" si="37"/>
        <v>17</v>
      </c>
      <c r="E494" s="18">
        <f t="shared" ca="1" si="38"/>
        <v>79</v>
      </c>
      <c r="F494" s="19">
        <v>3.2301084123246255</v>
      </c>
      <c r="G494" s="19">
        <v>5.5460503871290712</v>
      </c>
      <c r="H494" s="16">
        <f t="shared" ca="1" si="39"/>
        <v>5802.5775442874283</v>
      </c>
    </row>
    <row r="495" spans="1:8" x14ac:dyDescent="0.25">
      <c r="A495" s="18">
        <v>494</v>
      </c>
      <c r="B495" s="18">
        <f t="shared" ca="1" si="35"/>
        <v>2</v>
      </c>
      <c r="C495" s="18">
        <f t="shared" ca="1" si="36"/>
        <v>3</v>
      </c>
      <c r="D495" s="18">
        <f t="shared" ca="1" si="37"/>
        <v>19</v>
      </c>
      <c r="E495" s="18">
        <f t="shared" ca="1" si="38"/>
        <v>67</v>
      </c>
      <c r="F495" s="19">
        <v>2.6339687413637876</v>
      </c>
      <c r="G495" s="19">
        <v>4.4974291439575609</v>
      </c>
      <c r="H495" s="16">
        <f t="shared" ca="1" si="39"/>
        <v>4360.3457947071593</v>
      </c>
    </row>
    <row r="496" spans="1:8" x14ac:dyDescent="0.25">
      <c r="A496" s="18">
        <v>495</v>
      </c>
      <c r="B496" s="18">
        <f t="shared" ca="1" si="35"/>
        <v>1</v>
      </c>
      <c r="C496" s="18">
        <f t="shared" ca="1" si="36"/>
        <v>3</v>
      </c>
      <c r="D496" s="18">
        <f t="shared" ca="1" si="37"/>
        <v>12</v>
      </c>
      <c r="E496" s="18">
        <f t="shared" ca="1" si="38"/>
        <v>50</v>
      </c>
      <c r="F496" s="19">
        <v>1.427956597879529</v>
      </c>
      <c r="G496" s="19">
        <v>5.5852905360370642</v>
      </c>
      <c r="H496" s="16">
        <f t="shared" ca="1" si="39"/>
        <v>1325.0788755989497</v>
      </c>
    </row>
    <row r="497" spans="1:8" x14ac:dyDescent="0.25">
      <c r="A497" s="18">
        <v>496</v>
      </c>
      <c r="B497" s="18">
        <f t="shared" ca="1" si="35"/>
        <v>1</v>
      </c>
      <c r="C497" s="18">
        <f t="shared" ca="1" si="36"/>
        <v>3</v>
      </c>
      <c r="D497" s="18">
        <f t="shared" ca="1" si="37"/>
        <v>4</v>
      </c>
      <c r="E497" s="18">
        <f t="shared" ca="1" si="38"/>
        <v>40</v>
      </c>
      <c r="F497" s="19">
        <v>2.7386078121053288</v>
      </c>
      <c r="G497" s="19">
        <v>5.5145693648955785</v>
      </c>
      <c r="H497" s="16">
        <f t="shared" ca="1" si="39"/>
        <v>2097.4841371146717</v>
      </c>
    </row>
    <row r="498" spans="1:8" x14ac:dyDescent="0.25">
      <c r="A498" s="18">
        <v>497</v>
      </c>
      <c r="B498" s="18">
        <f t="shared" ca="1" si="35"/>
        <v>2</v>
      </c>
      <c r="C498" s="18">
        <f t="shared" ca="1" si="36"/>
        <v>3</v>
      </c>
      <c r="D498" s="18">
        <f t="shared" ca="1" si="37"/>
        <v>10</v>
      </c>
      <c r="E498" s="18">
        <f t="shared" ca="1" si="38"/>
        <v>72</v>
      </c>
      <c r="F498" s="19">
        <v>3.17879756342154</v>
      </c>
      <c r="G498" s="19">
        <v>4.5424298049329082</v>
      </c>
      <c r="H498" s="16">
        <f t="shared" ca="1" si="39"/>
        <v>7961.6686120370769</v>
      </c>
    </row>
    <row r="499" spans="1:8" x14ac:dyDescent="0.25">
      <c r="A499" s="18">
        <v>498</v>
      </c>
      <c r="B499" s="18">
        <f t="shared" ca="1" si="35"/>
        <v>2</v>
      </c>
      <c r="C499" s="18">
        <f t="shared" ca="1" si="36"/>
        <v>5</v>
      </c>
      <c r="D499" s="18">
        <f t="shared" ca="1" si="37"/>
        <v>10</v>
      </c>
      <c r="E499" s="18">
        <f t="shared" ca="1" si="38"/>
        <v>73</v>
      </c>
      <c r="F499" s="19">
        <v>2.0467495081247762</v>
      </c>
      <c r="G499" s="19">
        <v>4.1268305166158825</v>
      </c>
      <c r="H499" s="16">
        <f t="shared" ca="1" si="39"/>
        <v>9020.9856617641544</v>
      </c>
    </row>
    <row r="500" spans="1:8" x14ac:dyDescent="0.25">
      <c r="A500" s="18">
        <v>499</v>
      </c>
      <c r="B500" s="18">
        <f t="shared" ca="1" si="35"/>
        <v>2</v>
      </c>
      <c r="C500" s="18">
        <f t="shared" ca="1" si="36"/>
        <v>2</v>
      </c>
      <c r="D500" s="18">
        <f t="shared" ca="1" si="37"/>
        <v>3</v>
      </c>
      <c r="E500" s="18">
        <f t="shared" ca="1" si="38"/>
        <v>67</v>
      </c>
      <c r="F500" s="19">
        <v>3.0886944917510846</v>
      </c>
      <c r="G500" s="19">
        <v>5.2218166628153995</v>
      </c>
      <c r="H500" s="16">
        <f t="shared" ca="1" si="39"/>
        <v>474.21039589829144</v>
      </c>
    </row>
    <row r="501" spans="1:8" x14ac:dyDescent="0.25">
      <c r="A501" s="18">
        <v>500</v>
      </c>
      <c r="B501" s="18">
        <f t="shared" ca="1" si="35"/>
        <v>1</v>
      </c>
      <c r="C501" s="18">
        <f t="shared" ca="1" si="36"/>
        <v>1</v>
      </c>
      <c r="D501" s="18">
        <f t="shared" ca="1" si="37"/>
        <v>6</v>
      </c>
      <c r="E501" s="18">
        <f t="shared" ca="1" si="38"/>
        <v>75</v>
      </c>
      <c r="F501" s="19">
        <v>1.832297478656983</v>
      </c>
      <c r="G501" s="19">
        <v>4.7467068624246167</v>
      </c>
      <c r="H501" s="16">
        <f t="shared" ca="1" si="39"/>
        <v>9921.3877292662928</v>
      </c>
    </row>
    <row r="502" spans="1:8" x14ac:dyDescent="0.25">
      <c r="A502">
        <v>305</v>
      </c>
      <c r="B502" s="18">
        <f ca="1">VLOOKUP($A502,$A$1:$H$501,2)</f>
        <v>2</v>
      </c>
      <c r="C502" s="18">
        <f ca="1">VLOOKUP($A502,$A$1:$H$501,3)</f>
        <v>2</v>
      </c>
      <c r="D502" s="18">
        <f ca="1">VLOOKUP($A502,$A$1:$H$501,4)</f>
        <v>19</v>
      </c>
      <c r="E502" s="18">
        <f ca="1">VLOOKUP($A502,$A$1:$H$501,5)</f>
        <v>42</v>
      </c>
      <c r="F502" s="18">
        <f>VLOOKUP($A502,$A$1:$H$501,6)</f>
        <v>0.46482899354305118</v>
      </c>
      <c r="G502" s="18">
        <f>VLOOKUP($A502,$A$1:$H$501,7)</f>
        <v>5.7289986569958273</v>
      </c>
      <c r="H502" s="18">
        <f ca="1">VLOOKUP($A502,$A$1:$H$501,8)</f>
        <v>8228.5995309004084</v>
      </c>
    </row>
    <row r="503" spans="1:8" x14ac:dyDescent="0.25">
      <c r="A503">
        <v>392</v>
      </c>
      <c r="B503" s="18">
        <f ca="1">VLOOKUP($A503,$A$1:$H$501,2)</f>
        <v>2</v>
      </c>
      <c r="C503" s="18">
        <f ca="1">VLOOKUP($A503,$A$1:$H$501,3)</f>
        <v>5</v>
      </c>
      <c r="D503" s="18">
        <f ca="1">VLOOKUP($A503,$A$1:$H$501,4)</f>
        <v>1</v>
      </c>
      <c r="E503" s="18">
        <f ca="1">VLOOKUP($A503,$A$1:$H$501,5)</f>
        <v>24</v>
      </c>
      <c r="F503" s="18">
        <f>VLOOKUP($A503,$A$1:$H$501,6)</f>
        <v>4.121945842896821</v>
      </c>
      <c r="G503" s="18">
        <f>VLOOKUP($A503,$A$1:$H$501,7)</f>
        <v>4.8872687001494342</v>
      </c>
      <c r="H503" s="18">
        <f ca="1">VLOOKUP($A503,$A$1:$H$501,8)</f>
        <v>598.23089866810517</v>
      </c>
    </row>
    <row r="504" spans="1:8" x14ac:dyDescent="0.25">
      <c r="A504">
        <v>210</v>
      </c>
      <c r="B504" s="18">
        <f t="shared" ref="B504:B521" ca="1" si="40">VLOOKUP($A504,$A$1:$H$501,2)</f>
        <v>2</v>
      </c>
      <c r="C504" s="18">
        <f t="shared" ref="C504:C521" ca="1" si="41">VLOOKUP($A504,$A$1:$H$501,3)</f>
        <v>1</v>
      </c>
      <c r="D504" s="18">
        <f t="shared" ref="D504:D521" ca="1" si="42">VLOOKUP($A504,$A$1:$H$501,4)</f>
        <v>20</v>
      </c>
      <c r="E504" s="18">
        <f t="shared" ref="E504:E521" ca="1" si="43">VLOOKUP($A504,$A$1:$H$501,5)</f>
        <v>25</v>
      </c>
      <c r="F504" s="18">
        <f t="shared" ref="F504:F521" si="44">VLOOKUP($A504,$A$1:$H$501,6)</f>
        <v>4.6490275811520405</v>
      </c>
      <c r="G504" s="18">
        <f t="shared" ref="G504:G521" si="45">VLOOKUP($A504,$A$1:$H$501,7)</f>
        <v>4.2201674103853293</v>
      </c>
      <c r="H504" s="18">
        <f t="shared" ref="H504:H521" ca="1" si="46">VLOOKUP($A504,$A$1:$H$501,8)</f>
        <v>7346.2529380764281</v>
      </c>
    </row>
    <row r="505" spans="1:8" x14ac:dyDescent="0.25">
      <c r="A505">
        <v>306</v>
      </c>
      <c r="B505" s="18">
        <f t="shared" ca="1" si="40"/>
        <v>1</v>
      </c>
      <c r="C505" s="18">
        <f t="shared" ca="1" si="41"/>
        <v>2</v>
      </c>
      <c r="D505" s="18">
        <f t="shared" ca="1" si="42"/>
        <v>19</v>
      </c>
      <c r="E505" s="18">
        <f t="shared" ca="1" si="43"/>
        <v>34</v>
      </c>
      <c r="F505" s="18">
        <f t="shared" si="44"/>
        <v>2.6703922988672275</v>
      </c>
      <c r="G505" s="18">
        <f t="shared" si="45"/>
        <v>4.2568723428121302</v>
      </c>
      <c r="H505" s="18">
        <f t="shared" ca="1" si="46"/>
        <v>5300.4194821320134</v>
      </c>
    </row>
    <row r="506" spans="1:8" x14ac:dyDescent="0.25">
      <c r="A506">
        <v>217</v>
      </c>
      <c r="B506" s="18">
        <f t="shared" ca="1" si="40"/>
        <v>2</v>
      </c>
      <c r="C506" s="18">
        <f t="shared" ca="1" si="41"/>
        <v>4</v>
      </c>
      <c r="D506" s="18">
        <f t="shared" ca="1" si="42"/>
        <v>14</v>
      </c>
      <c r="E506" s="18">
        <f t="shared" ca="1" si="43"/>
        <v>61</v>
      </c>
      <c r="F506" s="18">
        <f t="shared" si="44"/>
        <v>3.3007488658113289</v>
      </c>
      <c r="G506" s="18">
        <f t="shared" si="45"/>
        <v>4.7510030880221166</v>
      </c>
      <c r="H506" s="18">
        <f t="shared" ca="1" si="46"/>
        <v>2665.9201868394011</v>
      </c>
    </row>
    <row r="507" spans="1:8" x14ac:dyDescent="0.25">
      <c r="A507">
        <v>126</v>
      </c>
      <c r="B507" s="18">
        <f t="shared" ca="1" si="40"/>
        <v>2</v>
      </c>
      <c r="C507" s="18">
        <f t="shared" ca="1" si="41"/>
        <v>2</v>
      </c>
      <c r="D507" s="18">
        <f t="shared" ca="1" si="42"/>
        <v>5</v>
      </c>
      <c r="E507" s="18">
        <f t="shared" ca="1" si="43"/>
        <v>32</v>
      </c>
      <c r="F507" s="18">
        <f t="shared" si="44"/>
        <v>4.9154879282723414</v>
      </c>
      <c r="G507" s="18">
        <f t="shared" si="45"/>
        <v>5.3205173015885521</v>
      </c>
      <c r="H507" s="18">
        <f t="shared" ca="1" si="46"/>
        <v>422.71787294276885</v>
      </c>
    </row>
    <row r="508" spans="1:8" x14ac:dyDescent="0.25">
      <c r="A508">
        <v>221</v>
      </c>
      <c r="B508" s="18">
        <f t="shared" ca="1" si="40"/>
        <v>1</v>
      </c>
      <c r="C508" s="18">
        <f t="shared" ca="1" si="41"/>
        <v>1</v>
      </c>
      <c r="D508" s="18">
        <f t="shared" ca="1" si="42"/>
        <v>18</v>
      </c>
      <c r="E508" s="18">
        <f t="shared" ca="1" si="43"/>
        <v>47</v>
      </c>
      <c r="F508" s="18">
        <f t="shared" si="44"/>
        <v>3.5128151769895339</v>
      </c>
      <c r="G508" s="18">
        <f t="shared" si="45"/>
        <v>5.3365130396559834</v>
      </c>
      <c r="H508" s="18">
        <f t="shared" ca="1" si="46"/>
        <v>3486.2291110486653</v>
      </c>
    </row>
    <row r="509" spans="1:8" x14ac:dyDescent="0.25">
      <c r="A509">
        <v>25</v>
      </c>
      <c r="B509" s="18">
        <f t="shared" ca="1" si="40"/>
        <v>1</v>
      </c>
      <c r="C509" s="18">
        <f t="shared" ca="1" si="41"/>
        <v>3</v>
      </c>
      <c r="D509" s="18">
        <f t="shared" ca="1" si="42"/>
        <v>13</v>
      </c>
      <c r="E509" s="18">
        <f t="shared" ca="1" si="43"/>
        <v>56</v>
      </c>
      <c r="F509" s="18">
        <f t="shared" si="44"/>
        <v>5.9432158044073731</v>
      </c>
      <c r="G509" s="18">
        <f t="shared" si="45"/>
        <v>5.2852220859494992</v>
      </c>
      <c r="H509" s="18">
        <f t="shared" ca="1" si="46"/>
        <v>2930.1423395279471</v>
      </c>
    </row>
    <row r="510" spans="1:8" x14ac:dyDescent="0.25">
      <c r="A510">
        <v>236</v>
      </c>
      <c r="B510" s="18">
        <f t="shared" ca="1" si="40"/>
        <v>2</v>
      </c>
      <c r="C510" s="18">
        <f t="shared" ca="1" si="41"/>
        <v>3</v>
      </c>
      <c r="D510" s="18">
        <f t="shared" ca="1" si="42"/>
        <v>18</v>
      </c>
      <c r="E510" s="18">
        <f t="shared" ca="1" si="43"/>
        <v>58</v>
      </c>
      <c r="F510" s="18">
        <f t="shared" si="44"/>
        <v>6.3714786695782095</v>
      </c>
      <c r="G510" s="18">
        <f t="shared" si="45"/>
        <v>5.133787807499175</v>
      </c>
      <c r="H510" s="18">
        <f t="shared" ca="1" si="46"/>
        <v>7988.8027441239856</v>
      </c>
    </row>
    <row r="511" spans="1:8" x14ac:dyDescent="0.25">
      <c r="A511">
        <v>17</v>
      </c>
      <c r="B511" s="18">
        <f t="shared" ca="1" si="40"/>
        <v>1</v>
      </c>
      <c r="C511" s="18">
        <f t="shared" ca="1" si="41"/>
        <v>3</v>
      </c>
      <c r="D511" s="18">
        <f t="shared" ca="1" si="42"/>
        <v>10</v>
      </c>
      <c r="E511" s="18">
        <f t="shared" ca="1" si="43"/>
        <v>51</v>
      </c>
      <c r="F511" s="18">
        <f t="shared" si="44"/>
        <v>4.3974886314827017</v>
      </c>
      <c r="G511" s="18">
        <f t="shared" si="45"/>
        <v>5.0745745865060599</v>
      </c>
      <c r="H511" s="18">
        <f t="shared" ca="1" si="46"/>
        <v>3394.977815063512</v>
      </c>
    </row>
    <row r="512" spans="1:8" x14ac:dyDescent="0.25">
      <c r="A512">
        <v>190</v>
      </c>
      <c r="B512" s="18">
        <f t="shared" ca="1" si="40"/>
        <v>2</v>
      </c>
      <c r="C512" s="18">
        <f t="shared" ca="1" si="41"/>
        <v>3</v>
      </c>
      <c r="D512" s="18">
        <f t="shared" ca="1" si="42"/>
        <v>5</v>
      </c>
      <c r="E512" s="18">
        <f t="shared" ca="1" si="43"/>
        <v>29</v>
      </c>
      <c r="F512" s="18">
        <f t="shared" si="44"/>
        <v>4.6806814073788701</v>
      </c>
      <c r="G512" s="18">
        <f t="shared" si="45"/>
        <v>5.1499961399531458</v>
      </c>
      <c r="H512" s="18">
        <f t="shared" ca="1" si="46"/>
        <v>5186.1139306675786</v>
      </c>
    </row>
    <row r="513" spans="1:8" x14ac:dyDescent="0.25">
      <c r="A513">
        <v>264</v>
      </c>
      <c r="B513" s="18">
        <f t="shared" ca="1" si="40"/>
        <v>2</v>
      </c>
      <c r="C513" s="18">
        <f t="shared" ca="1" si="41"/>
        <v>2</v>
      </c>
      <c r="D513" s="18">
        <f t="shared" ca="1" si="42"/>
        <v>6</v>
      </c>
      <c r="E513" s="18">
        <f t="shared" ca="1" si="43"/>
        <v>20</v>
      </c>
      <c r="F513" s="18">
        <f t="shared" si="44"/>
        <v>1.9881587225681869</v>
      </c>
      <c r="G513" s="18">
        <f t="shared" si="45"/>
        <v>4.9446362153321388</v>
      </c>
      <c r="H513" s="18">
        <f t="shared" ca="1" si="46"/>
        <v>3481.3245337716739</v>
      </c>
    </row>
    <row r="514" spans="1:8" x14ac:dyDescent="0.25">
      <c r="A514">
        <v>313</v>
      </c>
      <c r="B514" s="18">
        <f t="shared" ca="1" si="40"/>
        <v>2</v>
      </c>
      <c r="C514" s="18">
        <f t="shared" ca="1" si="41"/>
        <v>4</v>
      </c>
      <c r="D514" s="18">
        <f t="shared" ca="1" si="42"/>
        <v>7</v>
      </c>
      <c r="E514" s="18">
        <f t="shared" ca="1" si="43"/>
        <v>63</v>
      </c>
      <c r="F514" s="18">
        <f t="shared" si="44"/>
        <v>2.472563558811089</v>
      </c>
      <c r="G514" s="18">
        <f t="shared" si="45"/>
        <v>4.9221745383692905</v>
      </c>
      <c r="H514" s="18">
        <f t="shared" ca="1" si="46"/>
        <v>6319.2430861600869</v>
      </c>
    </row>
    <row r="515" spans="1:8" x14ac:dyDescent="0.25">
      <c r="A515">
        <v>392</v>
      </c>
      <c r="B515" s="18">
        <f t="shared" ca="1" si="40"/>
        <v>2</v>
      </c>
      <c r="C515" s="18">
        <f t="shared" ca="1" si="41"/>
        <v>5</v>
      </c>
      <c r="D515" s="18">
        <f t="shared" ca="1" si="42"/>
        <v>1</v>
      </c>
      <c r="E515" s="18">
        <f t="shared" ca="1" si="43"/>
        <v>24</v>
      </c>
      <c r="F515" s="18">
        <f t="shared" si="44"/>
        <v>4.121945842896821</v>
      </c>
      <c r="G515" s="18">
        <f t="shared" si="45"/>
        <v>4.8872687001494342</v>
      </c>
      <c r="H515" s="18">
        <f t="shared" ca="1" si="46"/>
        <v>598.23089866810517</v>
      </c>
    </row>
    <row r="516" spans="1:8" x14ac:dyDescent="0.25">
      <c r="A516">
        <v>365</v>
      </c>
      <c r="B516" s="18">
        <f t="shared" ca="1" si="40"/>
        <v>1</v>
      </c>
      <c r="C516" s="18">
        <f t="shared" ca="1" si="41"/>
        <v>2</v>
      </c>
      <c r="D516" s="18">
        <f t="shared" ca="1" si="42"/>
        <v>3</v>
      </c>
      <c r="E516" s="18">
        <f t="shared" ca="1" si="43"/>
        <v>48</v>
      </c>
      <c r="F516" s="18">
        <f t="shared" si="44"/>
        <v>1.5881015618360834</v>
      </c>
      <c r="G516" s="18">
        <f t="shared" si="45"/>
        <v>5.5661422619596124</v>
      </c>
      <c r="H516" s="18">
        <f t="shared" ca="1" si="46"/>
        <v>6789.5926765714685</v>
      </c>
    </row>
    <row r="517" spans="1:8" x14ac:dyDescent="0.25">
      <c r="A517">
        <v>418</v>
      </c>
      <c r="B517" s="18">
        <f t="shared" ca="1" si="40"/>
        <v>1</v>
      </c>
      <c r="C517" s="18">
        <f t="shared" ca="1" si="41"/>
        <v>4</v>
      </c>
      <c r="D517" s="18">
        <f t="shared" ca="1" si="42"/>
        <v>11</v>
      </c>
      <c r="E517" s="18">
        <f t="shared" ca="1" si="43"/>
        <v>62</v>
      </c>
      <c r="F517" s="18">
        <f t="shared" si="44"/>
        <v>5.6677685127651785</v>
      </c>
      <c r="G517" s="18">
        <f t="shared" si="45"/>
        <v>4.4683730619726703</v>
      </c>
      <c r="H517" s="18">
        <f t="shared" ca="1" si="46"/>
        <v>8584.0003989114903</v>
      </c>
    </row>
    <row r="518" spans="1:8" x14ac:dyDescent="0.25">
      <c r="A518">
        <v>416</v>
      </c>
      <c r="B518" s="18">
        <f t="shared" ca="1" si="40"/>
        <v>2</v>
      </c>
      <c r="C518" s="18">
        <f t="shared" ca="1" si="41"/>
        <v>2</v>
      </c>
      <c r="D518" s="18">
        <f t="shared" ca="1" si="42"/>
        <v>16</v>
      </c>
      <c r="E518" s="18">
        <f t="shared" ca="1" si="43"/>
        <v>65</v>
      </c>
      <c r="F518" s="18">
        <f t="shared" si="44"/>
        <v>6.3686137612676248</v>
      </c>
      <c r="G518" s="18">
        <f t="shared" si="45"/>
        <v>4.9047020082798554</v>
      </c>
      <c r="H518" s="18">
        <f t="shared" ca="1" si="46"/>
        <v>518.8115327911562</v>
      </c>
    </row>
    <row r="519" spans="1:8" x14ac:dyDescent="0.25">
      <c r="A519">
        <v>404</v>
      </c>
      <c r="B519" s="18">
        <f t="shared" ca="1" si="40"/>
        <v>2</v>
      </c>
      <c r="C519" s="18">
        <f t="shared" ca="1" si="41"/>
        <v>5</v>
      </c>
      <c r="D519" s="18">
        <f t="shared" ca="1" si="42"/>
        <v>3</v>
      </c>
      <c r="E519" s="18">
        <f t="shared" ca="1" si="43"/>
        <v>57</v>
      </c>
      <c r="F519" s="18">
        <f t="shared" si="44"/>
        <v>2.831021568752476</v>
      </c>
      <c r="G519" s="18">
        <f t="shared" si="45"/>
        <v>5.7243806976475753</v>
      </c>
      <c r="H519" s="18">
        <f t="shared" ca="1" si="46"/>
        <v>230.46057264366894</v>
      </c>
    </row>
    <row r="520" spans="1:8" x14ac:dyDescent="0.25">
      <c r="A520">
        <v>124</v>
      </c>
      <c r="B520" s="18">
        <f t="shared" ca="1" si="40"/>
        <v>1</v>
      </c>
      <c r="C520" s="18">
        <f t="shared" ca="1" si="41"/>
        <v>1</v>
      </c>
      <c r="D520" s="18">
        <f t="shared" ca="1" si="42"/>
        <v>11</v>
      </c>
      <c r="E520" s="18">
        <f t="shared" ca="1" si="43"/>
        <v>78</v>
      </c>
      <c r="F520" s="18">
        <f t="shared" si="44"/>
        <v>1.9364062003005529</v>
      </c>
      <c r="G520" s="18">
        <f t="shared" si="45"/>
        <v>5.0512864062329754</v>
      </c>
      <c r="H520" s="18">
        <f t="shared" ca="1" si="46"/>
        <v>891.49709621677607</v>
      </c>
    </row>
    <row r="521" spans="1:8" x14ac:dyDescent="0.25">
      <c r="A521">
        <v>377</v>
      </c>
      <c r="B521" s="18">
        <f t="shared" ca="1" si="40"/>
        <v>2</v>
      </c>
      <c r="C521" s="18">
        <f t="shared" ca="1" si="41"/>
        <v>4</v>
      </c>
      <c r="D521" s="18">
        <f t="shared" ca="1" si="42"/>
        <v>4</v>
      </c>
      <c r="E521" s="18">
        <f t="shared" ca="1" si="43"/>
        <v>51</v>
      </c>
      <c r="F521" s="18">
        <f t="shared" si="44"/>
        <v>4.5826128674234496</v>
      </c>
      <c r="G521" s="18">
        <f t="shared" si="45"/>
        <v>5.1820922079787124</v>
      </c>
      <c r="H521" s="18">
        <f t="shared" ca="1" si="46"/>
        <v>3479.0334283379434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A15" sqref="A15"/>
    </sheetView>
  </sheetViews>
  <sheetFormatPr defaultRowHeight="16.5" x14ac:dyDescent="0.25"/>
  <cols>
    <col min="1" max="1" width="18" customWidth="1"/>
    <col min="2" max="2" width="15.75" customWidth="1"/>
    <col min="4" max="4" width="8.5" customWidth="1"/>
    <col min="5" max="5" width="35.5" customWidth="1"/>
    <col min="6" max="6" width="10.75" customWidth="1"/>
    <col min="7" max="7" width="8.5" customWidth="1"/>
    <col min="8" max="8" width="9.625" customWidth="1"/>
    <col min="9" max="10" width="38.75" customWidth="1"/>
    <col min="11" max="57" width="3.75" customWidth="1"/>
    <col min="58" max="58" width="6.25" customWidth="1"/>
  </cols>
  <sheetData>
    <row r="1" spans="1:8" x14ac:dyDescent="0.25">
      <c r="A1" t="s">
        <v>11</v>
      </c>
    </row>
    <row r="2" spans="1:8" x14ac:dyDescent="0.25">
      <c r="A2" s="2" t="s">
        <v>4</v>
      </c>
      <c r="B2" s="2" t="s">
        <v>5</v>
      </c>
      <c r="C2" s="3"/>
    </row>
    <row r="3" spans="1:8" x14ac:dyDescent="0.25">
      <c r="A3" s="2">
        <v>1</v>
      </c>
      <c r="B3" s="2" t="s">
        <v>13</v>
      </c>
    </row>
    <row r="4" spans="1:8" x14ac:dyDescent="0.25">
      <c r="A4" s="2">
        <v>2</v>
      </c>
      <c r="B4" s="2" t="s">
        <v>12</v>
      </c>
    </row>
    <row r="6" spans="1:8" x14ac:dyDescent="0.25">
      <c r="A6" s="5" t="s">
        <v>3</v>
      </c>
      <c r="B6" s="2"/>
    </row>
    <row r="7" spans="1:8" x14ac:dyDescent="0.25">
      <c r="A7" s="2" t="s">
        <v>4</v>
      </c>
      <c r="B7" s="2" t="s">
        <v>5</v>
      </c>
    </row>
    <row r="8" spans="1:8" x14ac:dyDescent="0.25">
      <c r="A8" s="2">
        <v>1</v>
      </c>
      <c r="B8" s="2" t="s">
        <v>6</v>
      </c>
    </row>
    <row r="9" spans="1:8" x14ac:dyDescent="0.25">
      <c r="A9" s="2">
        <v>2</v>
      </c>
      <c r="B9" s="2" t="s">
        <v>7</v>
      </c>
    </row>
    <row r="10" spans="1:8" x14ac:dyDescent="0.25">
      <c r="A10" s="2">
        <v>3</v>
      </c>
      <c r="B10" s="2" t="s">
        <v>8</v>
      </c>
    </row>
    <row r="11" spans="1:8" x14ac:dyDescent="0.25">
      <c r="A11" s="2">
        <v>4</v>
      </c>
      <c r="B11" s="2" t="s">
        <v>9</v>
      </c>
    </row>
    <row r="12" spans="1:8" x14ac:dyDescent="0.25">
      <c r="A12" s="2">
        <v>5</v>
      </c>
      <c r="B12" s="2" t="s">
        <v>10</v>
      </c>
    </row>
    <row r="13" spans="1:8" x14ac:dyDescent="0.25">
      <c r="E13" s="5"/>
      <c r="F13" s="6"/>
      <c r="G13" s="6"/>
      <c r="H13" s="6"/>
    </row>
    <row r="26" spans="1:2" x14ac:dyDescent="0.25">
      <c r="B26" s="2"/>
    </row>
    <row r="27" spans="1:2" x14ac:dyDescent="0.25">
      <c r="A27" s="2"/>
      <c r="B27" s="2"/>
    </row>
    <row r="28" spans="1:2" x14ac:dyDescent="0.25">
      <c r="A28" s="2"/>
      <c r="B28" s="2"/>
    </row>
    <row r="29" spans="1:2" x14ac:dyDescent="0.25">
      <c r="A29" s="2"/>
      <c r="B29" s="2"/>
    </row>
    <row r="30" spans="1:2" x14ac:dyDescent="0.25">
      <c r="A30" s="2"/>
      <c r="B30" s="2"/>
    </row>
    <row r="31" spans="1:2" x14ac:dyDescent="0.25">
      <c r="A31" s="2"/>
      <c r="B31" s="2"/>
    </row>
    <row r="32" spans="1:2" x14ac:dyDescent="0.25">
      <c r="A32" s="2"/>
    </row>
  </sheetData>
  <sortState ref="G2:H4">
    <sortCondition descending="1" ref="H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C1" workbookViewId="0">
      <selection activeCell="C15" sqref="C15"/>
    </sheetView>
  </sheetViews>
  <sheetFormatPr defaultRowHeight="16.5" x14ac:dyDescent="0.25"/>
  <cols>
    <col min="1" max="1" width="12.75" customWidth="1"/>
    <col min="2" max="2" width="20.125" customWidth="1"/>
    <col min="3" max="3" width="16.625" customWidth="1"/>
    <col min="4" max="4" width="21.5" customWidth="1"/>
    <col min="7" max="7" width="24.125" customWidth="1"/>
    <col min="8" max="8" width="23.875" customWidth="1"/>
    <col min="9" max="9" width="17.125" customWidth="1"/>
  </cols>
  <sheetData>
    <row r="1" spans="1:4" ht="33" x14ac:dyDescent="0.25">
      <c r="A1" s="1" t="s">
        <v>15</v>
      </c>
      <c r="B1" s="1" t="s">
        <v>16</v>
      </c>
      <c r="C1" t="s">
        <v>11</v>
      </c>
    </row>
    <row r="2" spans="1:4" x14ac:dyDescent="0.25">
      <c r="A2" s="4" t="s">
        <v>17</v>
      </c>
      <c r="B2" s="4" t="s">
        <v>18</v>
      </c>
      <c r="C2" s="2" t="s">
        <v>4</v>
      </c>
      <c r="D2" s="2" t="s">
        <v>5</v>
      </c>
    </row>
    <row r="3" spans="1:4" x14ac:dyDescent="0.25">
      <c r="A3" s="4" t="s">
        <v>19</v>
      </c>
      <c r="B3" s="4" t="s">
        <v>20</v>
      </c>
      <c r="C3" s="2">
        <v>1</v>
      </c>
      <c r="D3" s="2" t="s">
        <v>13</v>
      </c>
    </row>
    <row r="4" spans="1:4" x14ac:dyDescent="0.25">
      <c r="A4" s="4" t="s">
        <v>21</v>
      </c>
      <c r="B4" s="4"/>
      <c r="C4" s="2">
        <v>2</v>
      </c>
      <c r="D4" s="2" t="s">
        <v>12</v>
      </c>
    </row>
    <row r="6" spans="1:4" x14ac:dyDescent="0.25">
      <c r="C6" s="2" t="s">
        <v>3</v>
      </c>
      <c r="D6" s="2"/>
    </row>
    <row r="7" spans="1:4" x14ac:dyDescent="0.25">
      <c r="C7" s="2" t="s">
        <v>4</v>
      </c>
      <c r="D7" s="2" t="s">
        <v>5</v>
      </c>
    </row>
    <row r="8" spans="1:4" x14ac:dyDescent="0.25">
      <c r="C8" s="2">
        <v>1</v>
      </c>
      <c r="D8" s="2" t="s">
        <v>6</v>
      </c>
    </row>
    <row r="9" spans="1:4" x14ac:dyDescent="0.25">
      <c r="C9" s="2">
        <v>2</v>
      </c>
      <c r="D9" s="2" t="s">
        <v>7</v>
      </c>
    </row>
    <row r="10" spans="1:4" x14ac:dyDescent="0.25">
      <c r="C10" s="2">
        <v>3</v>
      </c>
      <c r="D10" s="2" t="s">
        <v>8</v>
      </c>
    </row>
    <row r="11" spans="1:4" x14ac:dyDescent="0.25">
      <c r="C11" s="2">
        <v>4</v>
      </c>
      <c r="D11" s="2" t="s">
        <v>9</v>
      </c>
    </row>
    <row r="12" spans="1:4" x14ac:dyDescent="0.25">
      <c r="C12" s="2">
        <v>5</v>
      </c>
      <c r="D12" s="2" t="s">
        <v>10</v>
      </c>
    </row>
    <row r="15" spans="1:4" x14ac:dyDescent="0.25">
      <c r="C15" s="2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opLeftCell="A4" workbookViewId="0">
      <selection activeCell="E14" sqref="E14"/>
    </sheetView>
  </sheetViews>
  <sheetFormatPr defaultRowHeight="16.5" x14ac:dyDescent="0.25"/>
  <cols>
    <col min="1" max="1" width="17.625" customWidth="1"/>
  </cols>
  <sheetData>
    <row r="1" spans="1:1" ht="21.6" customHeight="1" x14ac:dyDescent="0.25">
      <c r="A1" s="2" t="s">
        <v>23</v>
      </c>
    </row>
    <row r="2" spans="1:1" x14ac:dyDescent="0.25">
      <c r="A2" s="1" t="s">
        <v>24</v>
      </c>
    </row>
    <row r="4" spans="1:1" x14ac:dyDescent="0.25">
      <c r="A4" s="1"/>
    </row>
    <row r="5" spans="1:1" x14ac:dyDescent="0.25">
      <c r="A5" s="2"/>
    </row>
    <row r="6" spans="1:1" x14ac:dyDescent="0.25">
      <c r="A6" s="2"/>
    </row>
    <row r="7" spans="1:1" x14ac:dyDescent="0.25">
      <c r="A7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zoomScale="85" zoomScaleNormal="85" workbookViewId="0">
      <selection activeCell="B3" sqref="B3"/>
    </sheetView>
  </sheetViews>
  <sheetFormatPr defaultRowHeight="16.5" x14ac:dyDescent="0.25"/>
  <cols>
    <col min="1" max="1" width="17" customWidth="1"/>
    <col min="2" max="2" width="15.75" customWidth="1"/>
    <col min="3" max="3" width="15" customWidth="1"/>
    <col min="4" max="4" width="13" customWidth="1"/>
    <col min="5" max="5" width="25.5" customWidth="1"/>
    <col min="6" max="8" width="15.625" customWidth="1"/>
  </cols>
  <sheetData>
    <row r="1" spans="1:8" x14ac:dyDescent="0.25">
      <c r="A1" s="8" t="s">
        <v>1</v>
      </c>
      <c r="B1" s="8" t="s">
        <v>14</v>
      </c>
      <c r="C1" s="9" t="s">
        <v>26</v>
      </c>
      <c r="D1" s="8" t="s">
        <v>27</v>
      </c>
    </row>
    <row r="3" spans="1:8" x14ac:dyDescent="0.25">
      <c r="E3" s="7"/>
    </row>
    <row r="6" spans="1:8" x14ac:dyDescent="0.25">
      <c r="E6" s="1"/>
      <c r="F6" s="1"/>
      <c r="G6" s="1"/>
    </row>
    <row r="8" spans="1:8" x14ac:dyDescent="0.25">
      <c r="E8" s="1"/>
      <c r="F8" s="10"/>
      <c r="G8" s="10"/>
    </row>
    <row r="9" spans="1:8" x14ac:dyDescent="0.25">
      <c r="E9" s="1"/>
      <c r="F9" s="10"/>
      <c r="G9" s="10"/>
    </row>
    <row r="10" spans="1:8" x14ac:dyDescent="0.25">
      <c r="E10" s="10"/>
      <c r="F10" s="10"/>
      <c r="G10" s="10"/>
    </row>
    <row r="11" spans="1:8" x14ac:dyDescent="0.25">
      <c r="E11" s="10"/>
      <c r="F11" s="10"/>
      <c r="G11" s="10"/>
    </row>
    <row r="12" spans="1:8" x14ac:dyDescent="0.25">
      <c r="E12" s="10"/>
      <c r="F12" s="10"/>
      <c r="G12" s="10"/>
    </row>
    <row r="13" spans="1:8" x14ac:dyDescent="0.25">
      <c r="E13" s="10"/>
      <c r="F13" s="10"/>
      <c r="G13" s="10"/>
    </row>
    <row r="14" spans="1:8" x14ac:dyDescent="0.25">
      <c r="E14" s="10"/>
      <c r="F14" s="11"/>
      <c r="G14" s="11"/>
    </row>
    <row r="15" spans="1:8" x14ac:dyDescent="0.25">
      <c r="E15" s="10"/>
      <c r="F15" s="12"/>
      <c r="G15" s="13"/>
      <c r="H15" s="14"/>
    </row>
  </sheetData>
  <sortState ref="E39:H68">
    <sortCondition ref="G40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" sqref="C1"/>
    </sheetView>
  </sheetViews>
  <sheetFormatPr defaultRowHeight="16.5" x14ac:dyDescent="0.25"/>
  <cols>
    <col min="1" max="1" width="13.625" customWidth="1"/>
    <col min="2" max="2" width="15.375" customWidth="1"/>
    <col min="3" max="3" width="11.125" customWidth="1"/>
  </cols>
  <sheetData>
    <row r="1" spans="1:3" x14ac:dyDescent="0.25">
      <c r="A1" s="9" t="s">
        <v>26</v>
      </c>
      <c r="B1" s="8" t="s">
        <v>27</v>
      </c>
      <c r="C1" s="8" t="s">
        <v>25</v>
      </c>
    </row>
    <row r="6" spans="1:3" x14ac:dyDescent="0.25">
      <c r="A6" s="1"/>
      <c r="B6" s="1"/>
    </row>
    <row r="12" spans="1:3" x14ac:dyDescent="0.25">
      <c r="A12" s="1"/>
      <c r="B12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6.5" x14ac:dyDescent="0.25"/>
  <sheetData>
    <row r="1" spans="1:1" x14ac:dyDescent="0.25">
      <c r="A1" s="1" t="s">
        <v>25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30"/>
  <sheetViews>
    <sheetView topLeftCell="A11" workbookViewId="0">
      <selection activeCell="J30" sqref="J30"/>
    </sheetView>
  </sheetViews>
  <sheetFormatPr defaultRowHeight="16.5" x14ac:dyDescent="0.25"/>
  <sheetData>
    <row r="30" spans="10:10" x14ac:dyDescent="0.25">
      <c r="J30" t="s">
        <v>22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原始資料</vt:lpstr>
      <vt:lpstr>類別資料-直方圖</vt:lpstr>
      <vt:lpstr>類別資料-樞紐分析</vt:lpstr>
      <vt:lpstr>類別資料-百分比等級</vt:lpstr>
      <vt:lpstr>量化資料-敘述統計</vt:lpstr>
      <vt:lpstr>檢定</vt:lpstr>
      <vt:lpstr>共變與相關</vt:lpstr>
      <vt:lpstr>時間序列</vt:lpstr>
      <vt:lpstr>迴歸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蔡智勇</dc:creator>
  <cp:lastModifiedBy>Windows 使用者</cp:lastModifiedBy>
  <dcterms:created xsi:type="dcterms:W3CDTF">2018-01-10T10:30:16Z</dcterms:created>
  <dcterms:modified xsi:type="dcterms:W3CDTF">2020-08-12T08:23:28Z</dcterms:modified>
</cp:coreProperties>
</file>