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skripsi-server\"/>
    </mc:Choice>
  </mc:AlternateContent>
  <xr:revisionPtr revIDLastSave="0" documentId="13_ncr:1_{34FDAC34-39A7-4AAA-974A-EC6627EF0E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 a="1"/>
  <c r="F26" i="1" s="1"/>
  <c r="F25" i="1" a="1"/>
  <c r="F25" i="1" s="1"/>
  <c r="F24" i="1" a="1"/>
  <c r="F24" i="1" s="1"/>
  <c r="F22" i="1" a="1"/>
  <c r="F22" i="1" s="1"/>
  <c r="F21" i="1" a="1"/>
  <c r="F21" i="1" s="1"/>
  <c r="F20" i="1" a="1"/>
  <c r="F20" i="1" s="1"/>
  <c r="L18" i="1"/>
  <c r="D18" i="1"/>
  <c r="L17" i="1"/>
  <c r="D17" i="1"/>
  <c r="L16" i="1"/>
  <c r="D16" i="1"/>
  <c r="L14" i="1"/>
  <c r="D14" i="1"/>
  <c r="L13" i="1"/>
  <c r="D13" i="1"/>
  <c r="L12" i="1"/>
  <c r="D12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A10" i="1"/>
  <c r="A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<sst xmlns="http://schemas.openxmlformats.org/spreadsheetml/2006/main" count="18" uniqueCount="18">
  <si>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waktu cpu terkecil a</t>
  </si>
  <si>
    <t>waktu cpu terbesar a</t>
  </si>
  <si>
    <t>waktu cpu terkecil b</t>
  </si>
  <si>
    <t>waktu cpu terbesar b</t>
  </si>
  <si>
    <t>waktu cpu terkecil c</t>
  </si>
  <si>
    <t>waktu cpu terbesar c</t>
  </si>
  <si>
    <t>waktu all terkecil a</t>
  </si>
  <si>
    <t>waktu all terbesar a</t>
  </si>
  <si>
    <t>waktu all terkecil b</t>
  </si>
  <si>
    <t>waktu all terbesar b</t>
  </si>
  <si>
    <t>waktu all terkecil c</t>
  </si>
  <si>
    <t>waktu all terbesar c</t>
  </si>
  <si>
    <t>a menjadi yang tercepat di cpu sebanyak</t>
  </si>
  <si>
    <t>b menjadi yang tercepat di cpu sebanyak</t>
  </si>
  <si>
    <t>c menjadi yang tercepat di cpu sebanyak</t>
  </si>
  <si>
    <t>a menjadi yang tercepat di all sebanyak</t>
  </si>
  <si>
    <t>b menjadi yang tercepat di all sebanyak</t>
  </si>
  <si>
    <t>c menjadi yang tercepat di all sebanyak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</si>
</sst>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workbookViewId="0">
      <selection activeCell="O16" sqref="O16"/>
    </sheetView>
  </sheetViews>
  <sheetFormatPr defaultRowHeight="15" x14ac:dyDescent="0.25"/>
  <sheetData>
    <row r="1" spans="1:2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/>
    </row>
    <row r="2" spans="1:25" x14ac:dyDescent="0.25">
      <c r="A2">
        <v>12.234375</v>
      </c>
      <c r="B2">
        <v>13.578125</v>
      </c>
      <c r="C2">
        <v>13.734375</v>
      </c>
      <c r="D2">
        <v>12.03125</v>
      </c>
      <c r="E2">
        <v>12.015625</v>
      </c>
      <c r="F2">
        <v>12.265625</v>
      </c>
      <c r="G2">
        <v>11.953125</v>
      </c>
      <c r="H2">
        <v>11.96875</v>
      </c>
      <c r="I2">
        <v>11.9375</v>
      </c>
      <c r="J2">
        <v>11.9375</v>
      </c>
      <c r="K2">
        <v>11.890625</v>
      </c>
      <c r="L2">
        <v>11.9375</v>
      </c>
      <c r="M2">
        <v>11.953125</v>
      </c>
      <c r="N2">
        <v>11.9375</v>
      </c>
      <c r="O2">
        <v>12.03125</v>
      </c>
      <c r="P2">
        <v>11.953125</v>
      </c>
      <c r="Q2">
        <v>11.921875</v>
      </c>
      <c r="R2">
        <v>12.078125</v>
      </c>
      <c r="S2">
        <v>11.953125</v>
      </c>
      <c r="T2">
        <v>11.953125</v>
      </c>
      <c r="U2">
        <v>11.9375</v>
      </c>
      <c r="V2">
        <v>12.078125</v>
      </c>
      <c r="W2">
        <v>14.1875</v>
      </c>
      <c r="X2">
        <v>20.078125</v>
      </c>
    </row>
    <row r="3" spans="1:25" x14ac:dyDescent="0.25">
      <c r="A3">
        <v>13.381272315979</v>
      </c>
      <c r="B3">
        <v>13.365797996521</v>
      </c>
      <c r="C3">
        <v>14.399433374404911</v>
      </c>
      <c r="D3">
        <v>12.05877256393433</v>
      </c>
      <c r="E3">
        <v>12.033450126647949</v>
      </c>
      <c r="F3">
        <v>12.075881242752081</v>
      </c>
      <c r="G3">
        <v>11.950256586074831</v>
      </c>
      <c r="H3">
        <v>11.903456449508671</v>
      </c>
      <c r="I3">
        <v>11.981529712677</v>
      </c>
      <c r="J3">
        <v>11.965908527374269</v>
      </c>
      <c r="K3">
        <v>12.80942392349243</v>
      </c>
      <c r="L3">
        <v>11.91905093193054</v>
      </c>
      <c r="M3">
        <v>11.95028829574585</v>
      </c>
      <c r="N3">
        <v>11.981492280960079</v>
      </c>
      <c r="O3">
        <v>11.950287103652951</v>
      </c>
      <c r="P3">
        <v>11.88780236244202</v>
      </c>
      <c r="Q3">
        <v>11.85659575462341</v>
      </c>
      <c r="R3">
        <v>12.29395270347595</v>
      </c>
      <c r="S3">
        <v>11.95028924942017</v>
      </c>
      <c r="T3">
        <v>12.04651665687561</v>
      </c>
      <c r="U3">
        <v>11.96590876579285</v>
      </c>
      <c r="V3">
        <v>12.202549934387211</v>
      </c>
      <c r="W3">
        <v>15.848339796066281</v>
      </c>
      <c r="X3">
        <v>21.083797216415409</v>
      </c>
    </row>
    <row r="4" spans="1:25" x14ac:dyDescent="0.25">
      <c r="A4">
        <v>27.890625</v>
      </c>
      <c r="B4">
        <v>30.859375</v>
      </c>
      <c r="C4">
        <v>30</v>
      </c>
      <c r="D4">
        <v>25.890625</v>
      </c>
      <c r="E4">
        <v>26.015625</v>
      </c>
      <c r="F4">
        <v>25.953125</v>
      </c>
      <c r="G4">
        <v>25.78125</v>
      </c>
      <c r="H4">
        <v>25.75</v>
      </c>
      <c r="I4">
        <v>25.734375</v>
      </c>
      <c r="J4">
        <v>25.734375</v>
      </c>
      <c r="K4">
        <v>25.765625</v>
      </c>
      <c r="L4">
        <v>26.484375</v>
      </c>
      <c r="M4">
        <v>25.75</v>
      </c>
      <c r="N4">
        <v>25.703125</v>
      </c>
      <c r="O4">
        <v>25.75</v>
      </c>
      <c r="P4">
        <v>25.78125</v>
      </c>
      <c r="Q4">
        <v>25.71875</v>
      </c>
      <c r="R4">
        <v>26.0625</v>
      </c>
      <c r="S4">
        <v>25.828125</v>
      </c>
      <c r="T4">
        <v>25.703125</v>
      </c>
      <c r="U4">
        <v>25.796875</v>
      </c>
      <c r="V4">
        <v>44.90625</v>
      </c>
      <c r="W4">
        <v>32.34375</v>
      </c>
      <c r="X4">
        <v>36.0625</v>
      </c>
    </row>
    <row r="5" spans="1:25" x14ac:dyDescent="0.25">
      <c r="A5">
        <v>28.6784074306488</v>
      </c>
      <c r="B5">
        <v>29.794988632202148</v>
      </c>
      <c r="C5">
        <v>29.76173996925354</v>
      </c>
      <c r="D5">
        <v>25.828893899917599</v>
      </c>
      <c r="E5">
        <v>25.898248434066769</v>
      </c>
      <c r="F5">
        <v>25.867823600769039</v>
      </c>
      <c r="G5">
        <v>25.790753602981571</v>
      </c>
      <c r="H5">
        <v>25.80633640289307</v>
      </c>
      <c r="I5">
        <v>25.66578030586243</v>
      </c>
      <c r="J5">
        <v>25.867399930953979</v>
      </c>
      <c r="K5">
        <v>26.04066181182861</v>
      </c>
      <c r="L5">
        <v>25.68143200874329</v>
      </c>
      <c r="M5">
        <v>25.7283034324646</v>
      </c>
      <c r="N5">
        <v>25.681407690048221</v>
      </c>
      <c r="O5">
        <v>25.853236198425289</v>
      </c>
      <c r="P5">
        <v>25.759538650512699</v>
      </c>
      <c r="Q5">
        <v>25.665777921676639</v>
      </c>
      <c r="R5">
        <v>25.88443493843079</v>
      </c>
      <c r="S5">
        <v>25.775129318237301</v>
      </c>
      <c r="T5">
        <v>25.728296518325809</v>
      </c>
      <c r="U5">
        <v>25.790750980377201</v>
      </c>
      <c r="V5">
        <v>37.683201313018799</v>
      </c>
      <c r="W5">
        <v>35.805541753768921</v>
      </c>
      <c r="X5">
        <v>26.953664779663089</v>
      </c>
    </row>
    <row r="6" spans="1:25" x14ac:dyDescent="0.25">
      <c r="A6">
        <v>21.84375</v>
      </c>
      <c r="B6">
        <v>22.140625</v>
      </c>
      <c r="C6">
        <v>19.34375</v>
      </c>
      <c r="D6">
        <v>18.640625</v>
      </c>
      <c r="E6">
        <v>18.671875</v>
      </c>
      <c r="F6">
        <v>18.609375</v>
      </c>
      <c r="G6">
        <v>18.25</v>
      </c>
      <c r="H6">
        <v>18.65625</v>
      </c>
      <c r="I6">
        <v>18.234375</v>
      </c>
      <c r="J6">
        <v>18.296875</v>
      </c>
      <c r="K6">
        <v>18.171875</v>
      </c>
      <c r="L6">
        <v>18.390625</v>
      </c>
      <c r="M6">
        <v>21.21875</v>
      </c>
      <c r="N6">
        <v>18.34375</v>
      </c>
      <c r="O6">
        <v>18.46875</v>
      </c>
      <c r="P6">
        <v>18.40625</v>
      </c>
      <c r="Q6">
        <v>18.234375</v>
      </c>
      <c r="R6">
        <v>18.46875</v>
      </c>
      <c r="S6">
        <v>18.28125</v>
      </c>
      <c r="T6">
        <v>19.921875</v>
      </c>
      <c r="U6">
        <v>24.6875</v>
      </c>
      <c r="V6">
        <v>23.453125</v>
      </c>
      <c r="W6">
        <v>28.28125</v>
      </c>
      <c r="X6">
        <v>19.453125</v>
      </c>
    </row>
    <row r="7" spans="1:25" x14ac:dyDescent="0.25">
      <c r="A7">
        <v>50.870600938796997</v>
      </c>
      <c r="B7">
        <v>35.04610276222229</v>
      </c>
      <c r="C7">
        <v>29.62963438034058</v>
      </c>
      <c r="D7">
        <v>28.434918642044071</v>
      </c>
      <c r="E7">
        <v>29.755961418151859</v>
      </c>
      <c r="F7">
        <v>29.709053754806519</v>
      </c>
      <c r="G7">
        <v>28.021037101745609</v>
      </c>
      <c r="H7">
        <v>27.525373220443729</v>
      </c>
      <c r="I7">
        <v>28.963844060897831</v>
      </c>
      <c r="J7">
        <v>27.358397006988529</v>
      </c>
      <c r="K7">
        <v>27.181526184082031</v>
      </c>
      <c r="L7">
        <v>27.80013108253479</v>
      </c>
      <c r="M7">
        <v>27.664332389831539</v>
      </c>
      <c r="N7">
        <v>28.49584269523621</v>
      </c>
      <c r="O7">
        <v>27.13979077339172</v>
      </c>
      <c r="P7">
        <v>27.23608136177063</v>
      </c>
      <c r="Q7">
        <v>26.745290994644169</v>
      </c>
      <c r="R7">
        <v>27.52794623374939</v>
      </c>
      <c r="S7">
        <v>27.023145437240601</v>
      </c>
      <c r="T7">
        <v>33.095982313156128</v>
      </c>
      <c r="U7">
        <v>29.89188122749329</v>
      </c>
      <c r="V7">
        <v>32.243358850479133</v>
      </c>
      <c r="W7">
        <v>36.584197759628303</v>
      </c>
      <c r="X7">
        <v>34.633238554000847</v>
      </c>
    </row>
    <row r="9" spans="1:25" x14ac:dyDescent="0.25">
      <c r="A9" t="str">
        <f>IF(AND(A2&lt;=A4,A2&lt;=A6), "a", "") &amp; IF(AND(A4&lt;=A2,A4&lt;=A6), "b", "") &amp; IF(AND(A6&lt;=A2,A6&lt;=A4), "c", "")</f>
        <v>a</v>
      </c>
      <c r="B9" t="str">
        <f t="shared" ref="B9:X9" si="0">IF(AND(B2&lt;=B4,B2&lt;=B6), "a", "") &amp; IF(AND(B4&lt;=B2,B4&lt;=B6), "b", "") &amp; IF(AND(B6&lt;=B2,B6&lt;=B4), "c", "")</f>
        <v>a</v>
      </c>
      <c r="C9" t="str">
        <f t="shared" si="0"/>
        <v>a</v>
      </c>
      <c r="D9" t="str">
        <f t="shared" si="0"/>
        <v>a</v>
      </c>
      <c r="E9" t="str">
        <f t="shared" si="0"/>
        <v>a</v>
      </c>
      <c r="F9" t="str">
        <f t="shared" si="0"/>
        <v>a</v>
      </c>
      <c r="G9" t="str">
        <f t="shared" si="0"/>
        <v>a</v>
      </c>
      <c r="H9" t="str">
        <f t="shared" si="0"/>
        <v>a</v>
      </c>
      <c r="I9" t="str">
        <f t="shared" si="0"/>
        <v>a</v>
      </c>
      <c r="J9" t="str">
        <f t="shared" si="0"/>
        <v>a</v>
      </c>
      <c r="K9" t="str">
        <f t="shared" si="0"/>
        <v>a</v>
      </c>
      <c r="L9" t="str">
        <f t="shared" si="0"/>
        <v>a</v>
      </c>
      <c r="M9" t="str">
        <f t="shared" si="0"/>
        <v>a</v>
      </c>
      <c r="N9" t="str">
        <f t="shared" si="0"/>
        <v>a</v>
      </c>
      <c r="O9" t="str">
        <f t="shared" si="0"/>
        <v>a</v>
      </c>
      <c r="P9" t="str">
        <f t="shared" si="0"/>
        <v>a</v>
      </c>
      <c r="Q9" t="str">
        <f t="shared" si="0"/>
        <v>a</v>
      </c>
      <c r="R9" t="str">
        <f t="shared" si="0"/>
        <v>a</v>
      </c>
      <c r="S9" t="str">
        <f t="shared" si="0"/>
        <v>a</v>
      </c>
      <c r="T9" t="str">
        <f t="shared" si="0"/>
        <v>a</v>
      </c>
      <c r="U9" t="str">
        <f t="shared" si="0"/>
        <v>a</v>
      </c>
      <c r="V9" t="str">
        <f t="shared" si="0"/>
        <v>a</v>
      </c>
      <c r="W9" t="str">
        <f t="shared" si="0"/>
        <v>a</v>
      </c>
      <c r="X9" t="str">
        <f t="shared" si="0"/>
        <v>c</v>
      </c>
    </row>
    <row r="10" spans="1:25" x14ac:dyDescent="0.25">
      <c r="A10" t="str">
        <f>IF(AND(A3&lt;=A5,A3&lt;=A7), "a", "") &amp; IF(AND(A5&lt;=A3,A5&lt;=A7), "b", "") &amp; IF(AND(A7&lt;=A3,A7&lt;=A5), "c", "")</f>
        <v>a</v>
      </c>
      <c r="B10" t="str">
        <f t="shared" ref="B10:X10" si="1">IF(AND(B3&lt;=B5,B3&lt;=B7), "a", "") &amp; IF(AND(B5&lt;=B3,B5&lt;=B7), "b", "") &amp; IF(AND(B7&lt;=B3,B7&lt;=B5), "c", "")</f>
        <v>a</v>
      </c>
      <c r="C10" t="str">
        <f t="shared" si="1"/>
        <v>a</v>
      </c>
      <c r="D10" t="str">
        <f t="shared" si="1"/>
        <v>a</v>
      </c>
      <c r="E10" t="str">
        <f t="shared" si="1"/>
        <v>a</v>
      </c>
      <c r="F10" t="str">
        <f t="shared" si="1"/>
        <v>a</v>
      </c>
      <c r="G10" t="str">
        <f t="shared" si="1"/>
        <v>a</v>
      </c>
      <c r="H10" t="str">
        <f t="shared" si="1"/>
        <v>a</v>
      </c>
      <c r="I10" t="str">
        <f t="shared" si="1"/>
        <v>a</v>
      </c>
      <c r="J10" t="str">
        <f t="shared" si="1"/>
        <v>a</v>
      </c>
      <c r="K10" t="str">
        <f t="shared" si="1"/>
        <v>a</v>
      </c>
      <c r="L10" t="str">
        <f t="shared" si="1"/>
        <v>a</v>
      </c>
      <c r="M10" t="str">
        <f t="shared" si="1"/>
        <v>a</v>
      </c>
      <c r="N10" t="str">
        <f t="shared" si="1"/>
        <v>a</v>
      </c>
      <c r="O10" t="str">
        <f t="shared" si="1"/>
        <v>a</v>
      </c>
      <c r="P10" t="str">
        <f t="shared" si="1"/>
        <v>a</v>
      </c>
      <c r="Q10" t="str">
        <f t="shared" si="1"/>
        <v>a</v>
      </c>
      <c r="R10" t="str">
        <f t="shared" si="1"/>
        <v>a</v>
      </c>
      <c r="S10" t="str">
        <f t="shared" si="1"/>
        <v>a</v>
      </c>
      <c r="T10" t="str">
        <f t="shared" si="1"/>
        <v>a</v>
      </c>
      <c r="U10" t="str">
        <f t="shared" si="1"/>
        <v>a</v>
      </c>
      <c r="V10" t="str">
        <f t="shared" si="1"/>
        <v>a</v>
      </c>
      <c r="W10" t="str">
        <f t="shared" si="1"/>
        <v>a</v>
      </c>
      <c r="X10" t="str">
        <f t="shared" si="1"/>
        <v>a</v>
      </c>
    </row>
    <row r="12" spans="1:25" x14ac:dyDescent="0.25">
      <c r="A12" t="s">
        <v>0</v>
      </c>
      <c r="D12">
        <f>MIN(A2:AE2)</f>
        <v>11.890625</v>
      </c>
      <c r="I12" t="s">
        <v>1</v>
      </c>
      <c r="L12">
        <f>MAX(A2:AE2)</f>
        <v>20.078125</v>
      </c>
    </row>
    <row r="13" spans="1:25" x14ac:dyDescent="0.25">
      <c r="A13" t="s">
        <v>2</v>
      </c>
      <c r="D13">
        <f>MIN(A4:AE4)</f>
        <v>25.703125</v>
      </c>
      <c r="I13" t="s">
        <v>3</v>
      </c>
      <c r="L13">
        <f>MAX(A4:AE4)</f>
        <v>44.90625</v>
      </c>
    </row>
    <row r="14" spans="1:25" x14ac:dyDescent="0.25">
      <c r="A14" t="s">
        <v>4</v>
      </c>
      <c r="D14">
        <f>MIN(A6:AE6)</f>
        <v>18.171875</v>
      </c>
      <c r="I14" t="s">
        <v>5</v>
      </c>
      <c r="L14">
        <f>MAX(A6:AE6)</f>
        <v>28.28125</v>
      </c>
    </row>
    <row r="16" spans="1:25" x14ac:dyDescent="0.25">
      <c r="A16" t="s">
        <v>6</v>
      </c>
      <c r="D16">
        <f>MIN(A3:AE3)</f>
        <v>11.85659575462341</v>
      </c>
      <c r="I16" t="s">
        <v>7</v>
      </c>
      <c r="L16">
        <f>MAX(A3:AE3)</f>
        <v>21.083797216415409</v>
      </c>
    </row>
    <row r="17" spans="1:12" x14ac:dyDescent="0.25">
      <c r="A17" t="s">
        <v>8</v>
      </c>
      <c r="D17">
        <f>MIN(A5:AE5)</f>
        <v>25.665777921676639</v>
      </c>
      <c r="I17" t="s">
        <v>9</v>
      </c>
      <c r="L17">
        <f>MAX(A5:AE5)</f>
        <v>37.683201313018799</v>
      </c>
    </row>
    <row r="18" spans="1:12" x14ac:dyDescent="0.25">
      <c r="A18" t="s">
        <v>10</v>
      </c>
      <c r="D18">
        <f>MIN(A7:AE7)</f>
        <v>26.745290994644169</v>
      </c>
      <c r="I18" t="s">
        <v>11</v>
      </c>
      <c r="L18">
        <f>MAX(A7:AE7)</f>
        <v>50.870600938796997</v>
      </c>
    </row>
    <row r="20" spans="1:12" x14ac:dyDescent="0.25">
      <c r="A20" t="s">
        <v>12</v>
      </c>
      <c r="F20" s="2" cm="1">
        <f t="array" ref="F20">SUMPRODUCT(LEN($A$9:$AE$9)-LEN(SUBSTITUTE(UPPER($A$9:$AE$9),"A","")))</f>
        <v>23</v>
      </c>
    </row>
    <row r="21" spans="1:12" x14ac:dyDescent="0.25">
      <c r="A21" t="s">
        <v>13</v>
      </c>
      <c r="F21" s="2" cm="1">
        <f t="array" ref="F21">SUMPRODUCT(LEN($A$9:$AE$9)-LEN(SUBSTITUTE(UPPER($A$9:$AE$9),"B","")))</f>
        <v>0</v>
      </c>
    </row>
    <row r="22" spans="1:12" x14ac:dyDescent="0.25">
      <c r="A22" t="s">
        <v>14</v>
      </c>
      <c r="F22" s="2" cm="1">
        <f t="array" ref="F22">SUMPRODUCT(LEN($A$9:$AE$9)-LEN(SUBSTITUTE(UPPER($A$9:$AE$9),"C","")))</f>
        <v>1</v>
      </c>
    </row>
    <row r="24" spans="1:12" x14ac:dyDescent="0.25">
      <c r="A24" t="s">
        <v>15</v>
      </c>
      <c r="F24" s="2" cm="1">
        <f t="array" ref="F24">SUMPRODUCT(LEN($A$10:$AE$10)-LEN(SUBSTITUTE(UPPER($A$10:$AE$10),"A","")))</f>
        <v>24</v>
      </c>
    </row>
    <row r="25" spans="1:12" x14ac:dyDescent="0.25">
      <c r="A25" t="s">
        <v>16</v>
      </c>
      <c r="F25" s="2" cm="1">
        <f t="array" ref="F25">SUMPRODUCT(LEN($A$10:$AE$10)-LEN(SUBSTITUTE(UPPER($A$10:$AE$10),"B","")))</f>
        <v>0</v>
      </c>
    </row>
    <row r="26" spans="1:12" x14ac:dyDescent="0.25">
      <c r="A26" t="s">
        <v>17</v>
      </c>
      <c r="F26" s="2" cm="1">
        <f t="array" ref="F26">SUMPRODUCT(LEN($A$10:$AE$10)-LEN(SUBSTITUTE(UPPER($A$10:$AE$10),"C","")))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Maulana Alirridlo</cp:lastModifiedBy>
  <dcterms:created xsi:type="dcterms:W3CDTF">2023-05-14T16:27:57Z</dcterms:created>
  <dcterms:modified xsi:type="dcterms:W3CDTF">2023-05-15T20:46:40Z</dcterms:modified>
</cp:coreProperties>
</file>